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aacarroyov/Documents/PersonalProjects/projects_related2data/repo_30daymapchallenge/data/"/>
    </mc:Choice>
  </mc:AlternateContent>
  <xr:revisionPtr revIDLastSave="0" documentId="8_{82B0C391-778B-4843-9B9C-73D5A376E332}" xr6:coauthVersionLast="47" xr6:coauthVersionMax="47" xr10:uidLastSave="{00000000-0000-0000-0000-000000000000}"/>
  <bookViews>
    <workbookView xWindow="0" yWindow="0" windowWidth="51200" windowHeight="28800" activeTab="1"/>
  </bookViews>
  <sheets>
    <sheet name="Top_Ten_O-D_Reg" sheetId="1" r:id="rId1"/>
    <sheet name="REG_NAC" sheetId="2" r:id="rId2"/>
    <sheet name="REG_INT" sheetId="3" r:id="rId3"/>
    <sheet name="FLET_NAC" sheetId="4" r:id="rId4"/>
    <sheet name="FLET_INT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P411" i="5" l="1"/>
  <c r="AO411" i="5"/>
  <c r="AN411" i="5"/>
  <c r="AM411" i="5"/>
  <c r="AL411" i="5"/>
  <c r="AK411" i="5"/>
  <c r="AJ411" i="5"/>
  <c r="AI411" i="5"/>
  <c r="AH411" i="5"/>
  <c r="AG411" i="5"/>
  <c r="AF411" i="5"/>
  <c r="AE411" i="5"/>
  <c r="AC411" i="5"/>
  <c r="AB411" i="5"/>
  <c r="AA411" i="5"/>
  <c r="Z411" i="5"/>
  <c r="Y411" i="5"/>
  <c r="X411" i="5"/>
  <c r="W411" i="5"/>
  <c r="V411" i="5"/>
  <c r="U411" i="5"/>
  <c r="T411" i="5"/>
  <c r="S411" i="5"/>
  <c r="R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AQ409" i="5"/>
  <c r="AD409" i="5"/>
  <c r="Q409" i="5"/>
  <c r="AQ408" i="5"/>
  <c r="AD408" i="5"/>
  <c r="Q408" i="5"/>
  <c r="AQ407" i="5"/>
  <c r="AD407" i="5"/>
  <c r="Q407" i="5"/>
  <c r="AQ406" i="5"/>
  <c r="AD406" i="5"/>
  <c r="Q406" i="5"/>
  <c r="AQ405" i="5"/>
  <c r="AD405" i="5"/>
  <c r="Q405" i="5"/>
  <c r="AQ404" i="5"/>
  <c r="AD404" i="5"/>
  <c r="Q404" i="5"/>
  <c r="AQ403" i="5"/>
  <c r="AD403" i="5"/>
  <c r="Q403" i="5"/>
  <c r="AQ402" i="5"/>
  <c r="AD402" i="5"/>
  <c r="Q402" i="5"/>
  <c r="AQ401" i="5"/>
  <c r="AD401" i="5"/>
  <c r="Q401" i="5"/>
  <c r="AQ400" i="5"/>
  <c r="AD400" i="5"/>
  <c r="Q400" i="5"/>
  <c r="AQ399" i="5"/>
  <c r="AD399" i="5"/>
  <c r="Q399" i="5"/>
  <c r="AQ398" i="5"/>
  <c r="AD398" i="5"/>
  <c r="Q398" i="5"/>
  <c r="AQ397" i="5"/>
  <c r="AD397" i="5"/>
  <c r="Q397" i="5"/>
  <c r="AQ396" i="5"/>
  <c r="AD396" i="5"/>
  <c r="Q396" i="5"/>
  <c r="AQ395" i="5"/>
  <c r="AD395" i="5"/>
  <c r="Q395" i="5"/>
  <c r="AQ394" i="5"/>
  <c r="AD394" i="5"/>
  <c r="Q394" i="5"/>
  <c r="AQ393" i="5"/>
  <c r="AD393" i="5"/>
  <c r="Q393" i="5"/>
  <c r="AQ392" i="5"/>
  <c r="AD392" i="5"/>
  <c r="Q392" i="5"/>
  <c r="AQ391" i="5"/>
  <c r="AD391" i="5"/>
  <c r="Q391" i="5"/>
  <c r="AQ390" i="5"/>
  <c r="AD390" i="5"/>
  <c r="Q390" i="5"/>
  <c r="AQ389" i="5"/>
  <c r="AD389" i="5"/>
  <c r="Q389" i="5"/>
  <c r="AQ388" i="5"/>
  <c r="AD388" i="5"/>
  <c r="Q388" i="5"/>
  <c r="AQ387" i="5"/>
  <c r="AD387" i="5"/>
  <c r="Q387" i="5"/>
  <c r="AQ386" i="5"/>
  <c r="AD386" i="5"/>
  <c r="Q386" i="5"/>
  <c r="AQ385" i="5"/>
  <c r="AD385" i="5"/>
  <c r="Q385" i="5"/>
  <c r="AQ384" i="5"/>
  <c r="AD384" i="5"/>
  <c r="Q384" i="5"/>
  <c r="AQ383" i="5"/>
  <c r="AD383" i="5"/>
  <c r="Q383" i="5"/>
  <c r="AQ382" i="5"/>
  <c r="AD382" i="5"/>
  <c r="Q382" i="5"/>
  <c r="AQ381" i="5"/>
  <c r="AD381" i="5"/>
  <c r="Q381" i="5"/>
  <c r="AQ380" i="5"/>
  <c r="AD380" i="5"/>
  <c r="Q380" i="5"/>
  <c r="AQ379" i="5"/>
  <c r="AD379" i="5"/>
  <c r="Q379" i="5"/>
  <c r="AQ378" i="5"/>
  <c r="AD378" i="5"/>
  <c r="Q378" i="5"/>
  <c r="AQ377" i="5"/>
  <c r="AD377" i="5"/>
  <c r="Q377" i="5"/>
  <c r="AQ376" i="5"/>
  <c r="AD376" i="5"/>
  <c r="Q376" i="5"/>
  <c r="AQ375" i="5"/>
  <c r="AD375" i="5"/>
  <c r="Q375" i="5"/>
  <c r="AQ374" i="5"/>
  <c r="AD374" i="5"/>
  <c r="Q374" i="5"/>
  <c r="AQ373" i="5"/>
  <c r="AD373" i="5"/>
  <c r="Q373" i="5"/>
  <c r="AQ372" i="5"/>
  <c r="AD372" i="5"/>
  <c r="Q372" i="5"/>
  <c r="AQ371" i="5"/>
  <c r="AD371" i="5"/>
  <c r="Q371" i="5"/>
  <c r="AQ370" i="5"/>
  <c r="AD370" i="5"/>
  <c r="Q370" i="5"/>
  <c r="AQ369" i="5"/>
  <c r="AD369" i="5"/>
  <c r="Q369" i="5"/>
  <c r="AQ368" i="5"/>
  <c r="AD368" i="5"/>
  <c r="Q368" i="5"/>
  <c r="AQ367" i="5"/>
  <c r="AD367" i="5"/>
  <c r="Q367" i="5"/>
  <c r="AQ366" i="5"/>
  <c r="AD366" i="5"/>
  <c r="Q366" i="5"/>
  <c r="AQ365" i="5"/>
  <c r="AD365" i="5"/>
  <c r="Q365" i="5"/>
  <c r="AQ364" i="5"/>
  <c r="AD364" i="5"/>
  <c r="Q364" i="5"/>
  <c r="AQ363" i="5"/>
  <c r="AD363" i="5"/>
  <c r="Q363" i="5"/>
  <c r="AQ362" i="5"/>
  <c r="AD362" i="5"/>
  <c r="Q362" i="5"/>
  <c r="AQ361" i="5"/>
  <c r="AD361" i="5"/>
  <c r="Q361" i="5"/>
  <c r="AQ360" i="5"/>
  <c r="AD360" i="5"/>
  <c r="Q360" i="5"/>
  <c r="AQ359" i="5"/>
  <c r="AD359" i="5"/>
  <c r="Q359" i="5"/>
  <c r="AQ358" i="5"/>
  <c r="AD358" i="5"/>
  <c r="Q358" i="5"/>
  <c r="AQ357" i="5"/>
  <c r="AD357" i="5"/>
  <c r="Q357" i="5"/>
  <c r="AQ356" i="5"/>
  <c r="AD356" i="5"/>
  <c r="Q356" i="5"/>
  <c r="AQ355" i="5"/>
  <c r="AD355" i="5"/>
  <c r="Q355" i="5"/>
  <c r="AQ354" i="5"/>
  <c r="AD354" i="5"/>
  <c r="Q354" i="5"/>
  <c r="AQ353" i="5"/>
  <c r="AD353" i="5"/>
  <c r="Q353" i="5"/>
  <c r="AQ352" i="5"/>
  <c r="AD352" i="5"/>
  <c r="Q352" i="5"/>
  <c r="AQ351" i="5"/>
  <c r="AD351" i="5"/>
  <c r="Q351" i="5"/>
  <c r="AQ350" i="5"/>
  <c r="AD350" i="5"/>
  <c r="Q350" i="5"/>
  <c r="AQ349" i="5"/>
  <c r="AD349" i="5"/>
  <c r="Q349" i="5"/>
  <c r="AQ348" i="5"/>
  <c r="AD348" i="5"/>
  <c r="Q348" i="5"/>
  <c r="AQ347" i="5"/>
  <c r="AD347" i="5"/>
  <c r="Q347" i="5"/>
  <c r="AQ346" i="5"/>
  <c r="AD346" i="5"/>
  <c r="Q346" i="5"/>
  <c r="AQ345" i="5"/>
  <c r="AD345" i="5"/>
  <c r="Q345" i="5"/>
  <c r="AQ344" i="5"/>
  <c r="AD344" i="5"/>
  <c r="Q344" i="5"/>
  <c r="AQ343" i="5"/>
  <c r="AD343" i="5"/>
  <c r="Q343" i="5"/>
  <c r="AQ342" i="5"/>
  <c r="AD342" i="5"/>
  <c r="Q342" i="5"/>
  <c r="AQ341" i="5"/>
  <c r="AD341" i="5"/>
  <c r="Q341" i="5"/>
  <c r="AQ340" i="5"/>
  <c r="AD340" i="5"/>
  <c r="Q340" i="5"/>
  <c r="AQ339" i="5"/>
  <c r="AD339" i="5"/>
  <c r="Q339" i="5"/>
  <c r="AQ338" i="5"/>
  <c r="AD338" i="5"/>
  <c r="Q338" i="5"/>
  <c r="AQ337" i="5"/>
  <c r="AD337" i="5"/>
  <c r="Q337" i="5"/>
  <c r="AQ336" i="5"/>
  <c r="AD336" i="5"/>
  <c r="Q336" i="5"/>
  <c r="AQ335" i="5"/>
  <c r="AD335" i="5"/>
  <c r="Q335" i="5"/>
  <c r="AQ334" i="5"/>
  <c r="AD334" i="5"/>
  <c r="Q334" i="5"/>
  <c r="AQ333" i="5"/>
  <c r="AD333" i="5"/>
  <c r="Q333" i="5"/>
  <c r="AQ332" i="5"/>
  <c r="AD332" i="5"/>
  <c r="Q332" i="5"/>
  <c r="AQ331" i="5"/>
  <c r="AD331" i="5"/>
  <c r="Q331" i="5"/>
  <c r="AQ330" i="5"/>
  <c r="AD330" i="5"/>
  <c r="Q330" i="5"/>
  <c r="AQ329" i="5"/>
  <c r="AD329" i="5"/>
  <c r="Q329" i="5"/>
  <c r="AQ328" i="5"/>
  <c r="AD328" i="5"/>
  <c r="Q328" i="5"/>
  <c r="AQ327" i="5"/>
  <c r="AD327" i="5"/>
  <c r="Q327" i="5"/>
  <c r="AQ326" i="5"/>
  <c r="AD326" i="5"/>
  <c r="Q326" i="5"/>
  <c r="AQ325" i="5"/>
  <c r="AD325" i="5"/>
  <c r="Q325" i="5"/>
  <c r="AQ324" i="5"/>
  <c r="AD324" i="5"/>
  <c r="Q324" i="5"/>
  <c r="AQ323" i="5"/>
  <c r="AD323" i="5"/>
  <c r="Q323" i="5"/>
  <c r="AQ322" i="5"/>
  <c r="AD322" i="5"/>
  <c r="Q322" i="5"/>
  <c r="AQ321" i="5"/>
  <c r="AD321" i="5"/>
  <c r="Q321" i="5"/>
  <c r="AQ320" i="5"/>
  <c r="AD320" i="5"/>
  <c r="Q320" i="5"/>
  <c r="AQ319" i="5"/>
  <c r="AD319" i="5"/>
  <c r="Q319" i="5"/>
  <c r="AQ318" i="5"/>
  <c r="AD318" i="5"/>
  <c r="Q318" i="5"/>
  <c r="AQ317" i="5"/>
  <c r="AD317" i="5"/>
  <c r="Q317" i="5"/>
  <c r="AQ316" i="5"/>
  <c r="AD316" i="5"/>
  <c r="Q316" i="5"/>
  <c r="AQ315" i="5"/>
  <c r="AD315" i="5"/>
  <c r="Q315" i="5"/>
  <c r="AQ314" i="5"/>
  <c r="AD314" i="5"/>
  <c r="Q314" i="5"/>
  <c r="AQ313" i="5"/>
  <c r="AD313" i="5"/>
  <c r="Q313" i="5"/>
  <c r="AQ312" i="5"/>
  <c r="AD312" i="5"/>
  <c r="Q312" i="5"/>
  <c r="AQ311" i="5"/>
  <c r="AD311" i="5"/>
  <c r="Q311" i="5"/>
  <c r="AQ310" i="5"/>
  <c r="AD310" i="5"/>
  <c r="Q310" i="5"/>
  <c r="AQ309" i="5"/>
  <c r="AD309" i="5"/>
  <c r="Q309" i="5"/>
  <c r="AQ308" i="5"/>
  <c r="AD308" i="5"/>
  <c r="Q308" i="5"/>
  <c r="AQ307" i="5"/>
  <c r="AD307" i="5"/>
  <c r="Q307" i="5"/>
  <c r="AQ306" i="5"/>
  <c r="AD306" i="5"/>
  <c r="Q306" i="5"/>
  <c r="AQ305" i="5"/>
  <c r="AD305" i="5"/>
  <c r="Q305" i="5"/>
  <c r="AQ304" i="5"/>
  <c r="AD304" i="5"/>
  <c r="Q304" i="5"/>
  <c r="AQ303" i="5"/>
  <c r="AD303" i="5"/>
  <c r="Q303" i="5"/>
  <c r="AQ302" i="5"/>
  <c r="AD302" i="5"/>
  <c r="Q302" i="5"/>
  <c r="AQ301" i="5"/>
  <c r="AD301" i="5"/>
  <c r="Q301" i="5"/>
  <c r="AQ300" i="5"/>
  <c r="AD300" i="5"/>
  <c r="Q300" i="5"/>
  <c r="AQ299" i="5"/>
  <c r="AD299" i="5"/>
  <c r="Q299" i="5"/>
  <c r="AQ298" i="5"/>
  <c r="AD298" i="5"/>
  <c r="Q298" i="5"/>
  <c r="AQ297" i="5"/>
  <c r="AD297" i="5"/>
  <c r="Q297" i="5"/>
  <c r="AQ296" i="5"/>
  <c r="AD296" i="5"/>
  <c r="Q296" i="5"/>
  <c r="AQ295" i="5"/>
  <c r="AD295" i="5"/>
  <c r="Q295" i="5"/>
  <c r="AQ294" i="5"/>
  <c r="AD294" i="5"/>
  <c r="Q294" i="5"/>
  <c r="AQ293" i="5"/>
  <c r="AD293" i="5"/>
  <c r="Q293" i="5"/>
  <c r="AQ292" i="5"/>
  <c r="AD292" i="5"/>
  <c r="Q292" i="5"/>
  <c r="AQ291" i="5"/>
  <c r="AD291" i="5"/>
  <c r="Q291" i="5"/>
  <c r="AQ290" i="5"/>
  <c r="AD290" i="5"/>
  <c r="Q290" i="5"/>
  <c r="AQ289" i="5"/>
  <c r="AD289" i="5"/>
  <c r="Q289" i="5"/>
  <c r="AQ288" i="5"/>
  <c r="AD288" i="5"/>
  <c r="Q288" i="5"/>
  <c r="AQ287" i="5"/>
  <c r="AD287" i="5"/>
  <c r="Q287" i="5"/>
  <c r="AQ286" i="5"/>
  <c r="AD286" i="5"/>
  <c r="Q286" i="5"/>
  <c r="AQ285" i="5"/>
  <c r="AD285" i="5"/>
  <c r="Q285" i="5"/>
  <c r="AQ284" i="5"/>
  <c r="AD284" i="5"/>
  <c r="Q284" i="5"/>
  <c r="AQ283" i="5"/>
  <c r="AD283" i="5"/>
  <c r="Q283" i="5"/>
  <c r="AQ282" i="5"/>
  <c r="AD282" i="5"/>
  <c r="Q282" i="5"/>
  <c r="AQ281" i="5"/>
  <c r="AD281" i="5"/>
  <c r="Q281" i="5"/>
  <c r="AQ280" i="5"/>
  <c r="AD280" i="5"/>
  <c r="Q280" i="5"/>
  <c r="AQ279" i="5"/>
  <c r="AD279" i="5"/>
  <c r="Q279" i="5"/>
  <c r="AQ278" i="5"/>
  <c r="AD278" i="5"/>
  <c r="Q278" i="5"/>
  <c r="AQ277" i="5"/>
  <c r="AD277" i="5"/>
  <c r="Q277" i="5"/>
  <c r="AQ276" i="5"/>
  <c r="AD276" i="5"/>
  <c r="Q276" i="5"/>
  <c r="AQ275" i="5"/>
  <c r="AD275" i="5"/>
  <c r="Q275" i="5"/>
  <c r="AQ274" i="5"/>
  <c r="AD274" i="5"/>
  <c r="Q274" i="5"/>
  <c r="AQ273" i="5"/>
  <c r="AD273" i="5"/>
  <c r="Q273" i="5"/>
  <c r="AQ272" i="5"/>
  <c r="AD272" i="5"/>
  <c r="Q272" i="5"/>
  <c r="AQ271" i="5"/>
  <c r="AD271" i="5"/>
  <c r="Q271" i="5"/>
  <c r="AQ270" i="5"/>
  <c r="AD270" i="5"/>
  <c r="Q270" i="5"/>
  <c r="AQ269" i="5"/>
  <c r="AD269" i="5"/>
  <c r="Q269" i="5"/>
  <c r="AQ268" i="5"/>
  <c r="AD268" i="5"/>
  <c r="Q268" i="5"/>
  <c r="AQ267" i="5"/>
  <c r="AD267" i="5"/>
  <c r="Q267" i="5"/>
  <c r="AQ266" i="5"/>
  <c r="AD266" i="5"/>
  <c r="Q266" i="5"/>
  <c r="AQ265" i="5"/>
  <c r="AD265" i="5"/>
  <c r="Q265" i="5"/>
  <c r="AQ264" i="5"/>
  <c r="AD264" i="5"/>
  <c r="Q264" i="5"/>
  <c r="AQ263" i="5"/>
  <c r="AD263" i="5"/>
  <c r="Q263" i="5"/>
  <c r="AQ262" i="5"/>
  <c r="AD262" i="5"/>
  <c r="Q262" i="5"/>
  <c r="AQ261" i="5"/>
  <c r="AD261" i="5"/>
  <c r="Q261" i="5"/>
  <c r="AQ260" i="5"/>
  <c r="AD260" i="5"/>
  <c r="Q260" i="5"/>
  <c r="AQ259" i="5"/>
  <c r="AD259" i="5"/>
  <c r="Q259" i="5"/>
  <c r="AQ258" i="5"/>
  <c r="AD258" i="5"/>
  <c r="Q258" i="5"/>
  <c r="AQ257" i="5"/>
  <c r="AD257" i="5"/>
  <c r="Q257" i="5"/>
  <c r="AQ256" i="5"/>
  <c r="AD256" i="5"/>
  <c r="Q256" i="5"/>
  <c r="AQ255" i="5"/>
  <c r="AD255" i="5"/>
  <c r="Q255" i="5"/>
  <c r="AQ254" i="5"/>
  <c r="AD254" i="5"/>
  <c r="Q254" i="5"/>
  <c r="AQ253" i="5"/>
  <c r="AD253" i="5"/>
  <c r="Q253" i="5"/>
  <c r="AQ252" i="5"/>
  <c r="AD252" i="5"/>
  <c r="Q252" i="5"/>
  <c r="AQ251" i="5"/>
  <c r="AD251" i="5"/>
  <c r="Q251" i="5"/>
  <c r="AQ250" i="5"/>
  <c r="AD250" i="5"/>
  <c r="Q250" i="5"/>
  <c r="AQ249" i="5"/>
  <c r="AD249" i="5"/>
  <c r="Q249" i="5"/>
  <c r="AQ248" i="5"/>
  <c r="AD248" i="5"/>
  <c r="Q248" i="5"/>
  <c r="AQ247" i="5"/>
  <c r="AD247" i="5"/>
  <c r="Q247" i="5"/>
  <c r="AQ246" i="5"/>
  <c r="AD246" i="5"/>
  <c r="Q246" i="5"/>
  <c r="AQ245" i="5"/>
  <c r="AD245" i="5"/>
  <c r="Q245" i="5"/>
  <c r="AQ244" i="5"/>
  <c r="AD244" i="5"/>
  <c r="Q244" i="5"/>
  <c r="AQ243" i="5"/>
  <c r="AD243" i="5"/>
  <c r="Q243" i="5"/>
  <c r="AQ242" i="5"/>
  <c r="AD242" i="5"/>
  <c r="Q242" i="5"/>
  <c r="AQ241" i="5"/>
  <c r="AD241" i="5"/>
  <c r="Q241" i="5"/>
  <c r="AQ240" i="5"/>
  <c r="AD240" i="5"/>
  <c r="Q240" i="5"/>
  <c r="AQ239" i="5"/>
  <c r="AD239" i="5"/>
  <c r="Q239" i="5"/>
  <c r="AQ238" i="5"/>
  <c r="AD238" i="5"/>
  <c r="Q238" i="5"/>
  <c r="AQ237" i="5"/>
  <c r="AD237" i="5"/>
  <c r="Q237" i="5"/>
  <c r="AQ236" i="5"/>
  <c r="AD236" i="5"/>
  <c r="Q236" i="5"/>
  <c r="AQ235" i="5"/>
  <c r="AD235" i="5"/>
  <c r="Q235" i="5"/>
  <c r="AQ234" i="5"/>
  <c r="AD234" i="5"/>
  <c r="Q234" i="5"/>
  <c r="AQ233" i="5"/>
  <c r="AD233" i="5"/>
  <c r="Q233" i="5"/>
  <c r="AQ232" i="5"/>
  <c r="AD232" i="5"/>
  <c r="Q232" i="5"/>
  <c r="AQ231" i="5"/>
  <c r="AD231" i="5"/>
  <c r="Q231" i="5"/>
  <c r="AQ230" i="5"/>
  <c r="AD230" i="5"/>
  <c r="Q230" i="5"/>
  <c r="AQ229" i="5"/>
  <c r="AD229" i="5"/>
  <c r="Q229" i="5"/>
  <c r="AQ228" i="5"/>
  <c r="AD228" i="5"/>
  <c r="Q228" i="5"/>
  <c r="AQ227" i="5"/>
  <c r="AD227" i="5"/>
  <c r="Q227" i="5"/>
  <c r="AQ226" i="5"/>
  <c r="AD226" i="5"/>
  <c r="Q226" i="5"/>
  <c r="AQ225" i="5"/>
  <c r="AD225" i="5"/>
  <c r="Q225" i="5"/>
  <c r="AQ224" i="5"/>
  <c r="AD224" i="5"/>
  <c r="Q224" i="5"/>
  <c r="AQ223" i="5"/>
  <c r="AD223" i="5"/>
  <c r="Q223" i="5"/>
  <c r="AQ222" i="5"/>
  <c r="AD222" i="5"/>
  <c r="Q222" i="5"/>
  <c r="AQ221" i="5"/>
  <c r="AD221" i="5"/>
  <c r="Q221" i="5"/>
  <c r="AQ220" i="5"/>
  <c r="AD220" i="5"/>
  <c r="Q220" i="5"/>
  <c r="AQ219" i="5"/>
  <c r="AD219" i="5"/>
  <c r="Q219" i="5"/>
  <c r="AQ218" i="5"/>
  <c r="AD218" i="5"/>
  <c r="Q218" i="5"/>
  <c r="AQ217" i="5"/>
  <c r="AD217" i="5"/>
  <c r="Q217" i="5"/>
  <c r="AQ216" i="5"/>
  <c r="AD216" i="5"/>
  <c r="Q216" i="5"/>
  <c r="AQ215" i="5"/>
  <c r="AD215" i="5"/>
  <c r="Q215" i="5"/>
  <c r="AQ214" i="5"/>
  <c r="AD214" i="5"/>
  <c r="Q214" i="5"/>
  <c r="AQ213" i="5"/>
  <c r="AD213" i="5"/>
  <c r="Q213" i="5"/>
  <c r="AQ212" i="5"/>
  <c r="AD212" i="5"/>
  <c r="Q212" i="5"/>
  <c r="AQ211" i="5"/>
  <c r="AD211" i="5"/>
  <c r="Q211" i="5"/>
  <c r="AQ210" i="5"/>
  <c r="AD210" i="5"/>
  <c r="Q210" i="5"/>
  <c r="AQ209" i="5"/>
  <c r="AD209" i="5"/>
  <c r="Q209" i="5"/>
  <c r="AQ208" i="5"/>
  <c r="AD208" i="5"/>
  <c r="Q208" i="5"/>
  <c r="AQ207" i="5"/>
  <c r="AD207" i="5"/>
  <c r="Q207" i="5"/>
  <c r="AQ206" i="5"/>
  <c r="AD206" i="5"/>
  <c r="Q206" i="5"/>
  <c r="AQ205" i="5"/>
  <c r="AD205" i="5"/>
  <c r="Q205" i="5"/>
  <c r="AQ204" i="5"/>
  <c r="AD204" i="5"/>
  <c r="Q204" i="5"/>
  <c r="AQ203" i="5"/>
  <c r="AD203" i="5"/>
  <c r="Q203" i="5"/>
  <c r="AQ202" i="5"/>
  <c r="AD202" i="5"/>
  <c r="Q202" i="5"/>
  <c r="AQ201" i="5"/>
  <c r="AD201" i="5"/>
  <c r="Q201" i="5"/>
  <c r="AQ200" i="5"/>
  <c r="AD200" i="5"/>
  <c r="Q200" i="5"/>
  <c r="AQ199" i="5"/>
  <c r="AD199" i="5"/>
  <c r="Q199" i="5"/>
  <c r="AQ198" i="5"/>
  <c r="AD198" i="5"/>
  <c r="Q198" i="5"/>
  <c r="AQ197" i="5"/>
  <c r="AD197" i="5"/>
  <c r="Q197" i="5"/>
  <c r="AQ196" i="5"/>
  <c r="AD196" i="5"/>
  <c r="Q196" i="5"/>
  <c r="AQ195" i="5"/>
  <c r="AD195" i="5"/>
  <c r="Q195" i="5"/>
  <c r="AQ194" i="5"/>
  <c r="AD194" i="5"/>
  <c r="Q194" i="5"/>
  <c r="AQ193" i="5"/>
  <c r="AD193" i="5"/>
  <c r="Q193" i="5"/>
  <c r="AQ192" i="5"/>
  <c r="AD192" i="5"/>
  <c r="Q192" i="5"/>
  <c r="AQ191" i="5"/>
  <c r="AD191" i="5"/>
  <c r="Q191" i="5"/>
  <c r="AQ190" i="5"/>
  <c r="AD190" i="5"/>
  <c r="Q190" i="5"/>
  <c r="AQ189" i="5"/>
  <c r="AD189" i="5"/>
  <c r="Q189" i="5"/>
  <c r="AQ188" i="5"/>
  <c r="AD188" i="5"/>
  <c r="Q188" i="5"/>
  <c r="AQ187" i="5"/>
  <c r="AD187" i="5"/>
  <c r="Q187" i="5"/>
  <c r="AQ186" i="5"/>
  <c r="AD186" i="5"/>
  <c r="Q186" i="5"/>
  <c r="AQ185" i="5"/>
  <c r="AD185" i="5"/>
  <c r="Q185" i="5"/>
  <c r="AQ184" i="5"/>
  <c r="AD184" i="5"/>
  <c r="Q184" i="5"/>
  <c r="AQ183" i="5"/>
  <c r="AD183" i="5"/>
  <c r="Q183" i="5"/>
  <c r="AQ182" i="5"/>
  <c r="AD182" i="5"/>
  <c r="Q182" i="5"/>
  <c r="AQ181" i="5"/>
  <c r="AD181" i="5"/>
  <c r="Q181" i="5"/>
  <c r="AQ180" i="5"/>
  <c r="AD180" i="5"/>
  <c r="Q180" i="5"/>
  <c r="AQ179" i="5"/>
  <c r="AD179" i="5"/>
  <c r="Q179" i="5"/>
  <c r="AQ178" i="5"/>
  <c r="AD178" i="5"/>
  <c r="Q178" i="5"/>
  <c r="AQ177" i="5"/>
  <c r="AD177" i="5"/>
  <c r="Q177" i="5"/>
  <c r="AQ176" i="5"/>
  <c r="AD176" i="5"/>
  <c r="Q176" i="5"/>
  <c r="AQ175" i="5"/>
  <c r="AD175" i="5"/>
  <c r="Q175" i="5"/>
  <c r="AQ174" i="5"/>
  <c r="AD174" i="5"/>
  <c r="Q174" i="5"/>
  <c r="AQ173" i="5"/>
  <c r="AD173" i="5"/>
  <c r="Q173" i="5"/>
  <c r="AQ172" i="5"/>
  <c r="AD172" i="5"/>
  <c r="Q172" i="5"/>
  <c r="AQ171" i="5"/>
  <c r="AD171" i="5"/>
  <c r="Q171" i="5"/>
  <c r="AQ170" i="5"/>
  <c r="AD170" i="5"/>
  <c r="Q170" i="5"/>
  <c r="AQ169" i="5"/>
  <c r="AD169" i="5"/>
  <c r="Q169" i="5"/>
  <c r="AQ168" i="5"/>
  <c r="AD168" i="5"/>
  <c r="Q168" i="5"/>
  <c r="AQ167" i="5"/>
  <c r="AD167" i="5"/>
  <c r="Q167" i="5"/>
  <c r="AQ166" i="5"/>
  <c r="AD166" i="5"/>
  <c r="Q166" i="5"/>
  <c r="AQ165" i="5"/>
  <c r="AD165" i="5"/>
  <c r="Q165" i="5"/>
  <c r="AQ164" i="5"/>
  <c r="AD164" i="5"/>
  <c r="Q164" i="5"/>
  <c r="AQ163" i="5"/>
  <c r="AD163" i="5"/>
  <c r="Q163" i="5"/>
  <c r="AQ162" i="5"/>
  <c r="AD162" i="5"/>
  <c r="Q162" i="5"/>
  <c r="AQ161" i="5"/>
  <c r="AD161" i="5"/>
  <c r="Q161" i="5"/>
  <c r="AQ160" i="5"/>
  <c r="AD160" i="5"/>
  <c r="Q160" i="5"/>
  <c r="AQ159" i="5"/>
  <c r="AD159" i="5"/>
  <c r="Q159" i="5"/>
  <c r="AQ158" i="5"/>
  <c r="AD158" i="5"/>
  <c r="Q158" i="5"/>
  <c r="AQ157" i="5"/>
  <c r="AD157" i="5"/>
  <c r="Q157" i="5"/>
  <c r="AQ156" i="5"/>
  <c r="AD156" i="5"/>
  <c r="Q156" i="5"/>
  <c r="AQ155" i="5"/>
  <c r="AD155" i="5"/>
  <c r="Q155" i="5"/>
  <c r="AQ154" i="5"/>
  <c r="AD154" i="5"/>
  <c r="Q154" i="5"/>
  <c r="AQ153" i="5"/>
  <c r="AD153" i="5"/>
  <c r="Q153" i="5"/>
  <c r="AQ152" i="5"/>
  <c r="AD152" i="5"/>
  <c r="Q152" i="5"/>
  <c r="AQ151" i="5"/>
  <c r="AD151" i="5"/>
  <c r="Q151" i="5"/>
  <c r="AQ150" i="5"/>
  <c r="AD150" i="5"/>
  <c r="Q150" i="5"/>
  <c r="AQ149" i="5"/>
  <c r="AD149" i="5"/>
  <c r="Q149" i="5"/>
  <c r="AQ148" i="5"/>
  <c r="AD148" i="5"/>
  <c r="Q148" i="5"/>
  <c r="AQ147" i="5"/>
  <c r="AD147" i="5"/>
  <c r="Q147" i="5"/>
  <c r="AQ146" i="5"/>
  <c r="AD146" i="5"/>
  <c r="Q146" i="5"/>
  <c r="AQ145" i="5"/>
  <c r="AD145" i="5"/>
  <c r="Q145" i="5"/>
  <c r="AQ144" i="5"/>
  <c r="AD144" i="5"/>
  <c r="Q144" i="5"/>
  <c r="AQ143" i="5"/>
  <c r="AD143" i="5"/>
  <c r="Q143" i="5"/>
  <c r="AQ142" i="5"/>
  <c r="AD142" i="5"/>
  <c r="Q142" i="5"/>
  <c r="AQ141" i="5"/>
  <c r="AD141" i="5"/>
  <c r="Q141" i="5"/>
  <c r="AQ140" i="5"/>
  <c r="AD140" i="5"/>
  <c r="Q140" i="5"/>
  <c r="AQ139" i="5"/>
  <c r="AD139" i="5"/>
  <c r="Q139" i="5"/>
  <c r="AQ138" i="5"/>
  <c r="AD138" i="5"/>
  <c r="Q138" i="5"/>
  <c r="AQ137" i="5"/>
  <c r="AD137" i="5"/>
  <c r="Q137" i="5"/>
  <c r="AQ136" i="5"/>
  <c r="AD136" i="5"/>
  <c r="Q136" i="5"/>
  <c r="AQ135" i="5"/>
  <c r="AD135" i="5"/>
  <c r="Q135" i="5"/>
  <c r="AQ134" i="5"/>
  <c r="AD134" i="5"/>
  <c r="Q134" i="5"/>
  <c r="AQ133" i="5"/>
  <c r="AD133" i="5"/>
  <c r="Q133" i="5"/>
  <c r="AQ132" i="5"/>
  <c r="AD132" i="5"/>
  <c r="Q132" i="5"/>
  <c r="AQ131" i="5"/>
  <c r="AD131" i="5"/>
  <c r="Q131" i="5"/>
  <c r="AQ130" i="5"/>
  <c r="AD130" i="5"/>
  <c r="Q130" i="5"/>
  <c r="AQ129" i="5"/>
  <c r="AD129" i="5"/>
  <c r="Q129" i="5"/>
  <c r="AQ128" i="5"/>
  <c r="AD128" i="5"/>
  <c r="Q128" i="5"/>
  <c r="AQ127" i="5"/>
  <c r="AD127" i="5"/>
  <c r="Q127" i="5"/>
  <c r="AQ126" i="5"/>
  <c r="AD126" i="5"/>
  <c r="Q126" i="5"/>
  <c r="AQ125" i="5"/>
  <c r="AD125" i="5"/>
  <c r="Q125" i="5"/>
  <c r="AQ124" i="5"/>
  <c r="AD124" i="5"/>
  <c r="Q124" i="5"/>
  <c r="AQ123" i="5"/>
  <c r="AD123" i="5"/>
  <c r="Q123" i="5"/>
  <c r="AQ122" i="5"/>
  <c r="AD122" i="5"/>
  <c r="Q122" i="5"/>
  <c r="AQ121" i="5"/>
  <c r="AD121" i="5"/>
  <c r="Q121" i="5"/>
  <c r="AQ120" i="5"/>
  <c r="AD120" i="5"/>
  <c r="Q120" i="5"/>
  <c r="AQ119" i="5"/>
  <c r="AD119" i="5"/>
  <c r="Q119" i="5"/>
  <c r="AQ118" i="5"/>
  <c r="AD118" i="5"/>
  <c r="Q118" i="5"/>
  <c r="AQ117" i="5"/>
  <c r="AD117" i="5"/>
  <c r="Q117" i="5"/>
  <c r="AQ116" i="5"/>
  <c r="AD116" i="5"/>
  <c r="Q116" i="5"/>
  <c r="AQ115" i="5"/>
  <c r="AD115" i="5"/>
  <c r="Q115" i="5"/>
  <c r="AQ114" i="5"/>
  <c r="AD114" i="5"/>
  <c r="Q114" i="5"/>
  <c r="AQ113" i="5"/>
  <c r="AD113" i="5"/>
  <c r="Q113" i="5"/>
  <c r="AQ112" i="5"/>
  <c r="AD112" i="5"/>
  <c r="Q112" i="5"/>
  <c r="AQ111" i="5"/>
  <c r="AD111" i="5"/>
  <c r="Q111" i="5"/>
  <c r="AQ110" i="5"/>
  <c r="AD110" i="5"/>
  <c r="Q110" i="5"/>
  <c r="AQ109" i="5"/>
  <c r="AD109" i="5"/>
  <c r="Q109" i="5"/>
  <c r="AQ108" i="5"/>
  <c r="AD108" i="5"/>
  <c r="Q108" i="5"/>
  <c r="AQ107" i="5"/>
  <c r="AD107" i="5"/>
  <c r="Q107" i="5"/>
  <c r="AQ106" i="5"/>
  <c r="AD106" i="5"/>
  <c r="Q106" i="5"/>
  <c r="AQ105" i="5"/>
  <c r="AD105" i="5"/>
  <c r="Q105" i="5"/>
  <c r="AQ104" i="5"/>
  <c r="AD104" i="5"/>
  <c r="Q104" i="5"/>
  <c r="AQ103" i="5"/>
  <c r="AD103" i="5"/>
  <c r="Q103" i="5"/>
  <c r="AQ102" i="5"/>
  <c r="AD102" i="5"/>
  <c r="Q102" i="5"/>
  <c r="AQ101" i="5"/>
  <c r="AD101" i="5"/>
  <c r="Q101" i="5"/>
  <c r="AQ100" i="5"/>
  <c r="AD100" i="5"/>
  <c r="Q100" i="5"/>
  <c r="AQ99" i="5"/>
  <c r="AD99" i="5"/>
  <c r="Q99" i="5"/>
  <c r="AQ98" i="5"/>
  <c r="AD98" i="5"/>
  <c r="Q98" i="5"/>
  <c r="AQ97" i="5"/>
  <c r="AD97" i="5"/>
  <c r="Q97" i="5"/>
  <c r="AQ96" i="5"/>
  <c r="AD96" i="5"/>
  <c r="Q96" i="5"/>
  <c r="AQ95" i="5"/>
  <c r="AD95" i="5"/>
  <c r="Q95" i="5"/>
  <c r="AQ94" i="5"/>
  <c r="AD94" i="5"/>
  <c r="Q94" i="5"/>
  <c r="AQ93" i="5"/>
  <c r="AD93" i="5"/>
  <c r="Q93" i="5"/>
  <c r="AQ92" i="5"/>
  <c r="AD92" i="5"/>
  <c r="Q92" i="5"/>
  <c r="AQ91" i="5"/>
  <c r="AD91" i="5"/>
  <c r="Q91" i="5"/>
  <c r="AQ90" i="5"/>
  <c r="AD90" i="5"/>
  <c r="Q90" i="5"/>
  <c r="AQ89" i="5"/>
  <c r="AD89" i="5"/>
  <c r="Q89" i="5"/>
  <c r="AQ88" i="5"/>
  <c r="AD88" i="5"/>
  <c r="Q88" i="5"/>
  <c r="AQ87" i="5"/>
  <c r="AD87" i="5"/>
  <c r="Q87" i="5"/>
  <c r="AQ86" i="5"/>
  <c r="AD86" i="5"/>
  <c r="Q86" i="5"/>
  <c r="AQ85" i="5"/>
  <c r="AD85" i="5"/>
  <c r="Q85" i="5"/>
  <c r="AQ84" i="5"/>
  <c r="AD84" i="5"/>
  <c r="Q84" i="5"/>
  <c r="AQ83" i="5"/>
  <c r="AD83" i="5"/>
  <c r="Q83" i="5"/>
  <c r="AQ82" i="5"/>
  <c r="AD82" i="5"/>
  <c r="Q82" i="5"/>
  <c r="AQ81" i="5"/>
  <c r="AD81" i="5"/>
  <c r="Q81" i="5"/>
  <c r="AQ80" i="5"/>
  <c r="AD80" i="5"/>
  <c r="Q80" i="5"/>
  <c r="AQ79" i="5"/>
  <c r="AD79" i="5"/>
  <c r="Q79" i="5"/>
  <c r="AQ78" i="5"/>
  <c r="AD78" i="5"/>
  <c r="Q78" i="5"/>
  <c r="AQ77" i="5"/>
  <c r="AD77" i="5"/>
  <c r="Q77" i="5"/>
  <c r="AQ76" i="5"/>
  <c r="AD76" i="5"/>
  <c r="Q76" i="5"/>
  <c r="AQ75" i="5"/>
  <c r="AD75" i="5"/>
  <c r="Q75" i="5"/>
  <c r="AQ74" i="5"/>
  <c r="AD74" i="5"/>
  <c r="Q74" i="5"/>
  <c r="AQ73" i="5"/>
  <c r="AD73" i="5"/>
  <c r="Q73" i="5"/>
  <c r="AQ72" i="5"/>
  <c r="AD72" i="5"/>
  <c r="Q72" i="5"/>
  <c r="AQ71" i="5"/>
  <c r="AD71" i="5"/>
  <c r="Q71" i="5"/>
  <c r="AQ70" i="5"/>
  <c r="AD70" i="5"/>
  <c r="Q70" i="5"/>
  <c r="AQ69" i="5"/>
  <c r="AD69" i="5"/>
  <c r="Q69" i="5"/>
  <c r="AQ68" i="5"/>
  <c r="AD68" i="5"/>
  <c r="Q68" i="5"/>
  <c r="AQ67" i="5"/>
  <c r="AD67" i="5"/>
  <c r="Q67" i="5"/>
  <c r="AQ66" i="5"/>
  <c r="AD66" i="5"/>
  <c r="Q66" i="5"/>
  <c r="AQ65" i="5"/>
  <c r="AD65" i="5"/>
  <c r="Q65" i="5"/>
  <c r="AQ64" i="5"/>
  <c r="AD64" i="5"/>
  <c r="Q64" i="5"/>
  <c r="AQ63" i="5"/>
  <c r="AD63" i="5"/>
  <c r="Q63" i="5"/>
  <c r="AQ62" i="5"/>
  <c r="AD62" i="5"/>
  <c r="Q62" i="5"/>
  <c r="AQ61" i="5"/>
  <c r="AD61" i="5"/>
  <c r="Q61" i="5"/>
  <c r="AQ60" i="5"/>
  <c r="AD60" i="5"/>
  <c r="Q60" i="5"/>
  <c r="AQ59" i="5"/>
  <c r="AD59" i="5"/>
  <c r="Q59" i="5"/>
  <c r="AQ58" i="5"/>
  <c r="AD58" i="5"/>
  <c r="Q58" i="5"/>
  <c r="AQ57" i="5"/>
  <c r="AD57" i="5"/>
  <c r="Q57" i="5"/>
  <c r="AQ56" i="5"/>
  <c r="AD56" i="5"/>
  <c r="Q56" i="5"/>
  <c r="AQ55" i="5"/>
  <c r="AD55" i="5"/>
  <c r="Q55" i="5"/>
  <c r="AQ54" i="5"/>
  <c r="AD54" i="5"/>
  <c r="Q54" i="5"/>
  <c r="AQ53" i="5"/>
  <c r="AD53" i="5"/>
  <c r="Q53" i="5"/>
  <c r="AQ52" i="5"/>
  <c r="AD52" i="5"/>
  <c r="Q52" i="5"/>
  <c r="AQ51" i="5"/>
  <c r="AD51" i="5"/>
  <c r="Q51" i="5"/>
  <c r="AQ50" i="5"/>
  <c r="AD50" i="5"/>
  <c r="Q50" i="5"/>
  <c r="AQ49" i="5"/>
  <c r="AD49" i="5"/>
  <c r="Q49" i="5"/>
  <c r="AQ48" i="5"/>
  <c r="AD48" i="5"/>
  <c r="Q48" i="5"/>
  <c r="AQ47" i="5"/>
  <c r="AD47" i="5"/>
  <c r="Q47" i="5"/>
  <c r="AQ46" i="5"/>
  <c r="AD46" i="5"/>
  <c r="Q46" i="5"/>
  <c r="AQ45" i="5"/>
  <c r="AD45" i="5"/>
  <c r="Q45" i="5"/>
  <c r="AQ44" i="5"/>
  <c r="AD44" i="5"/>
  <c r="Q44" i="5"/>
  <c r="AQ43" i="5"/>
  <c r="AD43" i="5"/>
  <c r="Q43" i="5"/>
  <c r="AQ42" i="5"/>
  <c r="AD42" i="5"/>
  <c r="Q42" i="5"/>
  <c r="AQ41" i="5"/>
  <c r="AD41" i="5"/>
  <c r="Q41" i="5"/>
  <c r="AQ40" i="5"/>
  <c r="AD40" i="5"/>
  <c r="Q40" i="5"/>
  <c r="AQ39" i="5"/>
  <c r="AD39" i="5"/>
  <c r="Q39" i="5"/>
  <c r="AQ38" i="5"/>
  <c r="AD38" i="5"/>
  <c r="Q38" i="5"/>
  <c r="AQ37" i="5"/>
  <c r="AD37" i="5"/>
  <c r="Q37" i="5"/>
  <c r="AQ36" i="5"/>
  <c r="AD36" i="5"/>
  <c r="Q36" i="5"/>
  <c r="AQ35" i="5"/>
  <c r="AD35" i="5"/>
  <c r="Q35" i="5"/>
  <c r="AQ34" i="5"/>
  <c r="AD34" i="5"/>
  <c r="Q34" i="5"/>
  <c r="AQ33" i="5"/>
  <c r="AD33" i="5"/>
  <c r="Q33" i="5"/>
  <c r="AQ32" i="5"/>
  <c r="AD32" i="5"/>
  <c r="Q32" i="5"/>
  <c r="AQ31" i="5"/>
  <c r="AD31" i="5"/>
  <c r="Q31" i="5"/>
  <c r="AQ30" i="5"/>
  <c r="AD30" i="5"/>
  <c r="Q30" i="5"/>
  <c r="AQ29" i="5"/>
  <c r="AD29" i="5"/>
  <c r="Q29" i="5"/>
  <c r="AQ28" i="5"/>
  <c r="AD28" i="5"/>
  <c r="Q28" i="5"/>
  <c r="AQ27" i="5"/>
  <c r="AD27" i="5"/>
  <c r="Q27" i="5"/>
  <c r="AQ26" i="5"/>
  <c r="AD26" i="5"/>
  <c r="Q26" i="5"/>
  <c r="AQ25" i="5"/>
  <c r="AD25" i="5"/>
  <c r="Q25" i="5"/>
  <c r="AQ24" i="5"/>
  <c r="AD24" i="5"/>
  <c r="Q24" i="5"/>
  <c r="AQ23" i="5"/>
  <c r="AD23" i="5"/>
  <c r="Q23" i="5"/>
  <c r="AQ22" i="5"/>
  <c r="AD22" i="5"/>
  <c r="Q22" i="5"/>
  <c r="AQ21" i="5"/>
  <c r="AD21" i="5"/>
  <c r="Q21" i="5"/>
  <c r="AQ20" i="5"/>
  <c r="AD20" i="5"/>
  <c r="Q20" i="5"/>
  <c r="AQ19" i="5"/>
  <c r="AD19" i="5"/>
  <c r="Q19" i="5"/>
  <c r="AQ18" i="5"/>
  <c r="AD18" i="5"/>
  <c r="Q18" i="5"/>
  <c r="AQ17" i="5"/>
  <c r="AD17" i="5"/>
  <c r="Q17" i="5"/>
  <c r="AQ16" i="5"/>
  <c r="AD16" i="5"/>
  <c r="Q16" i="5"/>
  <c r="AQ15" i="5"/>
  <c r="AD15" i="5"/>
  <c r="Q15" i="5"/>
  <c r="AQ14" i="5"/>
  <c r="AD14" i="5"/>
  <c r="Q14" i="5"/>
  <c r="AQ13" i="5"/>
  <c r="AD13" i="5"/>
  <c r="Q13" i="5"/>
  <c r="AQ12" i="5"/>
  <c r="AD12" i="5"/>
  <c r="Q12" i="5"/>
  <c r="AQ11" i="5"/>
  <c r="AD11" i="5"/>
  <c r="Q11" i="5"/>
  <c r="AQ10" i="5"/>
  <c r="AD10" i="5"/>
  <c r="Q10" i="5"/>
  <c r="AQ9" i="5"/>
  <c r="AD9" i="5"/>
  <c r="Q9" i="5"/>
  <c r="AQ8" i="5"/>
  <c r="AD8" i="5"/>
  <c r="Q8" i="5"/>
  <c r="AQ7" i="5"/>
  <c r="AD7" i="5"/>
  <c r="Q7" i="5"/>
  <c r="Q411" i="5" s="1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AO289" i="4"/>
  <c r="AB289" i="4"/>
  <c r="O289" i="4"/>
  <c r="AO288" i="4"/>
  <c r="AB288" i="4"/>
  <c r="O288" i="4"/>
  <c r="AO287" i="4"/>
  <c r="AB287" i="4"/>
  <c r="O287" i="4"/>
  <c r="AO286" i="4"/>
  <c r="AB286" i="4"/>
  <c r="O286" i="4"/>
  <c r="AO285" i="4"/>
  <c r="AB285" i="4"/>
  <c r="O285" i="4"/>
  <c r="AO284" i="4"/>
  <c r="AB284" i="4"/>
  <c r="O284" i="4"/>
  <c r="AO283" i="4"/>
  <c r="AB283" i="4"/>
  <c r="O283" i="4"/>
  <c r="AO282" i="4"/>
  <c r="AB282" i="4"/>
  <c r="O282" i="4"/>
  <c r="AO281" i="4"/>
  <c r="AB281" i="4"/>
  <c r="O281" i="4"/>
  <c r="AO280" i="4"/>
  <c r="AB280" i="4"/>
  <c r="O280" i="4"/>
  <c r="AO279" i="4"/>
  <c r="AB279" i="4"/>
  <c r="O279" i="4"/>
  <c r="AO278" i="4"/>
  <c r="AB278" i="4"/>
  <c r="O278" i="4"/>
  <c r="AO277" i="4"/>
  <c r="AB277" i="4"/>
  <c r="O277" i="4"/>
  <c r="AO276" i="4"/>
  <c r="AB276" i="4"/>
  <c r="O276" i="4"/>
  <c r="AO275" i="4"/>
  <c r="AB275" i="4"/>
  <c r="O275" i="4"/>
  <c r="AO274" i="4"/>
  <c r="AB274" i="4"/>
  <c r="O274" i="4"/>
  <c r="AO273" i="4"/>
  <c r="AB273" i="4"/>
  <c r="O273" i="4"/>
  <c r="AO272" i="4"/>
  <c r="AB272" i="4"/>
  <c r="O272" i="4"/>
  <c r="AO271" i="4"/>
  <c r="AB271" i="4"/>
  <c r="O271" i="4"/>
  <c r="AO270" i="4"/>
  <c r="AB270" i="4"/>
  <c r="O270" i="4"/>
  <c r="AO269" i="4"/>
  <c r="AB269" i="4"/>
  <c r="O269" i="4"/>
  <c r="AO268" i="4"/>
  <c r="AB268" i="4"/>
  <c r="O268" i="4"/>
  <c r="AO267" i="4"/>
  <c r="AB267" i="4"/>
  <c r="O267" i="4"/>
  <c r="AO266" i="4"/>
  <c r="AB266" i="4"/>
  <c r="O266" i="4"/>
  <c r="AO265" i="4"/>
  <c r="AB265" i="4"/>
  <c r="O265" i="4"/>
  <c r="AO264" i="4"/>
  <c r="AB264" i="4"/>
  <c r="O264" i="4"/>
  <c r="AO263" i="4"/>
  <c r="AB263" i="4"/>
  <c r="O263" i="4"/>
  <c r="AO262" i="4"/>
  <c r="AB262" i="4"/>
  <c r="O262" i="4"/>
  <c r="AO261" i="4"/>
  <c r="AB261" i="4"/>
  <c r="O261" i="4"/>
  <c r="AO260" i="4"/>
  <c r="AB260" i="4"/>
  <c r="O260" i="4"/>
  <c r="AO259" i="4"/>
  <c r="AB259" i="4"/>
  <c r="O259" i="4"/>
  <c r="AO258" i="4"/>
  <c r="AB258" i="4"/>
  <c r="O258" i="4"/>
  <c r="AO257" i="4"/>
  <c r="AB257" i="4"/>
  <c r="O257" i="4"/>
  <c r="AO256" i="4"/>
  <c r="AB256" i="4"/>
  <c r="O256" i="4"/>
  <c r="AO255" i="4"/>
  <c r="AB255" i="4"/>
  <c r="O255" i="4"/>
  <c r="AO254" i="4"/>
  <c r="AB254" i="4"/>
  <c r="O254" i="4"/>
  <c r="AO253" i="4"/>
  <c r="AB253" i="4"/>
  <c r="O253" i="4"/>
  <c r="AO252" i="4"/>
  <c r="AB252" i="4"/>
  <c r="O252" i="4"/>
  <c r="AO251" i="4"/>
  <c r="AB251" i="4"/>
  <c r="O251" i="4"/>
  <c r="AO250" i="4"/>
  <c r="AB250" i="4"/>
  <c r="O250" i="4"/>
  <c r="AO249" i="4"/>
  <c r="AB249" i="4"/>
  <c r="O249" i="4"/>
  <c r="AO248" i="4"/>
  <c r="AB248" i="4"/>
  <c r="O248" i="4"/>
  <c r="AO247" i="4"/>
  <c r="AB247" i="4"/>
  <c r="O247" i="4"/>
  <c r="AO246" i="4"/>
  <c r="AB246" i="4"/>
  <c r="O246" i="4"/>
  <c r="AO245" i="4"/>
  <c r="AB245" i="4"/>
  <c r="O245" i="4"/>
  <c r="AO244" i="4"/>
  <c r="AB244" i="4"/>
  <c r="O244" i="4"/>
  <c r="AO243" i="4"/>
  <c r="AB243" i="4"/>
  <c r="O243" i="4"/>
  <c r="AO242" i="4"/>
  <c r="AB242" i="4"/>
  <c r="O242" i="4"/>
  <c r="AO241" i="4"/>
  <c r="AB241" i="4"/>
  <c r="O241" i="4"/>
  <c r="AO240" i="4"/>
  <c r="AB240" i="4"/>
  <c r="O240" i="4"/>
  <c r="AO239" i="4"/>
  <c r="AB239" i="4"/>
  <c r="O239" i="4"/>
  <c r="AO238" i="4"/>
  <c r="AB238" i="4"/>
  <c r="O238" i="4"/>
  <c r="AO237" i="4"/>
  <c r="AB237" i="4"/>
  <c r="O237" i="4"/>
  <c r="AO236" i="4"/>
  <c r="AB236" i="4"/>
  <c r="O236" i="4"/>
  <c r="AO235" i="4"/>
  <c r="AB235" i="4"/>
  <c r="O235" i="4"/>
  <c r="AO234" i="4"/>
  <c r="AB234" i="4"/>
  <c r="O234" i="4"/>
  <c r="AO233" i="4"/>
  <c r="AB233" i="4"/>
  <c r="O233" i="4"/>
  <c r="AO232" i="4"/>
  <c r="AB232" i="4"/>
  <c r="O232" i="4"/>
  <c r="AO231" i="4"/>
  <c r="AB231" i="4"/>
  <c r="O231" i="4"/>
  <c r="AO230" i="4"/>
  <c r="AB230" i="4"/>
  <c r="O230" i="4"/>
  <c r="AO229" i="4"/>
  <c r="AB229" i="4"/>
  <c r="O229" i="4"/>
  <c r="AO228" i="4"/>
  <c r="AB228" i="4"/>
  <c r="O228" i="4"/>
  <c r="AO227" i="4"/>
  <c r="AB227" i="4"/>
  <c r="O227" i="4"/>
  <c r="AO226" i="4"/>
  <c r="AB226" i="4"/>
  <c r="O226" i="4"/>
  <c r="AO225" i="4"/>
  <c r="AB225" i="4"/>
  <c r="O225" i="4"/>
  <c r="AO224" i="4"/>
  <c r="AB224" i="4"/>
  <c r="O224" i="4"/>
  <c r="AO223" i="4"/>
  <c r="AB223" i="4"/>
  <c r="O223" i="4"/>
  <c r="AO222" i="4"/>
  <c r="AB222" i="4"/>
  <c r="O222" i="4"/>
  <c r="AO221" i="4"/>
  <c r="AB221" i="4"/>
  <c r="O221" i="4"/>
  <c r="AO220" i="4"/>
  <c r="AB220" i="4"/>
  <c r="O220" i="4"/>
  <c r="AO219" i="4"/>
  <c r="AB219" i="4"/>
  <c r="O219" i="4"/>
  <c r="AO218" i="4"/>
  <c r="AB218" i="4"/>
  <c r="O218" i="4"/>
  <c r="AO217" i="4"/>
  <c r="AB217" i="4"/>
  <c r="O217" i="4"/>
  <c r="AO216" i="4"/>
  <c r="AB216" i="4"/>
  <c r="O216" i="4"/>
  <c r="AO215" i="4"/>
  <c r="AB215" i="4"/>
  <c r="O215" i="4"/>
  <c r="AO214" i="4"/>
  <c r="AB214" i="4"/>
  <c r="O214" i="4"/>
  <c r="AO213" i="4"/>
  <c r="AB213" i="4"/>
  <c r="O213" i="4"/>
  <c r="AO212" i="4"/>
  <c r="AB212" i="4"/>
  <c r="O212" i="4"/>
  <c r="AO211" i="4"/>
  <c r="AB211" i="4"/>
  <c r="O211" i="4"/>
  <c r="AO210" i="4"/>
  <c r="AB210" i="4"/>
  <c r="O210" i="4"/>
  <c r="AO209" i="4"/>
  <c r="AB209" i="4"/>
  <c r="O209" i="4"/>
  <c r="AO208" i="4"/>
  <c r="AB208" i="4"/>
  <c r="O208" i="4"/>
  <c r="AO207" i="4"/>
  <c r="AB207" i="4"/>
  <c r="O207" i="4"/>
  <c r="AO206" i="4"/>
  <c r="AB206" i="4"/>
  <c r="O206" i="4"/>
  <c r="AO205" i="4"/>
  <c r="AB205" i="4"/>
  <c r="O205" i="4"/>
  <c r="AO204" i="4"/>
  <c r="AB204" i="4"/>
  <c r="O204" i="4"/>
  <c r="AO203" i="4"/>
  <c r="AB203" i="4"/>
  <c r="O203" i="4"/>
  <c r="AO202" i="4"/>
  <c r="AB202" i="4"/>
  <c r="O202" i="4"/>
  <c r="AO201" i="4"/>
  <c r="AB201" i="4"/>
  <c r="O201" i="4"/>
  <c r="AO200" i="4"/>
  <c r="AB200" i="4"/>
  <c r="O200" i="4"/>
  <c r="AO199" i="4"/>
  <c r="AB199" i="4"/>
  <c r="O199" i="4"/>
  <c r="AO198" i="4"/>
  <c r="AB198" i="4"/>
  <c r="O198" i="4"/>
  <c r="AO197" i="4"/>
  <c r="AB197" i="4"/>
  <c r="O197" i="4"/>
  <c r="AO196" i="4"/>
  <c r="AB196" i="4"/>
  <c r="O196" i="4"/>
  <c r="AO195" i="4"/>
  <c r="AB195" i="4"/>
  <c r="O195" i="4"/>
  <c r="AO194" i="4"/>
  <c r="AB194" i="4"/>
  <c r="O194" i="4"/>
  <c r="AO193" i="4"/>
  <c r="AB193" i="4"/>
  <c r="O193" i="4"/>
  <c r="AO192" i="4"/>
  <c r="AB192" i="4"/>
  <c r="O192" i="4"/>
  <c r="AO191" i="4"/>
  <c r="AB191" i="4"/>
  <c r="O191" i="4"/>
  <c r="AO190" i="4"/>
  <c r="AB190" i="4"/>
  <c r="O190" i="4"/>
  <c r="AO189" i="4"/>
  <c r="AB189" i="4"/>
  <c r="O189" i="4"/>
  <c r="AO188" i="4"/>
  <c r="AB188" i="4"/>
  <c r="O188" i="4"/>
  <c r="AO187" i="4"/>
  <c r="AB187" i="4"/>
  <c r="O187" i="4"/>
  <c r="AO186" i="4"/>
  <c r="AB186" i="4"/>
  <c r="O186" i="4"/>
  <c r="AO185" i="4"/>
  <c r="AB185" i="4"/>
  <c r="O185" i="4"/>
  <c r="AO184" i="4"/>
  <c r="AB184" i="4"/>
  <c r="O184" i="4"/>
  <c r="AO183" i="4"/>
  <c r="AB183" i="4"/>
  <c r="O183" i="4"/>
  <c r="AO182" i="4"/>
  <c r="AB182" i="4"/>
  <c r="O182" i="4"/>
  <c r="AO181" i="4"/>
  <c r="AB181" i="4"/>
  <c r="O181" i="4"/>
  <c r="AO180" i="4"/>
  <c r="AB180" i="4"/>
  <c r="O180" i="4"/>
  <c r="AO179" i="4"/>
  <c r="AB179" i="4"/>
  <c r="O179" i="4"/>
  <c r="AO178" i="4"/>
  <c r="AB178" i="4"/>
  <c r="O178" i="4"/>
  <c r="AO177" i="4"/>
  <c r="AB177" i="4"/>
  <c r="O177" i="4"/>
  <c r="AO176" i="4"/>
  <c r="AB176" i="4"/>
  <c r="O176" i="4"/>
  <c r="AO175" i="4"/>
  <c r="AB175" i="4"/>
  <c r="O175" i="4"/>
  <c r="AO174" i="4"/>
  <c r="AB174" i="4"/>
  <c r="O174" i="4"/>
  <c r="AO173" i="4"/>
  <c r="AB173" i="4"/>
  <c r="O173" i="4"/>
  <c r="AO172" i="4"/>
  <c r="AB172" i="4"/>
  <c r="O172" i="4"/>
  <c r="AO171" i="4"/>
  <c r="AB171" i="4"/>
  <c r="O171" i="4"/>
  <c r="AO170" i="4"/>
  <c r="AB170" i="4"/>
  <c r="O170" i="4"/>
  <c r="AO169" i="4"/>
  <c r="AB169" i="4"/>
  <c r="O169" i="4"/>
  <c r="AO168" i="4"/>
  <c r="AB168" i="4"/>
  <c r="O168" i="4"/>
  <c r="AO167" i="4"/>
  <c r="AB167" i="4"/>
  <c r="O167" i="4"/>
  <c r="AO166" i="4"/>
  <c r="AB166" i="4"/>
  <c r="O166" i="4"/>
  <c r="AO165" i="4"/>
  <c r="AB165" i="4"/>
  <c r="O165" i="4"/>
  <c r="AO164" i="4"/>
  <c r="AB164" i="4"/>
  <c r="O164" i="4"/>
  <c r="AO163" i="4"/>
  <c r="AB163" i="4"/>
  <c r="O163" i="4"/>
  <c r="AO162" i="4"/>
  <c r="AB162" i="4"/>
  <c r="O162" i="4"/>
  <c r="AO161" i="4"/>
  <c r="AB161" i="4"/>
  <c r="O161" i="4"/>
  <c r="AO160" i="4"/>
  <c r="AB160" i="4"/>
  <c r="O160" i="4"/>
  <c r="AO159" i="4"/>
  <c r="AB159" i="4"/>
  <c r="O159" i="4"/>
  <c r="AO158" i="4"/>
  <c r="AB158" i="4"/>
  <c r="O158" i="4"/>
  <c r="AO157" i="4"/>
  <c r="AB157" i="4"/>
  <c r="O157" i="4"/>
  <c r="AO156" i="4"/>
  <c r="AB156" i="4"/>
  <c r="O156" i="4"/>
  <c r="AO155" i="4"/>
  <c r="AB155" i="4"/>
  <c r="O155" i="4"/>
  <c r="AO154" i="4"/>
  <c r="AB154" i="4"/>
  <c r="O154" i="4"/>
  <c r="AO153" i="4"/>
  <c r="AB153" i="4"/>
  <c r="O153" i="4"/>
  <c r="AO152" i="4"/>
  <c r="AB152" i="4"/>
  <c r="O152" i="4"/>
  <c r="AO151" i="4"/>
  <c r="AB151" i="4"/>
  <c r="O151" i="4"/>
  <c r="AO150" i="4"/>
  <c r="AB150" i="4"/>
  <c r="O150" i="4"/>
  <c r="AO149" i="4"/>
  <c r="AB149" i="4"/>
  <c r="O149" i="4"/>
  <c r="AO148" i="4"/>
  <c r="AB148" i="4"/>
  <c r="O148" i="4"/>
  <c r="AO147" i="4"/>
  <c r="AB147" i="4"/>
  <c r="O147" i="4"/>
  <c r="AO146" i="4"/>
  <c r="AB146" i="4"/>
  <c r="O146" i="4"/>
  <c r="AO145" i="4"/>
  <c r="AB145" i="4"/>
  <c r="O145" i="4"/>
  <c r="AO144" i="4"/>
  <c r="AB144" i="4"/>
  <c r="O144" i="4"/>
  <c r="AO143" i="4"/>
  <c r="AB143" i="4"/>
  <c r="O143" i="4"/>
  <c r="AO142" i="4"/>
  <c r="AB142" i="4"/>
  <c r="O142" i="4"/>
  <c r="AO141" i="4"/>
  <c r="AB141" i="4"/>
  <c r="O141" i="4"/>
  <c r="AO140" i="4"/>
  <c r="AB140" i="4"/>
  <c r="O140" i="4"/>
  <c r="AO139" i="4"/>
  <c r="AB139" i="4"/>
  <c r="O139" i="4"/>
  <c r="AO138" i="4"/>
  <c r="AB138" i="4"/>
  <c r="O138" i="4"/>
  <c r="AO137" i="4"/>
  <c r="AB137" i="4"/>
  <c r="O137" i="4"/>
  <c r="AO136" i="4"/>
  <c r="AB136" i="4"/>
  <c r="O136" i="4"/>
  <c r="AO135" i="4"/>
  <c r="AB135" i="4"/>
  <c r="O135" i="4"/>
  <c r="AO134" i="4"/>
  <c r="AB134" i="4"/>
  <c r="O134" i="4"/>
  <c r="AO133" i="4"/>
  <c r="AB133" i="4"/>
  <c r="O133" i="4"/>
  <c r="AO132" i="4"/>
  <c r="AB132" i="4"/>
  <c r="O132" i="4"/>
  <c r="AO131" i="4"/>
  <c r="AB131" i="4"/>
  <c r="O131" i="4"/>
  <c r="AO130" i="4"/>
  <c r="AB130" i="4"/>
  <c r="O130" i="4"/>
  <c r="AO129" i="4"/>
  <c r="AB129" i="4"/>
  <c r="O129" i="4"/>
  <c r="AO128" i="4"/>
  <c r="AB128" i="4"/>
  <c r="O128" i="4"/>
  <c r="AO127" i="4"/>
  <c r="AB127" i="4"/>
  <c r="O127" i="4"/>
  <c r="AO126" i="4"/>
  <c r="AB126" i="4"/>
  <c r="O126" i="4"/>
  <c r="AO125" i="4"/>
  <c r="AB125" i="4"/>
  <c r="O125" i="4"/>
  <c r="AO124" i="4"/>
  <c r="AB124" i="4"/>
  <c r="O124" i="4"/>
  <c r="AO123" i="4"/>
  <c r="AB123" i="4"/>
  <c r="O123" i="4"/>
  <c r="AO122" i="4"/>
  <c r="AB122" i="4"/>
  <c r="O122" i="4"/>
  <c r="AO121" i="4"/>
  <c r="AB121" i="4"/>
  <c r="O121" i="4"/>
  <c r="AO120" i="4"/>
  <c r="AB120" i="4"/>
  <c r="O120" i="4"/>
  <c r="AO119" i="4"/>
  <c r="AB119" i="4"/>
  <c r="O119" i="4"/>
  <c r="AO118" i="4"/>
  <c r="AB118" i="4"/>
  <c r="O118" i="4"/>
  <c r="AO117" i="4"/>
  <c r="AB117" i="4"/>
  <c r="O117" i="4"/>
  <c r="AO116" i="4"/>
  <c r="AB116" i="4"/>
  <c r="O116" i="4"/>
  <c r="AO115" i="4"/>
  <c r="AB115" i="4"/>
  <c r="O115" i="4"/>
  <c r="AO114" i="4"/>
  <c r="AB114" i="4"/>
  <c r="O114" i="4"/>
  <c r="AO113" i="4"/>
  <c r="AB113" i="4"/>
  <c r="O113" i="4"/>
  <c r="AO112" i="4"/>
  <c r="AB112" i="4"/>
  <c r="O112" i="4"/>
  <c r="AO111" i="4"/>
  <c r="AB111" i="4"/>
  <c r="O111" i="4"/>
  <c r="AO110" i="4"/>
  <c r="AB110" i="4"/>
  <c r="O110" i="4"/>
  <c r="AO109" i="4"/>
  <c r="AB109" i="4"/>
  <c r="O109" i="4"/>
  <c r="AO108" i="4"/>
  <c r="AB108" i="4"/>
  <c r="O108" i="4"/>
  <c r="AO107" i="4"/>
  <c r="AB107" i="4"/>
  <c r="O107" i="4"/>
  <c r="AO106" i="4"/>
  <c r="AB106" i="4"/>
  <c r="O106" i="4"/>
  <c r="AO105" i="4"/>
  <c r="AB105" i="4"/>
  <c r="O105" i="4"/>
  <c r="AO104" i="4"/>
  <c r="AB104" i="4"/>
  <c r="O104" i="4"/>
  <c r="AO103" i="4"/>
  <c r="AB103" i="4"/>
  <c r="O103" i="4"/>
  <c r="AO102" i="4"/>
  <c r="AB102" i="4"/>
  <c r="O102" i="4"/>
  <c r="AO101" i="4"/>
  <c r="AB101" i="4"/>
  <c r="O101" i="4"/>
  <c r="AO100" i="4"/>
  <c r="AB100" i="4"/>
  <c r="O100" i="4"/>
  <c r="AO99" i="4"/>
  <c r="AB99" i="4"/>
  <c r="O99" i="4"/>
  <c r="AO98" i="4"/>
  <c r="AB98" i="4"/>
  <c r="O98" i="4"/>
  <c r="AO97" i="4"/>
  <c r="AB97" i="4"/>
  <c r="O97" i="4"/>
  <c r="AO96" i="4"/>
  <c r="AB96" i="4"/>
  <c r="O96" i="4"/>
  <c r="AO95" i="4"/>
  <c r="AB95" i="4"/>
  <c r="O95" i="4"/>
  <c r="AO94" i="4"/>
  <c r="AB94" i="4"/>
  <c r="O94" i="4"/>
  <c r="AO93" i="4"/>
  <c r="AB93" i="4"/>
  <c r="O93" i="4"/>
  <c r="AO92" i="4"/>
  <c r="AB92" i="4"/>
  <c r="O92" i="4"/>
  <c r="AO91" i="4"/>
  <c r="AB91" i="4"/>
  <c r="O91" i="4"/>
  <c r="AO90" i="4"/>
  <c r="AB90" i="4"/>
  <c r="O90" i="4"/>
  <c r="AO89" i="4"/>
  <c r="AB89" i="4"/>
  <c r="O89" i="4"/>
  <c r="AO88" i="4"/>
  <c r="AB88" i="4"/>
  <c r="O88" i="4"/>
  <c r="AO87" i="4"/>
  <c r="AB87" i="4"/>
  <c r="O87" i="4"/>
  <c r="AO86" i="4"/>
  <c r="AB86" i="4"/>
  <c r="O86" i="4"/>
  <c r="AO85" i="4"/>
  <c r="AB85" i="4"/>
  <c r="O85" i="4"/>
  <c r="AO84" i="4"/>
  <c r="AB84" i="4"/>
  <c r="O84" i="4"/>
  <c r="AO83" i="4"/>
  <c r="AB83" i="4"/>
  <c r="O83" i="4"/>
  <c r="AO82" i="4"/>
  <c r="AB82" i="4"/>
  <c r="O82" i="4"/>
  <c r="AO81" i="4"/>
  <c r="AB81" i="4"/>
  <c r="O81" i="4"/>
  <c r="AO80" i="4"/>
  <c r="AB80" i="4"/>
  <c r="O80" i="4"/>
  <c r="AO79" i="4"/>
  <c r="AB79" i="4"/>
  <c r="O79" i="4"/>
  <c r="AO78" i="4"/>
  <c r="AB78" i="4"/>
  <c r="O78" i="4"/>
  <c r="AO77" i="4"/>
  <c r="AB77" i="4"/>
  <c r="O77" i="4"/>
  <c r="AO76" i="4"/>
  <c r="AB76" i="4"/>
  <c r="O76" i="4"/>
  <c r="AO75" i="4"/>
  <c r="AB75" i="4"/>
  <c r="O75" i="4"/>
  <c r="AO74" i="4"/>
  <c r="AB74" i="4"/>
  <c r="O74" i="4"/>
  <c r="AO73" i="4"/>
  <c r="AB73" i="4"/>
  <c r="O73" i="4"/>
  <c r="AO72" i="4"/>
  <c r="AB72" i="4"/>
  <c r="O72" i="4"/>
  <c r="AO71" i="4"/>
  <c r="AB71" i="4"/>
  <c r="O71" i="4"/>
  <c r="AO70" i="4"/>
  <c r="AB70" i="4"/>
  <c r="O70" i="4"/>
  <c r="AO69" i="4"/>
  <c r="AB69" i="4"/>
  <c r="O69" i="4"/>
  <c r="AO68" i="4"/>
  <c r="AB68" i="4"/>
  <c r="O68" i="4"/>
  <c r="AO67" i="4"/>
  <c r="AB67" i="4"/>
  <c r="O67" i="4"/>
  <c r="AO66" i="4"/>
  <c r="AB66" i="4"/>
  <c r="O66" i="4"/>
  <c r="AO65" i="4"/>
  <c r="AB65" i="4"/>
  <c r="O65" i="4"/>
  <c r="AO64" i="4"/>
  <c r="AB64" i="4"/>
  <c r="O64" i="4"/>
  <c r="AO63" i="4"/>
  <c r="AB63" i="4"/>
  <c r="O63" i="4"/>
  <c r="AO62" i="4"/>
  <c r="AB62" i="4"/>
  <c r="O62" i="4"/>
  <c r="AO61" i="4"/>
  <c r="AB61" i="4"/>
  <c r="O61" i="4"/>
  <c r="AO60" i="4"/>
  <c r="AB60" i="4"/>
  <c r="O60" i="4"/>
  <c r="AO59" i="4"/>
  <c r="AB59" i="4"/>
  <c r="O59" i="4"/>
  <c r="AO58" i="4"/>
  <c r="AB58" i="4"/>
  <c r="O58" i="4"/>
  <c r="AO57" i="4"/>
  <c r="AB57" i="4"/>
  <c r="O57" i="4"/>
  <c r="AO56" i="4"/>
  <c r="AB56" i="4"/>
  <c r="O56" i="4"/>
  <c r="AO55" i="4"/>
  <c r="AB55" i="4"/>
  <c r="O55" i="4"/>
  <c r="AO54" i="4"/>
  <c r="AB54" i="4"/>
  <c r="O54" i="4"/>
  <c r="AO53" i="4"/>
  <c r="AB53" i="4"/>
  <c r="O53" i="4"/>
  <c r="AO52" i="4"/>
  <c r="AB52" i="4"/>
  <c r="O52" i="4"/>
  <c r="AO51" i="4"/>
  <c r="AB51" i="4"/>
  <c r="O51" i="4"/>
  <c r="AO50" i="4"/>
  <c r="AB50" i="4"/>
  <c r="O50" i="4"/>
  <c r="AO49" i="4"/>
  <c r="AB49" i="4"/>
  <c r="O49" i="4"/>
  <c r="AO48" i="4"/>
  <c r="AB48" i="4"/>
  <c r="O48" i="4"/>
  <c r="AO47" i="4"/>
  <c r="AB47" i="4"/>
  <c r="O47" i="4"/>
  <c r="AO46" i="4"/>
  <c r="AB46" i="4"/>
  <c r="O46" i="4"/>
  <c r="AO45" i="4"/>
  <c r="AB45" i="4"/>
  <c r="O45" i="4"/>
  <c r="AO44" i="4"/>
  <c r="AB44" i="4"/>
  <c r="O44" i="4"/>
  <c r="AO43" i="4"/>
  <c r="AB43" i="4"/>
  <c r="O43" i="4"/>
  <c r="AO42" i="4"/>
  <c r="AB42" i="4"/>
  <c r="O42" i="4"/>
  <c r="AO41" i="4"/>
  <c r="AB41" i="4"/>
  <c r="O41" i="4"/>
  <c r="AO40" i="4"/>
  <c r="AB40" i="4"/>
  <c r="O40" i="4"/>
  <c r="AO39" i="4"/>
  <c r="AB39" i="4"/>
  <c r="O39" i="4"/>
  <c r="AO38" i="4"/>
  <c r="AB38" i="4"/>
  <c r="O38" i="4"/>
  <c r="AO37" i="4"/>
  <c r="AB37" i="4"/>
  <c r="O37" i="4"/>
  <c r="AO36" i="4"/>
  <c r="AB36" i="4"/>
  <c r="O36" i="4"/>
  <c r="AO35" i="4"/>
  <c r="AB35" i="4"/>
  <c r="O35" i="4"/>
  <c r="AO34" i="4"/>
  <c r="AB34" i="4"/>
  <c r="O34" i="4"/>
  <c r="AO33" i="4"/>
  <c r="AB33" i="4"/>
  <c r="O33" i="4"/>
  <c r="AO32" i="4"/>
  <c r="AB32" i="4"/>
  <c r="O32" i="4"/>
  <c r="AO31" i="4"/>
  <c r="AB31" i="4"/>
  <c r="O31" i="4"/>
  <c r="AO30" i="4"/>
  <c r="AB30" i="4"/>
  <c r="O30" i="4"/>
  <c r="AO29" i="4"/>
  <c r="AB29" i="4"/>
  <c r="O29" i="4"/>
  <c r="AO28" i="4"/>
  <c r="AB28" i="4"/>
  <c r="O28" i="4"/>
  <c r="AO27" i="4"/>
  <c r="AB27" i="4"/>
  <c r="O27" i="4"/>
  <c r="AO26" i="4"/>
  <c r="AB26" i="4"/>
  <c r="O26" i="4"/>
  <c r="AO25" i="4"/>
  <c r="AB25" i="4"/>
  <c r="O25" i="4"/>
  <c r="AO24" i="4"/>
  <c r="AB24" i="4"/>
  <c r="O24" i="4"/>
  <c r="AO23" i="4"/>
  <c r="AB23" i="4"/>
  <c r="O23" i="4"/>
  <c r="AO22" i="4"/>
  <c r="AB22" i="4"/>
  <c r="O22" i="4"/>
  <c r="AO21" i="4"/>
  <c r="AB21" i="4"/>
  <c r="O21" i="4"/>
  <c r="AO20" i="4"/>
  <c r="AB20" i="4"/>
  <c r="O20" i="4"/>
  <c r="AO19" i="4"/>
  <c r="AB19" i="4"/>
  <c r="O19" i="4"/>
  <c r="AO18" i="4"/>
  <c r="AB18" i="4"/>
  <c r="O18" i="4"/>
  <c r="AO17" i="4"/>
  <c r="AB17" i="4"/>
  <c r="O17" i="4"/>
  <c r="AO16" i="4"/>
  <c r="AB16" i="4"/>
  <c r="O16" i="4"/>
  <c r="AO15" i="4"/>
  <c r="AB15" i="4"/>
  <c r="O15" i="4"/>
  <c r="AO14" i="4"/>
  <c r="AB14" i="4"/>
  <c r="O14" i="4"/>
  <c r="AO13" i="4"/>
  <c r="AB13" i="4"/>
  <c r="O13" i="4"/>
  <c r="AO12" i="4"/>
  <c r="AB12" i="4"/>
  <c r="O12" i="4"/>
  <c r="AO11" i="4"/>
  <c r="AB11" i="4"/>
  <c r="O11" i="4"/>
  <c r="AO10" i="4"/>
  <c r="AB10" i="4"/>
  <c r="O10" i="4"/>
  <c r="AO9" i="4"/>
  <c r="AB9" i="4"/>
  <c r="O9" i="4"/>
  <c r="AO8" i="4"/>
  <c r="AB8" i="4"/>
  <c r="O8" i="4"/>
  <c r="AO7" i="4"/>
  <c r="AB7" i="4"/>
  <c r="O7" i="4"/>
  <c r="AP805" i="3"/>
  <c r="AO805" i="3"/>
  <c r="AN805" i="3"/>
  <c r="AM805" i="3"/>
  <c r="AL805" i="3"/>
  <c r="AK805" i="3"/>
  <c r="AJ805" i="3"/>
  <c r="AI805" i="3"/>
  <c r="AH805" i="3"/>
  <c r="AG805" i="3"/>
  <c r="AF805" i="3"/>
  <c r="AE805" i="3"/>
  <c r="AC805" i="3"/>
  <c r="AB805" i="3"/>
  <c r="AA805" i="3"/>
  <c r="Z805" i="3"/>
  <c r="Y805" i="3"/>
  <c r="X805" i="3"/>
  <c r="W805" i="3"/>
  <c r="V805" i="3"/>
  <c r="U805" i="3"/>
  <c r="T805" i="3"/>
  <c r="S805" i="3"/>
  <c r="R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AQ803" i="3"/>
  <c r="AD803" i="3"/>
  <c r="Q803" i="3"/>
  <c r="AQ802" i="3"/>
  <c r="AD802" i="3"/>
  <c r="Q802" i="3"/>
  <c r="AQ801" i="3"/>
  <c r="AD801" i="3"/>
  <c r="Q801" i="3"/>
  <c r="AQ800" i="3"/>
  <c r="AD800" i="3"/>
  <c r="Q800" i="3"/>
  <c r="AQ799" i="3"/>
  <c r="AD799" i="3"/>
  <c r="Q799" i="3"/>
  <c r="AQ798" i="3"/>
  <c r="AD798" i="3"/>
  <c r="Q798" i="3"/>
  <c r="AQ797" i="3"/>
  <c r="AD797" i="3"/>
  <c r="Q797" i="3"/>
  <c r="AQ796" i="3"/>
  <c r="AD796" i="3"/>
  <c r="Q796" i="3"/>
  <c r="AQ795" i="3"/>
  <c r="AD795" i="3"/>
  <c r="Q795" i="3"/>
  <c r="AQ794" i="3"/>
  <c r="AD794" i="3"/>
  <c r="Q794" i="3"/>
  <c r="AQ793" i="3"/>
  <c r="AD793" i="3"/>
  <c r="Q793" i="3"/>
  <c r="AQ792" i="3"/>
  <c r="AD792" i="3"/>
  <c r="Q792" i="3"/>
  <c r="AQ791" i="3"/>
  <c r="AD791" i="3"/>
  <c r="Q791" i="3"/>
  <c r="AQ790" i="3"/>
  <c r="AD790" i="3"/>
  <c r="Q790" i="3"/>
  <c r="AQ789" i="3"/>
  <c r="AD789" i="3"/>
  <c r="Q789" i="3"/>
  <c r="AQ788" i="3"/>
  <c r="AD788" i="3"/>
  <c r="Q788" i="3"/>
  <c r="AQ787" i="3"/>
  <c r="AD787" i="3"/>
  <c r="Q787" i="3"/>
  <c r="AQ786" i="3"/>
  <c r="AD786" i="3"/>
  <c r="Q786" i="3"/>
  <c r="AQ785" i="3"/>
  <c r="AD785" i="3"/>
  <c r="Q785" i="3"/>
  <c r="AQ784" i="3"/>
  <c r="AD784" i="3"/>
  <c r="Q784" i="3"/>
  <c r="AQ783" i="3"/>
  <c r="AD783" i="3"/>
  <c r="Q783" i="3"/>
  <c r="AQ782" i="3"/>
  <c r="AD782" i="3"/>
  <c r="Q782" i="3"/>
  <c r="AQ781" i="3"/>
  <c r="AD781" i="3"/>
  <c r="Q781" i="3"/>
  <c r="AQ780" i="3"/>
  <c r="AD780" i="3"/>
  <c r="Q780" i="3"/>
  <c r="AQ779" i="3"/>
  <c r="AD779" i="3"/>
  <c r="Q779" i="3"/>
  <c r="AQ778" i="3"/>
  <c r="AD778" i="3"/>
  <c r="Q778" i="3"/>
  <c r="AQ777" i="3"/>
  <c r="AD777" i="3"/>
  <c r="Q777" i="3"/>
  <c r="AQ776" i="3"/>
  <c r="AD776" i="3"/>
  <c r="Q776" i="3"/>
  <c r="AQ775" i="3"/>
  <c r="AD775" i="3"/>
  <c r="Q775" i="3"/>
  <c r="AQ774" i="3"/>
  <c r="AD774" i="3"/>
  <c r="Q774" i="3"/>
  <c r="AQ773" i="3"/>
  <c r="AD773" i="3"/>
  <c r="Q773" i="3"/>
  <c r="AQ772" i="3"/>
  <c r="AD772" i="3"/>
  <c r="Q772" i="3"/>
  <c r="AQ771" i="3"/>
  <c r="AD771" i="3"/>
  <c r="Q771" i="3"/>
  <c r="AQ770" i="3"/>
  <c r="AD770" i="3"/>
  <c r="Q770" i="3"/>
  <c r="AQ769" i="3"/>
  <c r="AD769" i="3"/>
  <c r="Q769" i="3"/>
  <c r="AQ768" i="3"/>
  <c r="AD768" i="3"/>
  <c r="Q768" i="3"/>
  <c r="AQ767" i="3"/>
  <c r="AD767" i="3"/>
  <c r="Q767" i="3"/>
  <c r="AQ766" i="3"/>
  <c r="AD766" i="3"/>
  <c r="Q766" i="3"/>
  <c r="AQ765" i="3"/>
  <c r="AD765" i="3"/>
  <c r="Q765" i="3"/>
  <c r="AQ764" i="3"/>
  <c r="AD764" i="3"/>
  <c r="Q764" i="3"/>
  <c r="AQ763" i="3"/>
  <c r="AD763" i="3"/>
  <c r="Q763" i="3"/>
  <c r="AQ762" i="3"/>
  <c r="AD762" i="3"/>
  <c r="Q762" i="3"/>
  <c r="AQ761" i="3"/>
  <c r="AD761" i="3"/>
  <c r="Q761" i="3"/>
  <c r="AQ760" i="3"/>
  <c r="AD760" i="3"/>
  <c r="Q760" i="3"/>
  <c r="AQ759" i="3"/>
  <c r="AD759" i="3"/>
  <c r="Q759" i="3"/>
  <c r="AQ758" i="3"/>
  <c r="AD758" i="3"/>
  <c r="Q758" i="3"/>
  <c r="AQ757" i="3"/>
  <c r="AD757" i="3"/>
  <c r="Q757" i="3"/>
  <c r="AQ756" i="3"/>
  <c r="AD756" i="3"/>
  <c r="Q756" i="3"/>
  <c r="AQ755" i="3"/>
  <c r="AD755" i="3"/>
  <c r="Q755" i="3"/>
  <c r="AQ754" i="3"/>
  <c r="AD754" i="3"/>
  <c r="Q754" i="3"/>
  <c r="AQ753" i="3"/>
  <c r="AD753" i="3"/>
  <c r="Q753" i="3"/>
  <c r="AQ752" i="3"/>
  <c r="AD752" i="3"/>
  <c r="Q752" i="3"/>
  <c r="AQ751" i="3"/>
  <c r="AD751" i="3"/>
  <c r="Q751" i="3"/>
  <c r="AQ750" i="3"/>
  <c r="AD750" i="3"/>
  <c r="Q750" i="3"/>
  <c r="AQ749" i="3"/>
  <c r="AD749" i="3"/>
  <c r="Q749" i="3"/>
  <c r="AQ748" i="3"/>
  <c r="AD748" i="3"/>
  <c r="Q748" i="3"/>
  <c r="AQ747" i="3"/>
  <c r="AD747" i="3"/>
  <c r="Q747" i="3"/>
  <c r="AQ746" i="3"/>
  <c r="AD746" i="3"/>
  <c r="Q746" i="3"/>
  <c r="AQ745" i="3"/>
  <c r="AD745" i="3"/>
  <c r="Q745" i="3"/>
  <c r="AQ744" i="3"/>
  <c r="AD744" i="3"/>
  <c r="Q744" i="3"/>
  <c r="AQ743" i="3"/>
  <c r="AD743" i="3"/>
  <c r="Q743" i="3"/>
  <c r="AQ742" i="3"/>
  <c r="AD742" i="3"/>
  <c r="Q742" i="3"/>
  <c r="AQ741" i="3"/>
  <c r="AD741" i="3"/>
  <c r="Q741" i="3"/>
  <c r="AQ740" i="3"/>
  <c r="AD740" i="3"/>
  <c r="Q740" i="3"/>
  <c r="AQ739" i="3"/>
  <c r="AD739" i="3"/>
  <c r="Q739" i="3"/>
  <c r="AQ738" i="3"/>
  <c r="AD738" i="3"/>
  <c r="Q738" i="3"/>
  <c r="AQ737" i="3"/>
  <c r="AD737" i="3"/>
  <c r="Q737" i="3"/>
  <c r="AQ736" i="3"/>
  <c r="AD736" i="3"/>
  <c r="Q736" i="3"/>
  <c r="AQ735" i="3"/>
  <c r="AD735" i="3"/>
  <c r="Q735" i="3"/>
  <c r="AQ734" i="3"/>
  <c r="AD734" i="3"/>
  <c r="Q734" i="3"/>
  <c r="AQ733" i="3"/>
  <c r="AD733" i="3"/>
  <c r="Q733" i="3"/>
  <c r="AQ732" i="3"/>
  <c r="AD732" i="3"/>
  <c r="Q732" i="3"/>
  <c r="AQ731" i="3"/>
  <c r="AD731" i="3"/>
  <c r="Q731" i="3"/>
  <c r="AQ730" i="3"/>
  <c r="AD730" i="3"/>
  <c r="Q730" i="3"/>
  <c r="AQ729" i="3"/>
  <c r="AD729" i="3"/>
  <c r="Q729" i="3"/>
  <c r="AQ728" i="3"/>
  <c r="AD728" i="3"/>
  <c r="Q728" i="3"/>
  <c r="AQ727" i="3"/>
  <c r="AD727" i="3"/>
  <c r="Q727" i="3"/>
  <c r="AQ726" i="3"/>
  <c r="AD726" i="3"/>
  <c r="Q726" i="3"/>
  <c r="AQ725" i="3"/>
  <c r="AD725" i="3"/>
  <c r="Q725" i="3"/>
  <c r="AQ724" i="3"/>
  <c r="AD724" i="3"/>
  <c r="Q724" i="3"/>
  <c r="AQ723" i="3"/>
  <c r="AD723" i="3"/>
  <c r="Q723" i="3"/>
  <c r="AQ722" i="3"/>
  <c r="AD722" i="3"/>
  <c r="Q722" i="3"/>
  <c r="AQ721" i="3"/>
  <c r="AD721" i="3"/>
  <c r="Q721" i="3"/>
  <c r="AQ720" i="3"/>
  <c r="AD720" i="3"/>
  <c r="Q720" i="3"/>
  <c r="AQ719" i="3"/>
  <c r="AD719" i="3"/>
  <c r="Q719" i="3"/>
  <c r="AQ718" i="3"/>
  <c r="AD718" i="3"/>
  <c r="Q718" i="3"/>
  <c r="AQ717" i="3"/>
  <c r="AD717" i="3"/>
  <c r="Q717" i="3"/>
  <c r="AQ716" i="3"/>
  <c r="AD716" i="3"/>
  <c r="Q716" i="3"/>
  <c r="AQ715" i="3"/>
  <c r="AD715" i="3"/>
  <c r="Q715" i="3"/>
  <c r="AQ714" i="3"/>
  <c r="AD714" i="3"/>
  <c r="Q714" i="3"/>
  <c r="AQ713" i="3"/>
  <c r="AD713" i="3"/>
  <c r="Q713" i="3"/>
  <c r="AQ712" i="3"/>
  <c r="AD712" i="3"/>
  <c r="Q712" i="3"/>
  <c r="AQ711" i="3"/>
  <c r="AD711" i="3"/>
  <c r="Q711" i="3"/>
  <c r="AQ710" i="3"/>
  <c r="AD710" i="3"/>
  <c r="Q710" i="3"/>
  <c r="AQ709" i="3"/>
  <c r="AD709" i="3"/>
  <c r="Q709" i="3"/>
  <c r="AQ708" i="3"/>
  <c r="AD708" i="3"/>
  <c r="Q708" i="3"/>
  <c r="AQ707" i="3"/>
  <c r="AD707" i="3"/>
  <c r="Q707" i="3"/>
  <c r="AQ706" i="3"/>
  <c r="AD706" i="3"/>
  <c r="Q706" i="3"/>
  <c r="AQ705" i="3"/>
  <c r="AD705" i="3"/>
  <c r="Q705" i="3"/>
  <c r="AQ704" i="3"/>
  <c r="AD704" i="3"/>
  <c r="Q704" i="3"/>
  <c r="AQ703" i="3"/>
  <c r="AD703" i="3"/>
  <c r="Q703" i="3"/>
  <c r="AQ702" i="3"/>
  <c r="AD702" i="3"/>
  <c r="Q702" i="3"/>
  <c r="AQ701" i="3"/>
  <c r="AD701" i="3"/>
  <c r="Q701" i="3"/>
  <c r="AQ700" i="3"/>
  <c r="AD700" i="3"/>
  <c r="Q700" i="3"/>
  <c r="AQ699" i="3"/>
  <c r="AD699" i="3"/>
  <c r="Q699" i="3"/>
  <c r="AQ698" i="3"/>
  <c r="AD698" i="3"/>
  <c r="Q698" i="3"/>
  <c r="AQ697" i="3"/>
  <c r="AD697" i="3"/>
  <c r="Q697" i="3"/>
  <c r="AQ696" i="3"/>
  <c r="AD696" i="3"/>
  <c r="Q696" i="3"/>
  <c r="AQ695" i="3"/>
  <c r="AD695" i="3"/>
  <c r="Q695" i="3"/>
  <c r="AQ694" i="3"/>
  <c r="AD694" i="3"/>
  <c r="Q694" i="3"/>
  <c r="AQ693" i="3"/>
  <c r="AD693" i="3"/>
  <c r="Q693" i="3"/>
  <c r="AQ692" i="3"/>
  <c r="AD692" i="3"/>
  <c r="Q692" i="3"/>
  <c r="AQ691" i="3"/>
  <c r="AD691" i="3"/>
  <c r="Q691" i="3"/>
  <c r="AQ690" i="3"/>
  <c r="AD690" i="3"/>
  <c r="Q690" i="3"/>
  <c r="AQ689" i="3"/>
  <c r="AD689" i="3"/>
  <c r="Q689" i="3"/>
  <c r="AQ688" i="3"/>
  <c r="AD688" i="3"/>
  <c r="Q688" i="3"/>
  <c r="AQ687" i="3"/>
  <c r="AD687" i="3"/>
  <c r="Q687" i="3"/>
  <c r="AQ686" i="3"/>
  <c r="AD686" i="3"/>
  <c r="Q686" i="3"/>
  <c r="AQ685" i="3"/>
  <c r="AD685" i="3"/>
  <c r="Q685" i="3"/>
  <c r="AQ684" i="3"/>
  <c r="AD684" i="3"/>
  <c r="Q684" i="3"/>
  <c r="AQ683" i="3"/>
  <c r="AD683" i="3"/>
  <c r="Q683" i="3"/>
  <c r="AQ682" i="3"/>
  <c r="AD682" i="3"/>
  <c r="Q682" i="3"/>
  <c r="AQ681" i="3"/>
  <c r="AD681" i="3"/>
  <c r="Q681" i="3"/>
  <c r="AQ680" i="3"/>
  <c r="AD680" i="3"/>
  <c r="Q680" i="3"/>
  <c r="AQ679" i="3"/>
  <c r="AD679" i="3"/>
  <c r="Q679" i="3"/>
  <c r="AQ678" i="3"/>
  <c r="AD678" i="3"/>
  <c r="Q678" i="3"/>
  <c r="AQ677" i="3"/>
  <c r="AD677" i="3"/>
  <c r="Q677" i="3"/>
  <c r="AQ676" i="3"/>
  <c r="AD676" i="3"/>
  <c r="Q676" i="3"/>
  <c r="AQ675" i="3"/>
  <c r="AD675" i="3"/>
  <c r="Q675" i="3"/>
  <c r="AQ674" i="3"/>
  <c r="AD674" i="3"/>
  <c r="Q674" i="3"/>
  <c r="AQ673" i="3"/>
  <c r="AD673" i="3"/>
  <c r="Q673" i="3"/>
  <c r="AQ672" i="3"/>
  <c r="AD672" i="3"/>
  <c r="Q672" i="3"/>
  <c r="AQ671" i="3"/>
  <c r="AD671" i="3"/>
  <c r="Q671" i="3"/>
  <c r="AQ670" i="3"/>
  <c r="AD670" i="3"/>
  <c r="Q670" i="3"/>
  <c r="AQ669" i="3"/>
  <c r="AD669" i="3"/>
  <c r="Q669" i="3"/>
  <c r="AQ668" i="3"/>
  <c r="AD668" i="3"/>
  <c r="Q668" i="3"/>
  <c r="AQ667" i="3"/>
  <c r="AD667" i="3"/>
  <c r="Q667" i="3"/>
  <c r="AQ666" i="3"/>
  <c r="AD666" i="3"/>
  <c r="Q666" i="3"/>
  <c r="AQ665" i="3"/>
  <c r="AD665" i="3"/>
  <c r="Q665" i="3"/>
  <c r="AQ664" i="3"/>
  <c r="AD664" i="3"/>
  <c r="Q664" i="3"/>
  <c r="AQ663" i="3"/>
  <c r="AD663" i="3"/>
  <c r="Q663" i="3"/>
  <c r="AQ662" i="3"/>
  <c r="AD662" i="3"/>
  <c r="Q662" i="3"/>
  <c r="AQ661" i="3"/>
  <c r="AD661" i="3"/>
  <c r="Q661" i="3"/>
  <c r="AQ660" i="3"/>
  <c r="AD660" i="3"/>
  <c r="Q660" i="3"/>
  <c r="AQ659" i="3"/>
  <c r="AD659" i="3"/>
  <c r="Q659" i="3"/>
  <c r="AQ658" i="3"/>
  <c r="AD658" i="3"/>
  <c r="Q658" i="3"/>
  <c r="AQ657" i="3"/>
  <c r="AD657" i="3"/>
  <c r="Q657" i="3"/>
  <c r="AQ656" i="3"/>
  <c r="AD656" i="3"/>
  <c r="Q656" i="3"/>
  <c r="AQ655" i="3"/>
  <c r="AD655" i="3"/>
  <c r="Q655" i="3"/>
  <c r="AQ654" i="3"/>
  <c r="AD654" i="3"/>
  <c r="Q654" i="3"/>
  <c r="AQ653" i="3"/>
  <c r="AD653" i="3"/>
  <c r="Q653" i="3"/>
  <c r="AQ652" i="3"/>
  <c r="AD652" i="3"/>
  <c r="Q652" i="3"/>
  <c r="AQ651" i="3"/>
  <c r="AD651" i="3"/>
  <c r="Q651" i="3"/>
  <c r="AQ650" i="3"/>
  <c r="AD650" i="3"/>
  <c r="Q650" i="3"/>
  <c r="AQ649" i="3"/>
  <c r="AD649" i="3"/>
  <c r="Q649" i="3"/>
  <c r="AQ648" i="3"/>
  <c r="AD648" i="3"/>
  <c r="Q648" i="3"/>
  <c r="AQ647" i="3"/>
  <c r="AD647" i="3"/>
  <c r="Q647" i="3"/>
  <c r="AQ646" i="3"/>
  <c r="AD646" i="3"/>
  <c r="Q646" i="3"/>
  <c r="AQ645" i="3"/>
  <c r="AD645" i="3"/>
  <c r="Q645" i="3"/>
  <c r="AQ644" i="3"/>
  <c r="AD644" i="3"/>
  <c r="Q644" i="3"/>
  <c r="AQ643" i="3"/>
  <c r="AD643" i="3"/>
  <c r="Q643" i="3"/>
  <c r="AQ642" i="3"/>
  <c r="AD642" i="3"/>
  <c r="Q642" i="3"/>
  <c r="AQ641" i="3"/>
  <c r="AD641" i="3"/>
  <c r="Q641" i="3"/>
  <c r="AQ640" i="3"/>
  <c r="AD640" i="3"/>
  <c r="Q640" i="3"/>
  <c r="AQ639" i="3"/>
  <c r="AD639" i="3"/>
  <c r="Q639" i="3"/>
  <c r="AQ638" i="3"/>
  <c r="AD638" i="3"/>
  <c r="Q638" i="3"/>
  <c r="AQ637" i="3"/>
  <c r="AD637" i="3"/>
  <c r="Q637" i="3"/>
  <c r="AQ636" i="3"/>
  <c r="AD636" i="3"/>
  <c r="Q636" i="3"/>
  <c r="AQ635" i="3"/>
  <c r="AD635" i="3"/>
  <c r="Q635" i="3"/>
  <c r="AQ634" i="3"/>
  <c r="AD634" i="3"/>
  <c r="Q634" i="3"/>
  <c r="AQ633" i="3"/>
  <c r="AD633" i="3"/>
  <c r="Q633" i="3"/>
  <c r="AQ632" i="3"/>
  <c r="AD632" i="3"/>
  <c r="Q632" i="3"/>
  <c r="AQ631" i="3"/>
  <c r="AD631" i="3"/>
  <c r="Q631" i="3"/>
  <c r="AQ630" i="3"/>
  <c r="AD630" i="3"/>
  <c r="Q630" i="3"/>
  <c r="AQ629" i="3"/>
  <c r="AD629" i="3"/>
  <c r="Q629" i="3"/>
  <c r="AQ628" i="3"/>
  <c r="AD628" i="3"/>
  <c r="Q628" i="3"/>
  <c r="AQ627" i="3"/>
  <c r="AD627" i="3"/>
  <c r="Q627" i="3"/>
  <c r="AQ626" i="3"/>
  <c r="AD626" i="3"/>
  <c r="Q626" i="3"/>
  <c r="AQ625" i="3"/>
  <c r="AD625" i="3"/>
  <c r="Q625" i="3"/>
  <c r="AQ624" i="3"/>
  <c r="AD624" i="3"/>
  <c r="Q624" i="3"/>
  <c r="AQ623" i="3"/>
  <c r="AD623" i="3"/>
  <c r="Q623" i="3"/>
  <c r="AQ622" i="3"/>
  <c r="AD622" i="3"/>
  <c r="Q622" i="3"/>
  <c r="AQ621" i="3"/>
  <c r="AD621" i="3"/>
  <c r="Q621" i="3"/>
  <c r="AQ620" i="3"/>
  <c r="AD620" i="3"/>
  <c r="Q620" i="3"/>
  <c r="AQ619" i="3"/>
  <c r="AD619" i="3"/>
  <c r="Q619" i="3"/>
  <c r="AQ618" i="3"/>
  <c r="AD618" i="3"/>
  <c r="Q618" i="3"/>
  <c r="AQ617" i="3"/>
  <c r="AD617" i="3"/>
  <c r="Q617" i="3"/>
  <c r="AQ616" i="3"/>
  <c r="AD616" i="3"/>
  <c r="Q616" i="3"/>
  <c r="AQ615" i="3"/>
  <c r="AD615" i="3"/>
  <c r="Q615" i="3"/>
  <c r="AQ614" i="3"/>
  <c r="AD614" i="3"/>
  <c r="Q614" i="3"/>
  <c r="AQ613" i="3"/>
  <c r="AD613" i="3"/>
  <c r="Q613" i="3"/>
  <c r="AQ612" i="3"/>
  <c r="AD612" i="3"/>
  <c r="Q612" i="3"/>
  <c r="AQ611" i="3"/>
  <c r="AD611" i="3"/>
  <c r="Q611" i="3"/>
  <c r="AQ610" i="3"/>
  <c r="AD610" i="3"/>
  <c r="Q610" i="3"/>
  <c r="AQ609" i="3"/>
  <c r="AD609" i="3"/>
  <c r="Q609" i="3"/>
  <c r="AQ608" i="3"/>
  <c r="AD608" i="3"/>
  <c r="Q608" i="3"/>
  <c r="AQ607" i="3"/>
  <c r="AD607" i="3"/>
  <c r="Q607" i="3"/>
  <c r="AQ606" i="3"/>
  <c r="AD606" i="3"/>
  <c r="Q606" i="3"/>
  <c r="AQ605" i="3"/>
  <c r="AD605" i="3"/>
  <c r="Q605" i="3"/>
  <c r="AQ604" i="3"/>
  <c r="AD604" i="3"/>
  <c r="Q604" i="3"/>
  <c r="AQ603" i="3"/>
  <c r="AD603" i="3"/>
  <c r="Q603" i="3"/>
  <c r="AQ602" i="3"/>
  <c r="AD602" i="3"/>
  <c r="Q602" i="3"/>
  <c r="AQ601" i="3"/>
  <c r="AD601" i="3"/>
  <c r="Q601" i="3"/>
  <c r="AQ600" i="3"/>
  <c r="AD600" i="3"/>
  <c r="Q600" i="3"/>
  <c r="AQ599" i="3"/>
  <c r="AD599" i="3"/>
  <c r="Q599" i="3"/>
  <c r="AQ598" i="3"/>
  <c r="AD598" i="3"/>
  <c r="Q598" i="3"/>
  <c r="AQ597" i="3"/>
  <c r="AD597" i="3"/>
  <c r="Q597" i="3"/>
  <c r="AQ596" i="3"/>
  <c r="AD596" i="3"/>
  <c r="Q596" i="3"/>
  <c r="AQ595" i="3"/>
  <c r="AD595" i="3"/>
  <c r="Q595" i="3"/>
  <c r="AQ594" i="3"/>
  <c r="AD594" i="3"/>
  <c r="Q594" i="3"/>
  <c r="AQ593" i="3"/>
  <c r="AD593" i="3"/>
  <c r="Q593" i="3"/>
  <c r="AQ592" i="3"/>
  <c r="AD592" i="3"/>
  <c r="Q592" i="3"/>
  <c r="AQ591" i="3"/>
  <c r="AD591" i="3"/>
  <c r="Q591" i="3"/>
  <c r="AQ590" i="3"/>
  <c r="AD590" i="3"/>
  <c r="Q590" i="3"/>
  <c r="AQ589" i="3"/>
  <c r="AD589" i="3"/>
  <c r="Q589" i="3"/>
  <c r="AQ588" i="3"/>
  <c r="AD588" i="3"/>
  <c r="Q588" i="3"/>
  <c r="AQ587" i="3"/>
  <c r="AD587" i="3"/>
  <c r="Q587" i="3"/>
  <c r="AQ586" i="3"/>
  <c r="AD586" i="3"/>
  <c r="Q586" i="3"/>
  <c r="AQ585" i="3"/>
  <c r="AD585" i="3"/>
  <c r="Q585" i="3"/>
  <c r="AQ584" i="3"/>
  <c r="AD584" i="3"/>
  <c r="Q584" i="3"/>
  <c r="AQ583" i="3"/>
  <c r="AD583" i="3"/>
  <c r="Q583" i="3"/>
  <c r="AQ582" i="3"/>
  <c r="AD582" i="3"/>
  <c r="Q582" i="3"/>
  <c r="AQ581" i="3"/>
  <c r="AD581" i="3"/>
  <c r="Q581" i="3"/>
  <c r="AQ580" i="3"/>
  <c r="AD580" i="3"/>
  <c r="Q580" i="3"/>
  <c r="AQ579" i="3"/>
  <c r="AD579" i="3"/>
  <c r="Q579" i="3"/>
  <c r="AQ578" i="3"/>
  <c r="AD578" i="3"/>
  <c r="Q578" i="3"/>
  <c r="AQ577" i="3"/>
  <c r="AD577" i="3"/>
  <c r="Q577" i="3"/>
  <c r="AQ576" i="3"/>
  <c r="AD576" i="3"/>
  <c r="Q576" i="3"/>
  <c r="AQ575" i="3"/>
  <c r="AD575" i="3"/>
  <c r="Q575" i="3"/>
  <c r="AQ574" i="3"/>
  <c r="AD574" i="3"/>
  <c r="Q574" i="3"/>
  <c r="AQ573" i="3"/>
  <c r="AD573" i="3"/>
  <c r="Q573" i="3"/>
  <c r="AQ572" i="3"/>
  <c r="AD572" i="3"/>
  <c r="Q572" i="3"/>
  <c r="AQ571" i="3"/>
  <c r="AD571" i="3"/>
  <c r="Q571" i="3"/>
  <c r="AQ570" i="3"/>
  <c r="AD570" i="3"/>
  <c r="Q570" i="3"/>
  <c r="AQ569" i="3"/>
  <c r="AD569" i="3"/>
  <c r="Q569" i="3"/>
  <c r="AQ568" i="3"/>
  <c r="AD568" i="3"/>
  <c r="Q568" i="3"/>
  <c r="AQ567" i="3"/>
  <c r="AD567" i="3"/>
  <c r="Q567" i="3"/>
  <c r="AQ566" i="3"/>
  <c r="AD566" i="3"/>
  <c r="Q566" i="3"/>
  <c r="AQ565" i="3"/>
  <c r="AD565" i="3"/>
  <c r="Q565" i="3"/>
  <c r="AQ564" i="3"/>
  <c r="AD564" i="3"/>
  <c r="Q564" i="3"/>
  <c r="AQ563" i="3"/>
  <c r="AD563" i="3"/>
  <c r="Q563" i="3"/>
  <c r="AQ562" i="3"/>
  <c r="AD562" i="3"/>
  <c r="Q562" i="3"/>
  <c r="AQ561" i="3"/>
  <c r="AD561" i="3"/>
  <c r="Q561" i="3"/>
  <c r="AQ560" i="3"/>
  <c r="AD560" i="3"/>
  <c r="Q560" i="3"/>
  <c r="AQ559" i="3"/>
  <c r="AD559" i="3"/>
  <c r="Q559" i="3"/>
  <c r="AQ558" i="3"/>
  <c r="AD558" i="3"/>
  <c r="Q558" i="3"/>
  <c r="AQ557" i="3"/>
  <c r="AD557" i="3"/>
  <c r="Q557" i="3"/>
  <c r="AQ556" i="3"/>
  <c r="AD556" i="3"/>
  <c r="Q556" i="3"/>
  <c r="AQ555" i="3"/>
  <c r="AD555" i="3"/>
  <c r="Q555" i="3"/>
  <c r="AQ554" i="3"/>
  <c r="AD554" i="3"/>
  <c r="Q554" i="3"/>
  <c r="AQ553" i="3"/>
  <c r="AD553" i="3"/>
  <c r="Q553" i="3"/>
  <c r="AQ552" i="3"/>
  <c r="AD552" i="3"/>
  <c r="Q552" i="3"/>
  <c r="AQ551" i="3"/>
  <c r="AD551" i="3"/>
  <c r="Q551" i="3"/>
  <c r="AQ550" i="3"/>
  <c r="AD550" i="3"/>
  <c r="Q550" i="3"/>
  <c r="AQ549" i="3"/>
  <c r="AD549" i="3"/>
  <c r="Q549" i="3"/>
  <c r="AQ548" i="3"/>
  <c r="AD548" i="3"/>
  <c r="Q548" i="3"/>
  <c r="AQ547" i="3"/>
  <c r="AD547" i="3"/>
  <c r="Q547" i="3"/>
  <c r="AQ546" i="3"/>
  <c r="AD546" i="3"/>
  <c r="Q546" i="3"/>
  <c r="AQ545" i="3"/>
  <c r="AD545" i="3"/>
  <c r="Q545" i="3"/>
  <c r="AQ544" i="3"/>
  <c r="AD544" i="3"/>
  <c r="Q544" i="3"/>
  <c r="AQ543" i="3"/>
  <c r="AD543" i="3"/>
  <c r="Q543" i="3"/>
  <c r="AQ542" i="3"/>
  <c r="AD542" i="3"/>
  <c r="Q542" i="3"/>
  <c r="AQ541" i="3"/>
  <c r="AD541" i="3"/>
  <c r="Q541" i="3"/>
  <c r="AQ540" i="3"/>
  <c r="AD540" i="3"/>
  <c r="Q540" i="3"/>
  <c r="AQ539" i="3"/>
  <c r="AD539" i="3"/>
  <c r="Q539" i="3"/>
  <c r="AQ538" i="3"/>
  <c r="AD538" i="3"/>
  <c r="Q538" i="3"/>
  <c r="AQ537" i="3"/>
  <c r="AD537" i="3"/>
  <c r="Q537" i="3"/>
  <c r="AQ536" i="3"/>
  <c r="AD536" i="3"/>
  <c r="Q536" i="3"/>
  <c r="AQ535" i="3"/>
  <c r="AD535" i="3"/>
  <c r="Q535" i="3"/>
  <c r="AQ534" i="3"/>
  <c r="AD534" i="3"/>
  <c r="Q534" i="3"/>
  <c r="AQ533" i="3"/>
  <c r="AD533" i="3"/>
  <c r="Q533" i="3"/>
  <c r="AQ532" i="3"/>
  <c r="AD532" i="3"/>
  <c r="Q532" i="3"/>
  <c r="AQ531" i="3"/>
  <c r="AD531" i="3"/>
  <c r="Q531" i="3"/>
  <c r="AQ530" i="3"/>
  <c r="AD530" i="3"/>
  <c r="Q530" i="3"/>
  <c r="AQ529" i="3"/>
  <c r="AD529" i="3"/>
  <c r="Q529" i="3"/>
  <c r="AQ528" i="3"/>
  <c r="AD528" i="3"/>
  <c r="Q528" i="3"/>
  <c r="AQ527" i="3"/>
  <c r="AD527" i="3"/>
  <c r="Q527" i="3"/>
  <c r="AQ526" i="3"/>
  <c r="AD526" i="3"/>
  <c r="Q526" i="3"/>
  <c r="AQ525" i="3"/>
  <c r="AD525" i="3"/>
  <c r="Q525" i="3"/>
  <c r="AQ524" i="3"/>
  <c r="AD524" i="3"/>
  <c r="Q524" i="3"/>
  <c r="AQ523" i="3"/>
  <c r="AD523" i="3"/>
  <c r="Q523" i="3"/>
  <c r="AQ522" i="3"/>
  <c r="AD522" i="3"/>
  <c r="Q522" i="3"/>
  <c r="AQ521" i="3"/>
  <c r="AD521" i="3"/>
  <c r="Q521" i="3"/>
  <c r="AQ520" i="3"/>
  <c r="AD520" i="3"/>
  <c r="Q520" i="3"/>
  <c r="AQ519" i="3"/>
  <c r="AD519" i="3"/>
  <c r="Q519" i="3"/>
  <c r="AQ518" i="3"/>
  <c r="AD518" i="3"/>
  <c r="Q518" i="3"/>
  <c r="AQ517" i="3"/>
  <c r="AD517" i="3"/>
  <c r="Q517" i="3"/>
  <c r="AQ516" i="3"/>
  <c r="AD516" i="3"/>
  <c r="Q516" i="3"/>
  <c r="AQ515" i="3"/>
  <c r="AD515" i="3"/>
  <c r="Q515" i="3"/>
  <c r="AQ514" i="3"/>
  <c r="AD514" i="3"/>
  <c r="Q514" i="3"/>
  <c r="AQ513" i="3"/>
  <c r="AD513" i="3"/>
  <c r="Q513" i="3"/>
  <c r="AQ512" i="3"/>
  <c r="AD512" i="3"/>
  <c r="Q512" i="3"/>
  <c r="AQ511" i="3"/>
  <c r="AD511" i="3"/>
  <c r="Q511" i="3"/>
  <c r="AQ510" i="3"/>
  <c r="AD510" i="3"/>
  <c r="Q510" i="3"/>
  <c r="AQ509" i="3"/>
  <c r="AD509" i="3"/>
  <c r="Q509" i="3"/>
  <c r="AQ508" i="3"/>
  <c r="AD508" i="3"/>
  <c r="Q508" i="3"/>
  <c r="AQ507" i="3"/>
  <c r="AD507" i="3"/>
  <c r="Q507" i="3"/>
  <c r="AQ506" i="3"/>
  <c r="AD506" i="3"/>
  <c r="Q506" i="3"/>
  <c r="AQ505" i="3"/>
  <c r="AD505" i="3"/>
  <c r="Q505" i="3"/>
  <c r="AQ504" i="3"/>
  <c r="AD504" i="3"/>
  <c r="Q504" i="3"/>
  <c r="AQ503" i="3"/>
  <c r="AD503" i="3"/>
  <c r="Q503" i="3"/>
  <c r="AQ502" i="3"/>
  <c r="AD502" i="3"/>
  <c r="Q502" i="3"/>
  <c r="AQ501" i="3"/>
  <c r="AD501" i="3"/>
  <c r="Q501" i="3"/>
  <c r="AQ500" i="3"/>
  <c r="AD500" i="3"/>
  <c r="Q500" i="3"/>
  <c r="AQ499" i="3"/>
  <c r="AD499" i="3"/>
  <c r="Q499" i="3"/>
  <c r="AQ498" i="3"/>
  <c r="AD498" i="3"/>
  <c r="Q498" i="3"/>
  <c r="AQ497" i="3"/>
  <c r="AD497" i="3"/>
  <c r="Q497" i="3"/>
  <c r="AQ496" i="3"/>
  <c r="AD496" i="3"/>
  <c r="Q496" i="3"/>
  <c r="AQ495" i="3"/>
  <c r="AD495" i="3"/>
  <c r="Q495" i="3"/>
  <c r="AQ494" i="3"/>
  <c r="AD494" i="3"/>
  <c r="Q494" i="3"/>
  <c r="AQ493" i="3"/>
  <c r="AD493" i="3"/>
  <c r="Q493" i="3"/>
  <c r="AQ492" i="3"/>
  <c r="AD492" i="3"/>
  <c r="Q492" i="3"/>
  <c r="AQ491" i="3"/>
  <c r="AD491" i="3"/>
  <c r="Q491" i="3"/>
  <c r="AQ490" i="3"/>
  <c r="AD490" i="3"/>
  <c r="Q490" i="3"/>
  <c r="AQ489" i="3"/>
  <c r="AD489" i="3"/>
  <c r="Q489" i="3"/>
  <c r="AQ488" i="3"/>
  <c r="AD488" i="3"/>
  <c r="Q488" i="3"/>
  <c r="AQ487" i="3"/>
  <c r="AD487" i="3"/>
  <c r="Q487" i="3"/>
  <c r="AQ486" i="3"/>
  <c r="AD486" i="3"/>
  <c r="Q486" i="3"/>
  <c r="AQ485" i="3"/>
  <c r="AD485" i="3"/>
  <c r="Q485" i="3"/>
  <c r="AQ484" i="3"/>
  <c r="AD484" i="3"/>
  <c r="Q484" i="3"/>
  <c r="AQ483" i="3"/>
  <c r="AD483" i="3"/>
  <c r="Q483" i="3"/>
  <c r="AQ482" i="3"/>
  <c r="AD482" i="3"/>
  <c r="Q482" i="3"/>
  <c r="AQ481" i="3"/>
  <c r="AD481" i="3"/>
  <c r="Q481" i="3"/>
  <c r="AQ480" i="3"/>
  <c r="AD480" i="3"/>
  <c r="Q480" i="3"/>
  <c r="AQ479" i="3"/>
  <c r="AD479" i="3"/>
  <c r="Q479" i="3"/>
  <c r="AQ478" i="3"/>
  <c r="AD478" i="3"/>
  <c r="Q478" i="3"/>
  <c r="AQ477" i="3"/>
  <c r="AD477" i="3"/>
  <c r="Q477" i="3"/>
  <c r="AQ476" i="3"/>
  <c r="AD476" i="3"/>
  <c r="Q476" i="3"/>
  <c r="AQ475" i="3"/>
  <c r="AD475" i="3"/>
  <c r="Q475" i="3"/>
  <c r="AQ474" i="3"/>
  <c r="AD474" i="3"/>
  <c r="Q474" i="3"/>
  <c r="AQ473" i="3"/>
  <c r="AD473" i="3"/>
  <c r="Q473" i="3"/>
  <c r="AQ472" i="3"/>
  <c r="AD472" i="3"/>
  <c r="Q472" i="3"/>
  <c r="AQ471" i="3"/>
  <c r="AD471" i="3"/>
  <c r="Q471" i="3"/>
  <c r="AQ470" i="3"/>
  <c r="AD470" i="3"/>
  <c r="Q470" i="3"/>
  <c r="AQ469" i="3"/>
  <c r="AD469" i="3"/>
  <c r="Q469" i="3"/>
  <c r="AQ468" i="3"/>
  <c r="AD468" i="3"/>
  <c r="Q468" i="3"/>
  <c r="AQ467" i="3"/>
  <c r="AD467" i="3"/>
  <c r="Q467" i="3"/>
  <c r="AQ466" i="3"/>
  <c r="AD466" i="3"/>
  <c r="Q466" i="3"/>
  <c r="AQ465" i="3"/>
  <c r="AD465" i="3"/>
  <c r="Q465" i="3"/>
  <c r="AQ464" i="3"/>
  <c r="AD464" i="3"/>
  <c r="Q464" i="3"/>
  <c r="AQ463" i="3"/>
  <c r="AD463" i="3"/>
  <c r="Q463" i="3"/>
  <c r="AQ462" i="3"/>
  <c r="AD462" i="3"/>
  <c r="Q462" i="3"/>
  <c r="AQ461" i="3"/>
  <c r="AD461" i="3"/>
  <c r="Q461" i="3"/>
  <c r="AQ460" i="3"/>
  <c r="AD460" i="3"/>
  <c r="Q460" i="3"/>
  <c r="AQ459" i="3"/>
  <c r="AD459" i="3"/>
  <c r="Q459" i="3"/>
  <c r="AQ458" i="3"/>
  <c r="AD458" i="3"/>
  <c r="Q458" i="3"/>
  <c r="AQ457" i="3"/>
  <c r="AD457" i="3"/>
  <c r="Q457" i="3"/>
  <c r="AQ456" i="3"/>
  <c r="AD456" i="3"/>
  <c r="Q456" i="3"/>
  <c r="AQ455" i="3"/>
  <c r="AD455" i="3"/>
  <c r="Q455" i="3"/>
  <c r="AQ454" i="3"/>
  <c r="AD454" i="3"/>
  <c r="Q454" i="3"/>
  <c r="AQ453" i="3"/>
  <c r="AD453" i="3"/>
  <c r="Q453" i="3"/>
  <c r="AQ452" i="3"/>
  <c r="AD452" i="3"/>
  <c r="Q452" i="3"/>
  <c r="AQ451" i="3"/>
  <c r="AD451" i="3"/>
  <c r="Q451" i="3"/>
  <c r="AQ450" i="3"/>
  <c r="AD450" i="3"/>
  <c r="Q450" i="3"/>
  <c r="AQ449" i="3"/>
  <c r="AD449" i="3"/>
  <c r="Q449" i="3"/>
  <c r="AQ448" i="3"/>
  <c r="AD448" i="3"/>
  <c r="Q448" i="3"/>
  <c r="AQ447" i="3"/>
  <c r="AD447" i="3"/>
  <c r="Q447" i="3"/>
  <c r="AQ446" i="3"/>
  <c r="AD446" i="3"/>
  <c r="Q446" i="3"/>
  <c r="AQ445" i="3"/>
  <c r="AD445" i="3"/>
  <c r="Q445" i="3"/>
  <c r="AQ444" i="3"/>
  <c r="AD444" i="3"/>
  <c r="Q444" i="3"/>
  <c r="AQ443" i="3"/>
  <c r="AD443" i="3"/>
  <c r="Q443" i="3"/>
  <c r="AQ442" i="3"/>
  <c r="AD442" i="3"/>
  <c r="Q442" i="3"/>
  <c r="AQ441" i="3"/>
  <c r="AD441" i="3"/>
  <c r="Q441" i="3"/>
  <c r="AQ440" i="3"/>
  <c r="AD440" i="3"/>
  <c r="Q440" i="3"/>
  <c r="AQ439" i="3"/>
  <c r="AD439" i="3"/>
  <c r="Q439" i="3"/>
  <c r="AQ438" i="3"/>
  <c r="AD438" i="3"/>
  <c r="Q438" i="3"/>
  <c r="AQ437" i="3"/>
  <c r="AD437" i="3"/>
  <c r="Q437" i="3"/>
  <c r="AQ436" i="3"/>
  <c r="AD436" i="3"/>
  <c r="Q436" i="3"/>
  <c r="AQ435" i="3"/>
  <c r="AD435" i="3"/>
  <c r="Q435" i="3"/>
  <c r="AQ434" i="3"/>
  <c r="AD434" i="3"/>
  <c r="Q434" i="3"/>
  <c r="AQ433" i="3"/>
  <c r="AD433" i="3"/>
  <c r="Q433" i="3"/>
  <c r="AQ432" i="3"/>
  <c r="AD432" i="3"/>
  <c r="Q432" i="3"/>
  <c r="AQ431" i="3"/>
  <c r="AD431" i="3"/>
  <c r="Q431" i="3"/>
  <c r="AQ430" i="3"/>
  <c r="AD430" i="3"/>
  <c r="Q430" i="3"/>
  <c r="AQ429" i="3"/>
  <c r="AD429" i="3"/>
  <c r="Q429" i="3"/>
  <c r="AQ428" i="3"/>
  <c r="AD428" i="3"/>
  <c r="Q428" i="3"/>
  <c r="AQ427" i="3"/>
  <c r="AD427" i="3"/>
  <c r="Q427" i="3"/>
  <c r="AQ426" i="3"/>
  <c r="AD426" i="3"/>
  <c r="Q426" i="3"/>
  <c r="AQ425" i="3"/>
  <c r="AD425" i="3"/>
  <c r="Q425" i="3"/>
  <c r="AQ424" i="3"/>
  <c r="AD424" i="3"/>
  <c r="Q424" i="3"/>
  <c r="AQ423" i="3"/>
  <c r="AD423" i="3"/>
  <c r="Q423" i="3"/>
  <c r="AQ422" i="3"/>
  <c r="AD422" i="3"/>
  <c r="Q422" i="3"/>
  <c r="AQ421" i="3"/>
  <c r="AD421" i="3"/>
  <c r="Q421" i="3"/>
  <c r="AQ420" i="3"/>
  <c r="AD420" i="3"/>
  <c r="Q420" i="3"/>
  <c r="AQ419" i="3"/>
  <c r="AD419" i="3"/>
  <c r="Q419" i="3"/>
  <c r="AQ418" i="3"/>
  <c r="AD418" i="3"/>
  <c r="Q418" i="3"/>
  <c r="AQ417" i="3"/>
  <c r="AD417" i="3"/>
  <c r="Q417" i="3"/>
  <c r="AQ416" i="3"/>
  <c r="AD416" i="3"/>
  <c r="Q416" i="3"/>
  <c r="AQ415" i="3"/>
  <c r="AD415" i="3"/>
  <c r="Q415" i="3"/>
  <c r="AQ414" i="3"/>
  <c r="AD414" i="3"/>
  <c r="Q414" i="3"/>
  <c r="AQ413" i="3"/>
  <c r="AD413" i="3"/>
  <c r="Q413" i="3"/>
  <c r="AQ412" i="3"/>
  <c r="AD412" i="3"/>
  <c r="Q412" i="3"/>
  <c r="AQ411" i="3"/>
  <c r="AD411" i="3"/>
  <c r="Q411" i="3"/>
  <c r="AQ410" i="3"/>
  <c r="AD410" i="3"/>
  <c r="Q410" i="3"/>
  <c r="AQ409" i="3"/>
  <c r="AD409" i="3"/>
  <c r="Q409" i="3"/>
  <c r="AQ408" i="3"/>
  <c r="AD408" i="3"/>
  <c r="Q408" i="3"/>
  <c r="AQ407" i="3"/>
  <c r="AD407" i="3"/>
  <c r="Q407" i="3"/>
  <c r="AQ406" i="3"/>
  <c r="AD406" i="3"/>
  <c r="Q406" i="3"/>
  <c r="AQ405" i="3"/>
  <c r="AD405" i="3"/>
  <c r="Q405" i="3"/>
  <c r="AQ404" i="3"/>
  <c r="AD404" i="3"/>
  <c r="Q404" i="3"/>
  <c r="AQ403" i="3"/>
  <c r="AD403" i="3"/>
  <c r="Q403" i="3"/>
  <c r="AQ402" i="3"/>
  <c r="AD402" i="3"/>
  <c r="Q402" i="3"/>
  <c r="AQ401" i="3"/>
  <c r="AD401" i="3"/>
  <c r="Q401" i="3"/>
  <c r="AQ400" i="3"/>
  <c r="AD400" i="3"/>
  <c r="Q400" i="3"/>
  <c r="AQ399" i="3"/>
  <c r="AD399" i="3"/>
  <c r="Q399" i="3"/>
  <c r="AQ398" i="3"/>
  <c r="AD398" i="3"/>
  <c r="Q398" i="3"/>
  <c r="AQ397" i="3"/>
  <c r="AD397" i="3"/>
  <c r="Q397" i="3"/>
  <c r="AQ396" i="3"/>
  <c r="AD396" i="3"/>
  <c r="Q396" i="3"/>
  <c r="AQ395" i="3"/>
  <c r="AD395" i="3"/>
  <c r="Q395" i="3"/>
  <c r="AQ394" i="3"/>
  <c r="AD394" i="3"/>
  <c r="Q394" i="3"/>
  <c r="AQ393" i="3"/>
  <c r="AD393" i="3"/>
  <c r="Q393" i="3"/>
  <c r="AQ392" i="3"/>
  <c r="AD392" i="3"/>
  <c r="Q392" i="3"/>
  <c r="AQ391" i="3"/>
  <c r="AD391" i="3"/>
  <c r="Q391" i="3"/>
  <c r="AQ390" i="3"/>
  <c r="AD390" i="3"/>
  <c r="Q390" i="3"/>
  <c r="AQ389" i="3"/>
  <c r="AD389" i="3"/>
  <c r="Q389" i="3"/>
  <c r="AQ388" i="3"/>
  <c r="AD388" i="3"/>
  <c r="Q388" i="3"/>
  <c r="AQ387" i="3"/>
  <c r="AD387" i="3"/>
  <c r="Q387" i="3"/>
  <c r="AQ386" i="3"/>
  <c r="AD386" i="3"/>
  <c r="Q386" i="3"/>
  <c r="AQ385" i="3"/>
  <c r="AD385" i="3"/>
  <c r="Q385" i="3"/>
  <c r="AQ384" i="3"/>
  <c r="AD384" i="3"/>
  <c r="Q384" i="3"/>
  <c r="AQ383" i="3"/>
  <c r="AD383" i="3"/>
  <c r="Q383" i="3"/>
  <c r="AQ382" i="3"/>
  <c r="AD382" i="3"/>
  <c r="Q382" i="3"/>
  <c r="AQ381" i="3"/>
  <c r="AD381" i="3"/>
  <c r="Q381" i="3"/>
  <c r="AQ380" i="3"/>
  <c r="AD380" i="3"/>
  <c r="Q380" i="3"/>
  <c r="AQ379" i="3"/>
  <c r="AD379" i="3"/>
  <c r="Q379" i="3"/>
  <c r="AQ378" i="3"/>
  <c r="AD378" i="3"/>
  <c r="Q378" i="3"/>
  <c r="AQ377" i="3"/>
  <c r="AD377" i="3"/>
  <c r="Q377" i="3"/>
  <c r="AQ376" i="3"/>
  <c r="AD376" i="3"/>
  <c r="Q376" i="3"/>
  <c r="AQ375" i="3"/>
  <c r="AD375" i="3"/>
  <c r="Q375" i="3"/>
  <c r="AQ374" i="3"/>
  <c r="AD374" i="3"/>
  <c r="Q374" i="3"/>
  <c r="AQ373" i="3"/>
  <c r="AD373" i="3"/>
  <c r="Q373" i="3"/>
  <c r="AQ372" i="3"/>
  <c r="AD372" i="3"/>
  <c r="Q372" i="3"/>
  <c r="AQ371" i="3"/>
  <c r="AD371" i="3"/>
  <c r="Q371" i="3"/>
  <c r="AQ370" i="3"/>
  <c r="AD370" i="3"/>
  <c r="Q370" i="3"/>
  <c r="AQ369" i="3"/>
  <c r="AD369" i="3"/>
  <c r="Q369" i="3"/>
  <c r="AQ368" i="3"/>
  <c r="AD368" i="3"/>
  <c r="Q368" i="3"/>
  <c r="AQ367" i="3"/>
  <c r="AD367" i="3"/>
  <c r="Q367" i="3"/>
  <c r="AQ366" i="3"/>
  <c r="AD366" i="3"/>
  <c r="Q366" i="3"/>
  <c r="AQ365" i="3"/>
  <c r="AD365" i="3"/>
  <c r="Q365" i="3"/>
  <c r="AQ364" i="3"/>
  <c r="AD364" i="3"/>
  <c r="Q364" i="3"/>
  <c r="AQ363" i="3"/>
  <c r="AD363" i="3"/>
  <c r="Q363" i="3"/>
  <c r="AQ362" i="3"/>
  <c r="AD362" i="3"/>
  <c r="Q362" i="3"/>
  <c r="AQ361" i="3"/>
  <c r="AD361" i="3"/>
  <c r="Q361" i="3"/>
  <c r="AQ360" i="3"/>
  <c r="AD360" i="3"/>
  <c r="Q360" i="3"/>
  <c r="AQ359" i="3"/>
  <c r="AD359" i="3"/>
  <c r="Q359" i="3"/>
  <c r="AQ358" i="3"/>
  <c r="AD358" i="3"/>
  <c r="Q358" i="3"/>
  <c r="AQ357" i="3"/>
  <c r="AD357" i="3"/>
  <c r="Q357" i="3"/>
  <c r="AQ356" i="3"/>
  <c r="AD356" i="3"/>
  <c r="Q356" i="3"/>
  <c r="AQ355" i="3"/>
  <c r="AD355" i="3"/>
  <c r="Q355" i="3"/>
  <c r="AQ354" i="3"/>
  <c r="AD354" i="3"/>
  <c r="Q354" i="3"/>
  <c r="AQ353" i="3"/>
  <c r="AD353" i="3"/>
  <c r="Q353" i="3"/>
  <c r="AQ352" i="3"/>
  <c r="AD352" i="3"/>
  <c r="Q352" i="3"/>
  <c r="AQ351" i="3"/>
  <c r="AD351" i="3"/>
  <c r="Q351" i="3"/>
  <c r="AQ350" i="3"/>
  <c r="AD350" i="3"/>
  <c r="Q350" i="3"/>
  <c r="AQ349" i="3"/>
  <c r="AD349" i="3"/>
  <c r="Q349" i="3"/>
  <c r="AQ348" i="3"/>
  <c r="AD348" i="3"/>
  <c r="Q348" i="3"/>
  <c r="AQ347" i="3"/>
  <c r="AD347" i="3"/>
  <c r="Q347" i="3"/>
  <c r="AQ346" i="3"/>
  <c r="AD346" i="3"/>
  <c r="Q346" i="3"/>
  <c r="AQ345" i="3"/>
  <c r="AD345" i="3"/>
  <c r="Q345" i="3"/>
  <c r="AQ344" i="3"/>
  <c r="AD344" i="3"/>
  <c r="Q344" i="3"/>
  <c r="AQ343" i="3"/>
  <c r="AD343" i="3"/>
  <c r="Q343" i="3"/>
  <c r="AQ342" i="3"/>
  <c r="AD342" i="3"/>
  <c r="Q342" i="3"/>
  <c r="AQ341" i="3"/>
  <c r="AD341" i="3"/>
  <c r="Q341" i="3"/>
  <c r="AQ340" i="3"/>
  <c r="AD340" i="3"/>
  <c r="Q340" i="3"/>
  <c r="AQ339" i="3"/>
  <c r="AD339" i="3"/>
  <c r="Q339" i="3"/>
  <c r="AQ338" i="3"/>
  <c r="AD338" i="3"/>
  <c r="Q338" i="3"/>
  <c r="AQ337" i="3"/>
  <c r="AD337" i="3"/>
  <c r="Q337" i="3"/>
  <c r="AQ336" i="3"/>
  <c r="AD336" i="3"/>
  <c r="Q336" i="3"/>
  <c r="AQ335" i="3"/>
  <c r="AD335" i="3"/>
  <c r="Q335" i="3"/>
  <c r="AQ334" i="3"/>
  <c r="AD334" i="3"/>
  <c r="Q334" i="3"/>
  <c r="AQ333" i="3"/>
  <c r="AD333" i="3"/>
  <c r="Q333" i="3"/>
  <c r="AQ332" i="3"/>
  <c r="AD332" i="3"/>
  <c r="Q332" i="3"/>
  <c r="AQ331" i="3"/>
  <c r="AD331" i="3"/>
  <c r="Q331" i="3"/>
  <c r="AQ330" i="3"/>
  <c r="AD330" i="3"/>
  <c r="Q330" i="3"/>
  <c r="AQ329" i="3"/>
  <c r="AD329" i="3"/>
  <c r="Q329" i="3"/>
  <c r="AQ328" i="3"/>
  <c r="AD328" i="3"/>
  <c r="Q328" i="3"/>
  <c r="AQ327" i="3"/>
  <c r="AD327" i="3"/>
  <c r="Q327" i="3"/>
  <c r="AQ326" i="3"/>
  <c r="AD326" i="3"/>
  <c r="Q326" i="3"/>
  <c r="AQ325" i="3"/>
  <c r="AD325" i="3"/>
  <c r="Q325" i="3"/>
  <c r="AQ324" i="3"/>
  <c r="AD324" i="3"/>
  <c r="Q324" i="3"/>
  <c r="AQ323" i="3"/>
  <c r="AD323" i="3"/>
  <c r="Q323" i="3"/>
  <c r="AQ322" i="3"/>
  <c r="AD322" i="3"/>
  <c r="Q322" i="3"/>
  <c r="AQ321" i="3"/>
  <c r="AD321" i="3"/>
  <c r="Q321" i="3"/>
  <c r="AQ320" i="3"/>
  <c r="AD320" i="3"/>
  <c r="Q320" i="3"/>
  <c r="AQ319" i="3"/>
  <c r="AD319" i="3"/>
  <c r="Q319" i="3"/>
  <c r="AQ318" i="3"/>
  <c r="AD318" i="3"/>
  <c r="Q318" i="3"/>
  <c r="AQ317" i="3"/>
  <c r="AD317" i="3"/>
  <c r="Q317" i="3"/>
  <c r="AQ316" i="3"/>
  <c r="AD316" i="3"/>
  <c r="Q316" i="3"/>
  <c r="AQ315" i="3"/>
  <c r="AD315" i="3"/>
  <c r="Q315" i="3"/>
  <c r="AQ314" i="3"/>
  <c r="AD314" i="3"/>
  <c r="Q314" i="3"/>
  <c r="AQ313" i="3"/>
  <c r="AD313" i="3"/>
  <c r="Q313" i="3"/>
  <c r="AQ312" i="3"/>
  <c r="AD312" i="3"/>
  <c r="Q312" i="3"/>
  <c r="AQ311" i="3"/>
  <c r="AD311" i="3"/>
  <c r="Q311" i="3"/>
  <c r="AQ310" i="3"/>
  <c r="AD310" i="3"/>
  <c r="Q310" i="3"/>
  <c r="AQ309" i="3"/>
  <c r="AD309" i="3"/>
  <c r="Q309" i="3"/>
  <c r="AQ308" i="3"/>
  <c r="AD308" i="3"/>
  <c r="Q308" i="3"/>
  <c r="AQ307" i="3"/>
  <c r="AD307" i="3"/>
  <c r="Q307" i="3"/>
  <c r="AQ306" i="3"/>
  <c r="AD306" i="3"/>
  <c r="Q306" i="3"/>
  <c r="AQ305" i="3"/>
  <c r="AD305" i="3"/>
  <c r="Q305" i="3"/>
  <c r="AQ304" i="3"/>
  <c r="AD304" i="3"/>
  <c r="Q304" i="3"/>
  <c r="AQ303" i="3"/>
  <c r="AD303" i="3"/>
  <c r="Q303" i="3"/>
  <c r="AQ302" i="3"/>
  <c r="AD302" i="3"/>
  <c r="Q302" i="3"/>
  <c r="AQ301" i="3"/>
  <c r="AD301" i="3"/>
  <c r="Q301" i="3"/>
  <c r="AQ300" i="3"/>
  <c r="AD300" i="3"/>
  <c r="Q300" i="3"/>
  <c r="AQ299" i="3"/>
  <c r="AD299" i="3"/>
  <c r="Q299" i="3"/>
  <c r="AQ298" i="3"/>
  <c r="AD298" i="3"/>
  <c r="Q298" i="3"/>
  <c r="AQ297" i="3"/>
  <c r="AD297" i="3"/>
  <c r="Q297" i="3"/>
  <c r="AQ296" i="3"/>
  <c r="AD296" i="3"/>
  <c r="Q296" i="3"/>
  <c r="AQ295" i="3"/>
  <c r="AD295" i="3"/>
  <c r="Q295" i="3"/>
  <c r="AQ294" i="3"/>
  <c r="AD294" i="3"/>
  <c r="Q294" i="3"/>
  <c r="AQ293" i="3"/>
  <c r="AD293" i="3"/>
  <c r="Q293" i="3"/>
  <c r="AQ292" i="3"/>
  <c r="AD292" i="3"/>
  <c r="Q292" i="3"/>
  <c r="AQ291" i="3"/>
  <c r="AD291" i="3"/>
  <c r="Q291" i="3"/>
  <c r="AQ290" i="3"/>
  <c r="AD290" i="3"/>
  <c r="Q290" i="3"/>
  <c r="AQ289" i="3"/>
  <c r="AD289" i="3"/>
  <c r="Q289" i="3"/>
  <c r="AQ288" i="3"/>
  <c r="AD288" i="3"/>
  <c r="Q288" i="3"/>
  <c r="AQ287" i="3"/>
  <c r="AD287" i="3"/>
  <c r="Q287" i="3"/>
  <c r="AQ286" i="3"/>
  <c r="AD286" i="3"/>
  <c r="Q286" i="3"/>
  <c r="AQ285" i="3"/>
  <c r="AD285" i="3"/>
  <c r="Q285" i="3"/>
  <c r="AQ284" i="3"/>
  <c r="AD284" i="3"/>
  <c r="Q284" i="3"/>
  <c r="AQ283" i="3"/>
  <c r="AD283" i="3"/>
  <c r="Q283" i="3"/>
  <c r="AQ282" i="3"/>
  <c r="AD282" i="3"/>
  <c r="Q282" i="3"/>
  <c r="AQ281" i="3"/>
  <c r="AD281" i="3"/>
  <c r="Q281" i="3"/>
  <c r="AQ280" i="3"/>
  <c r="AD280" i="3"/>
  <c r="Q280" i="3"/>
  <c r="AQ279" i="3"/>
  <c r="AD279" i="3"/>
  <c r="Q279" i="3"/>
  <c r="AQ278" i="3"/>
  <c r="AD278" i="3"/>
  <c r="Q278" i="3"/>
  <c r="AQ277" i="3"/>
  <c r="AD277" i="3"/>
  <c r="Q277" i="3"/>
  <c r="AQ276" i="3"/>
  <c r="AD276" i="3"/>
  <c r="Q276" i="3"/>
  <c r="AQ275" i="3"/>
  <c r="AD275" i="3"/>
  <c r="Q275" i="3"/>
  <c r="AQ274" i="3"/>
  <c r="AD274" i="3"/>
  <c r="Q274" i="3"/>
  <c r="AQ273" i="3"/>
  <c r="AD273" i="3"/>
  <c r="Q273" i="3"/>
  <c r="AQ272" i="3"/>
  <c r="AD272" i="3"/>
  <c r="Q272" i="3"/>
  <c r="AQ271" i="3"/>
  <c r="AD271" i="3"/>
  <c r="Q271" i="3"/>
  <c r="AQ270" i="3"/>
  <c r="AD270" i="3"/>
  <c r="Q270" i="3"/>
  <c r="AQ269" i="3"/>
  <c r="AD269" i="3"/>
  <c r="Q269" i="3"/>
  <c r="AQ268" i="3"/>
  <c r="AD268" i="3"/>
  <c r="Q268" i="3"/>
  <c r="AQ267" i="3"/>
  <c r="AD267" i="3"/>
  <c r="Q267" i="3"/>
  <c r="AQ266" i="3"/>
  <c r="AD266" i="3"/>
  <c r="Q266" i="3"/>
  <c r="AQ265" i="3"/>
  <c r="AD265" i="3"/>
  <c r="Q265" i="3"/>
  <c r="AQ264" i="3"/>
  <c r="AD264" i="3"/>
  <c r="Q264" i="3"/>
  <c r="AQ263" i="3"/>
  <c r="AD263" i="3"/>
  <c r="Q263" i="3"/>
  <c r="AQ262" i="3"/>
  <c r="AD262" i="3"/>
  <c r="Q262" i="3"/>
  <c r="AQ261" i="3"/>
  <c r="AD261" i="3"/>
  <c r="Q261" i="3"/>
  <c r="AQ260" i="3"/>
  <c r="AD260" i="3"/>
  <c r="Q260" i="3"/>
  <c r="AQ259" i="3"/>
  <c r="AD259" i="3"/>
  <c r="Q259" i="3"/>
  <c r="AQ258" i="3"/>
  <c r="AD258" i="3"/>
  <c r="Q258" i="3"/>
  <c r="AQ257" i="3"/>
  <c r="AD257" i="3"/>
  <c r="Q257" i="3"/>
  <c r="AQ256" i="3"/>
  <c r="AD256" i="3"/>
  <c r="Q256" i="3"/>
  <c r="AQ255" i="3"/>
  <c r="AD255" i="3"/>
  <c r="Q255" i="3"/>
  <c r="AQ254" i="3"/>
  <c r="AD254" i="3"/>
  <c r="Q254" i="3"/>
  <c r="AQ253" i="3"/>
  <c r="AD253" i="3"/>
  <c r="Q253" i="3"/>
  <c r="AQ252" i="3"/>
  <c r="AD252" i="3"/>
  <c r="Q252" i="3"/>
  <c r="AQ251" i="3"/>
  <c r="AD251" i="3"/>
  <c r="Q251" i="3"/>
  <c r="AQ250" i="3"/>
  <c r="AD250" i="3"/>
  <c r="Q250" i="3"/>
  <c r="AQ249" i="3"/>
  <c r="AD249" i="3"/>
  <c r="Q249" i="3"/>
  <c r="AQ248" i="3"/>
  <c r="AD248" i="3"/>
  <c r="Q248" i="3"/>
  <c r="AQ247" i="3"/>
  <c r="AD247" i="3"/>
  <c r="Q247" i="3"/>
  <c r="AQ246" i="3"/>
  <c r="AD246" i="3"/>
  <c r="Q246" i="3"/>
  <c r="AQ245" i="3"/>
  <c r="AD245" i="3"/>
  <c r="Q245" i="3"/>
  <c r="AQ244" i="3"/>
  <c r="AD244" i="3"/>
  <c r="Q244" i="3"/>
  <c r="AQ243" i="3"/>
  <c r="AD243" i="3"/>
  <c r="Q243" i="3"/>
  <c r="AQ242" i="3"/>
  <c r="AD242" i="3"/>
  <c r="Q242" i="3"/>
  <c r="AQ241" i="3"/>
  <c r="AD241" i="3"/>
  <c r="Q241" i="3"/>
  <c r="AQ240" i="3"/>
  <c r="AD240" i="3"/>
  <c r="Q240" i="3"/>
  <c r="AQ239" i="3"/>
  <c r="AD239" i="3"/>
  <c r="Q239" i="3"/>
  <c r="AQ238" i="3"/>
  <c r="AD238" i="3"/>
  <c r="Q238" i="3"/>
  <c r="AQ237" i="3"/>
  <c r="AD237" i="3"/>
  <c r="Q237" i="3"/>
  <c r="AQ236" i="3"/>
  <c r="AD236" i="3"/>
  <c r="Q236" i="3"/>
  <c r="AQ235" i="3"/>
  <c r="AD235" i="3"/>
  <c r="Q235" i="3"/>
  <c r="AQ234" i="3"/>
  <c r="AD234" i="3"/>
  <c r="Q234" i="3"/>
  <c r="AQ233" i="3"/>
  <c r="AD233" i="3"/>
  <c r="Q233" i="3"/>
  <c r="AQ232" i="3"/>
  <c r="AD232" i="3"/>
  <c r="Q232" i="3"/>
  <c r="AQ231" i="3"/>
  <c r="AD231" i="3"/>
  <c r="Q231" i="3"/>
  <c r="AQ230" i="3"/>
  <c r="AD230" i="3"/>
  <c r="Q230" i="3"/>
  <c r="AQ229" i="3"/>
  <c r="AD229" i="3"/>
  <c r="Q229" i="3"/>
  <c r="AQ228" i="3"/>
  <c r="AD228" i="3"/>
  <c r="Q228" i="3"/>
  <c r="AQ227" i="3"/>
  <c r="AD227" i="3"/>
  <c r="Q227" i="3"/>
  <c r="AQ226" i="3"/>
  <c r="AD226" i="3"/>
  <c r="Q226" i="3"/>
  <c r="AQ225" i="3"/>
  <c r="AD225" i="3"/>
  <c r="Q225" i="3"/>
  <c r="AQ224" i="3"/>
  <c r="AD224" i="3"/>
  <c r="Q224" i="3"/>
  <c r="AQ223" i="3"/>
  <c r="AD223" i="3"/>
  <c r="Q223" i="3"/>
  <c r="AQ222" i="3"/>
  <c r="AD222" i="3"/>
  <c r="Q222" i="3"/>
  <c r="AQ221" i="3"/>
  <c r="AD221" i="3"/>
  <c r="Q221" i="3"/>
  <c r="AQ220" i="3"/>
  <c r="AD220" i="3"/>
  <c r="Q220" i="3"/>
  <c r="AQ219" i="3"/>
  <c r="AD219" i="3"/>
  <c r="Q219" i="3"/>
  <c r="AQ218" i="3"/>
  <c r="AD218" i="3"/>
  <c r="Q218" i="3"/>
  <c r="AQ217" i="3"/>
  <c r="AD217" i="3"/>
  <c r="Q217" i="3"/>
  <c r="AQ216" i="3"/>
  <c r="AD216" i="3"/>
  <c r="Q216" i="3"/>
  <c r="AQ215" i="3"/>
  <c r="AD215" i="3"/>
  <c r="Q215" i="3"/>
  <c r="AQ214" i="3"/>
  <c r="AD214" i="3"/>
  <c r="Q214" i="3"/>
  <c r="AQ213" i="3"/>
  <c r="AD213" i="3"/>
  <c r="Q213" i="3"/>
  <c r="AQ212" i="3"/>
  <c r="AD212" i="3"/>
  <c r="Q212" i="3"/>
  <c r="AQ211" i="3"/>
  <c r="AD211" i="3"/>
  <c r="Q211" i="3"/>
  <c r="AQ210" i="3"/>
  <c r="AD210" i="3"/>
  <c r="Q210" i="3"/>
  <c r="AQ209" i="3"/>
  <c r="AD209" i="3"/>
  <c r="Q209" i="3"/>
  <c r="AQ208" i="3"/>
  <c r="AD208" i="3"/>
  <c r="Q208" i="3"/>
  <c r="AQ207" i="3"/>
  <c r="AD207" i="3"/>
  <c r="Q207" i="3"/>
  <c r="AQ206" i="3"/>
  <c r="AD206" i="3"/>
  <c r="Q206" i="3"/>
  <c r="AQ205" i="3"/>
  <c r="AD205" i="3"/>
  <c r="Q205" i="3"/>
  <c r="AQ204" i="3"/>
  <c r="AD204" i="3"/>
  <c r="Q204" i="3"/>
  <c r="AQ203" i="3"/>
  <c r="AD203" i="3"/>
  <c r="Q203" i="3"/>
  <c r="AQ202" i="3"/>
  <c r="AD202" i="3"/>
  <c r="Q202" i="3"/>
  <c r="AQ201" i="3"/>
  <c r="AD201" i="3"/>
  <c r="Q201" i="3"/>
  <c r="AQ200" i="3"/>
  <c r="AD200" i="3"/>
  <c r="Q200" i="3"/>
  <c r="AQ199" i="3"/>
  <c r="AD199" i="3"/>
  <c r="Q199" i="3"/>
  <c r="AQ198" i="3"/>
  <c r="AD198" i="3"/>
  <c r="Q198" i="3"/>
  <c r="AQ197" i="3"/>
  <c r="AD197" i="3"/>
  <c r="Q197" i="3"/>
  <c r="AQ196" i="3"/>
  <c r="AD196" i="3"/>
  <c r="Q196" i="3"/>
  <c r="AQ195" i="3"/>
  <c r="AD195" i="3"/>
  <c r="Q195" i="3"/>
  <c r="AQ194" i="3"/>
  <c r="AD194" i="3"/>
  <c r="Q194" i="3"/>
  <c r="AQ193" i="3"/>
  <c r="AD193" i="3"/>
  <c r="Q193" i="3"/>
  <c r="AQ192" i="3"/>
  <c r="AD192" i="3"/>
  <c r="Q192" i="3"/>
  <c r="AQ191" i="3"/>
  <c r="AD191" i="3"/>
  <c r="Q191" i="3"/>
  <c r="AQ190" i="3"/>
  <c r="AD190" i="3"/>
  <c r="Q190" i="3"/>
  <c r="AQ189" i="3"/>
  <c r="AD189" i="3"/>
  <c r="Q189" i="3"/>
  <c r="AQ188" i="3"/>
  <c r="AD188" i="3"/>
  <c r="Q188" i="3"/>
  <c r="AQ187" i="3"/>
  <c r="AD187" i="3"/>
  <c r="Q187" i="3"/>
  <c r="AQ186" i="3"/>
  <c r="AD186" i="3"/>
  <c r="Q186" i="3"/>
  <c r="AQ185" i="3"/>
  <c r="AD185" i="3"/>
  <c r="Q185" i="3"/>
  <c r="AQ184" i="3"/>
  <c r="AD184" i="3"/>
  <c r="Q184" i="3"/>
  <c r="AQ183" i="3"/>
  <c r="AD183" i="3"/>
  <c r="Q183" i="3"/>
  <c r="AQ182" i="3"/>
  <c r="AD182" i="3"/>
  <c r="Q182" i="3"/>
  <c r="AQ181" i="3"/>
  <c r="AD181" i="3"/>
  <c r="Q181" i="3"/>
  <c r="AQ180" i="3"/>
  <c r="AD180" i="3"/>
  <c r="Q180" i="3"/>
  <c r="AQ179" i="3"/>
  <c r="AD179" i="3"/>
  <c r="Q179" i="3"/>
  <c r="AQ178" i="3"/>
  <c r="AD178" i="3"/>
  <c r="Q178" i="3"/>
  <c r="AQ177" i="3"/>
  <c r="AD177" i="3"/>
  <c r="Q177" i="3"/>
  <c r="AQ176" i="3"/>
  <c r="AD176" i="3"/>
  <c r="Q176" i="3"/>
  <c r="AQ175" i="3"/>
  <c r="AD175" i="3"/>
  <c r="Q175" i="3"/>
  <c r="AQ174" i="3"/>
  <c r="AD174" i="3"/>
  <c r="Q174" i="3"/>
  <c r="AQ173" i="3"/>
  <c r="AD173" i="3"/>
  <c r="Q173" i="3"/>
  <c r="AQ172" i="3"/>
  <c r="AD172" i="3"/>
  <c r="Q172" i="3"/>
  <c r="AQ171" i="3"/>
  <c r="AD171" i="3"/>
  <c r="Q171" i="3"/>
  <c r="AQ170" i="3"/>
  <c r="AD170" i="3"/>
  <c r="Q170" i="3"/>
  <c r="AQ169" i="3"/>
  <c r="AD169" i="3"/>
  <c r="Q169" i="3"/>
  <c r="AQ168" i="3"/>
  <c r="AD168" i="3"/>
  <c r="Q168" i="3"/>
  <c r="AQ167" i="3"/>
  <c r="AD167" i="3"/>
  <c r="Q167" i="3"/>
  <c r="AQ166" i="3"/>
  <c r="AD166" i="3"/>
  <c r="Q166" i="3"/>
  <c r="AQ165" i="3"/>
  <c r="AD165" i="3"/>
  <c r="Q165" i="3"/>
  <c r="AQ164" i="3"/>
  <c r="AD164" i="3"/>
  <c r="Q164" i="3"/>
  <c r="AQ163" i="3"/>
  <c r="AD163" i="3"/>
  <c r="Q163" i="3"/>
  <c r="AQ162" i="3"/>
  <c r="AD162" i="3"/>
  <c r="Q162" i="3"/>
  <c r="AQ161" i="3"/>
  <c r="AD161" i="3"/>
  <c r="Q161" i="3"/>
  <c r="AQ160" i="3"/>
  <c r="AD160" i="3"/>
  <c r="Q160" i="3"/>
  <c r="AQ159" i="3"/>
  <c r="AD159" i="3"/>
  <c r="Q159" i="3"/>
  <c r="AQ158" i="3"/>
  <c r="AD158" i="3"/>
  <c r="Q158" i="3"/>
  <c r="AQ157" i="3"/>
  <c r="AD157" i="3"/>
  <c r="Q157" i="3"/>
  <c r="AQ156" i="3"/>
  <c r="AD156" i="3"/>
  <c r="Q156" i="3"/>
  <c r="AQ155" i="3"/>
  <c r="AD155" i="3"/>
  <c r="Q155" i="3"/>
  <c r="AQ154" i="3"/>
  <c r="AD154" i="3"/>
  <c r="Q154" i="3"/>
  <c r="AQ153" i="3"/>
  <c r="AD153" i="3"/>
  <c r="Q153" i="3"/>
  <c r="AQ152" i="3"/>
  <c r="AD152" i="3"/>
  <c r="Q152" i="3"/>
  <c r="AQ151" i="3"/>
  <c r="AD151" i="3"/>
  <c r="Q151" i="3"/>
  <c r="AQ150" i="3"/>
  <c r="AD150" i="3"/>
  <c r="Q150" i="3"/>
  <c r="AQ149" i="3"/>
  <c r="AD149" i="3"/>
  <c r="Q149" i="3"/>
  <c r="AQ148" i="3"/>
  <c r="AD148" i="3"/>
  <c r="Q148" i="3"/>
  <c r="AQ147" i="3"/>
  <c r="AD147" i="3"/>
  <c r="Q147" i="3"/>
  <c r="AQ146" i="3"/>
  <c r="AD146" i="3"/>
  <c r="Q146" i="3"/>
  <c r="AQ145" i="3"/>
  <c r="AD145" i="3"/>
  <c r="Q145" i="3"/>
  <c r="AQ144" i="3"/>
  <c r="AD144" i="3"/>
  <c r="Q144" i="3"/>
  <c r="AQ143" i="3"/>
  <c r="AD143" i="3"/>
  <c r="Q143" i="3"/>
  <c r="AQ142" i="3"/>
  <c r="AD142" i="3"/>
  <c r="Q142" i="3"/>
  <c r="AQ141" i="3"/>
  <c r="AD141" i="3"/>
  <c r="Q141" i="3"/>
  <c r="AQ140" i="3"/>
  <c r="AD140" i="3"/>
  <c r="Q140" i="3"/>
  <c r="AQ139" i="3"/>
  <c r="AD139" i="3"/>
  <c r="Q139" i="3"/>
  <c r="AQ138" i="3"/>
  <c r="AD138" i="3"/>
  <c r="Q138" i="3"/>
  <c r="AQ137" i="3"/>
  <c r="AD137" i="3"/>
  <c r="Q137" i="3"/>
  <c r="AQ136" i="3"/>
  <c r="AD136" i="3"/>
  <c r="Q136" i="3"/>
  <c r="AQ135" i="3"/>
  <c r="AD135" i="3"/>
  <c r="Q135" i="3"/>
  <c r="AQ134" i="3"/>
  <c r="AD134" i="3"/>
  <c r="Q134" i="3"/>
  <c r="AQ133" i="3"/>
  <c r="AD133" i="3"/>
  <c r="Q133" i="3"/>
  <c r="AQ132" i="3"/>
  <c r="AD132" i="3"/>
  <c r="Q132" i="3"/>
  <c r="AQ131" i="3"/>
  <c r="AD131" i="3"/>
  <c r="Q131" i="3"/>
  <c r="AQ130" i="3"/>
  <c r="AD130" i="3"/>
  <c r="Q130" i="3"/>
  <c r="AQ129" i="3"/>
  <c r="AD129" i="3"/>
  <c r="Q129" i="3"/>
  <c r="AQ128" i="3"/>
  <c r="AD128" i="3"/>
  <c r="Q128" i="3"/>
  <c r="AQ127" i="3"/>
  <c r="AD127" i="3"/>
  <c r="Q127" i="3"/>
  <c r="AQ126" i="3"/>
  <c r="AD126" i="3"/>
  <c r="Q126" i="3"/>
  <c r="AQ125" i="3"/>
  <c r="AD125" i="3"/>
  <c r="Q125" i="3"/>
  <c r="AQ124" i="3"/>
  <c r="AD124" i="3"/>
  <c r="Q124" i="3"/>
  <c r="AQ123" i="3"/>
  <c r="AD123" i="3"/>
  <c r="Q123" i="3"/>
  <c r="AQ122" i="3"/>
  <c r="AD122" i="3"/>
  <c r="Q122" i="3"/>
  <c r="AQ121" i="3"/>
  <c r="AD121" i="3"/>
  <c r="Q121" i="3"/>
  <c r="AQ120" i="3"/>
  <c r="AD120" i="3"/>
  <c r="Q120" i="3"/>
  <c r="AQ119" i="3"/>
  <c r="AD119" i="3"/>
  <c r="Q119" i="3"/>
  <c r="AQ118" i="3"/>
  <c r="AD118" i="3"/>
  <c r="Q118" i="3"/>
  <c r="AQ117" i="3"/>
  <c r="AD117" i="3"/>
  <c r="Q117" i="3"/>
  <c r="AQ116" i="3"/>
  <c r="AD116" i="3"/>
  <c r="Q116" i="3"/>
  <c r="AQ115" i="3"/>
  <c r="AD115" i="3"/>
  <c r="Q115" i="3"/>
  <c r="AQ114" i="3"/>
  <c r="AD114" i="3"/>
  <c r="Q114" i="3"/>
  <c r="AQ113" i="3"/>
  <c r="AD113" i="3"/>
  <c r="Q113" i="3"/>
  <c r="AQ112" i="3"/>
  <c r="AD112" i="3"/>
  <c r="Q112" i="3"/>
  <c r="AQ111" i="3"/>
  <c r="AD111" i="3"/>
  <c r="Q111" i="3"/>
  <c r="AQ110" i="3"/>
  <c r="AD110" i="3"/>
  <c r="Q110" i="3"/>
  <c r="AQ109" i="3"/>
  <c r="AD109" i="3"/>
  <c r="Q109" i="3"/>
  <c r="AQ108" i="3"/>
  <c r="AD108" i="3"/>
  <c r="Q108" i="3"/>
  <c r="AQ107" i="3"/>
  <c r="AD107" i="3"/>
  <c r="Q107" i="3"/>
  <c r="AQ106" i="3"/>
  <c r="AD106" i="3"/>
  <c r="Q106" i="3"/>
  <c r="AQ105" i="3"/>
  <c r="AD105" i="3"/>
  <c r="Q105" i="3"/>
  <c r="AQ104" i="3"/>
  <c r="AD104" i="3"/>
  <c r="Q104" i="3"/>
  <c r="AQ103" i="3"/>
  <c r="AD103" i="3"/>
  <c r="Q103" i="3"/>
  <c r="AQ102" i="3"/>
  <c r="AD102" i="3"/>
  <c r="Q102" i="3"/>
  <c r="AQ101" i="3"/>
  <c r="AD101" i="3"/>
  <c r="Q101" i="3"/>
  <c r="AQ100" i="3"/>
  <c r="AD100" i="3"/>
  <c r="Q100" i="3"/>
  <c r="AQ99" i="3"/>
  <c r="AD99" i="3"/>
  <c r="Q99" i="3"/>
  <c r="AQ98" i="3"/>
  <c r="AD98" i="3"/>
  <c r="Q98" i="3"/>
  <c r="AQ97" i="3"/>
  <c r="AD97" i="3"/>
  <c r="Q97" i="3"/>
  <c r="AQ96" i="3"/>
  <c r="AD96" i="3"/>
  <c r="Q96" i="3"/>
  <c r="AQ95" i="3"/>
  <c r="AD95" i="3"/>
  <c r="Q95" i="3"/>
  <c r="AQ94" i="3"/>
  <c r="AD94" i="3"/>
  <c r="Q94" i="3"/>
  <c r="AQ93" i="3"/>
  <c r="AD93" i="3"/>
  <c r="Q93" i="3"/>
  <c r="AQ92" i="3"/>
  <c r="AD92" i="3"/>
  <c r="Q92" i="3"/>
  <c r="AQ91" i="3"/>
  <c r="AD91" i="3"/>
  <c r="Q91" i="3"/>
  <c r="AQ90" i="3"/>
  <c r="AD90" i="3"/>
  <c r="Q90" i="3"/>
  <c r="AQ89" i="3"/>
  <c r="AD89" i="3"/>
  <c r="Q89" i="3"/>
  <c r="AQ88" i="3"/>
  <c r="AD88" i="3"/>
  <c r="Q88" i="3"/>
  <c r="AQ87" i="3"/>
  <c r="AD87" i="3"/>
  <c r="Q87" i="3"/>
  <c r="AQ86" i="3"/>
  <c r="AD86" i="3"/>
  <c r="Q86" i="3"/>
  <c r="AQ85" i="3"/>
  <c r="AD85" i="3"/>
  <c r="Q85" i="3"/>
  <c r="AQ84" i="3"/>
  <c r="AD84" i="3"/>
  <c r="Q84" i="3"/>
  <c r="AQ83" i="3"/>
  <c r="AD83" i="3"/>
  <c r="Q83" i="3"/>
  <c r="AQ82" i="3"/>
  <c r="AD82" i="3"/>
  <c r="Q82" i="3"/>
  <c r="AQ81" i="3"/>
  <c r="AD81" i="3"/>
  <c r="Q81" i="3"/>
  <c r="AQ80" i="3"/>
  <c r="AD80" i="3"/>
  <c r="Q80" i="3"/>
  <c r="AQ79" i="3"/>
  <c r="AD79" i="3"/>
  <c r="Q79" i="3"/>
  <c r="AQ78" i="3"/>
  <c r="AD78" i="3"/>
  <c r="Q78" i="3"/>
  <c r="AQ77" i="3"/>
  <c r="AD77" i="3"/>
  <c r="Q77" i="3"/>
  <c r="AQ76" i="3"/>
  <c r="AD76" i="3"/>
  <c r="Q76" i="3"/>
  <c r="AQ75" i="3"/>
  <c r="AD75" i="3"/>
  <c r="Q75" i="3"/>
  <c r="AQ74" i="3"/>
  <c r="AD74" i="3"/>
  <c r="Q74" i="3"/>
  <c r="AQ73" i="3"/>
  <c r="AD73" i="3"/>
  <c r="Q73" i="3"/>
  <c r="AQ72" i="3"/>
  <c r="AD72" i="3"/>
  <c r="Q72" i="3"/>
  <c r="AQ71" i="3"/>
  <c r="AD71" i="3"/>
  <c r="Q71" i="3"/>
  <c r="AQ70" i="3"/>
  <c r="AD70" i="3"/>
  <c r="Q70" i="3"/>
  <c r="AQ69" i="3"/>
  <c r="AD69" i="3"/>
  <c r="Q69" i="3"/>
  <c r="AQ68" i="3"/>
  <c r="AD68" i="3"/>
  <c r="Q68" i="3"/>
  <c r="AQ67" i="3"/>
  <c r="AD67" i="3"/>
  <c r="Q67" i="3"/>
  <c r="AQ66" i="3"/>
  <c r="AD66" i="3"/>
  <c r="Q66" i="3"/>
  <c r="AQ65" i="3"/>
  <c r="AD65" i="3"/>
  <c r="Q65" i="3"/>
  <c r="AQ64" i="3"/>
  <c r="AD64" i="3"/>
  <c r="Q64" i="3"/>
  <c r="AQ63" i="3"/>
  <c r="AD63" i="3"/>
  <c r="Q63" i="3"/>
  <c r="AQ62" i="3"/>
  <c r="AD62" i="3"/>
  <c r="Q62" i="3"/>
  <c r="AQ61" i="3"/>
  <c r="AD61" i="3"/>
  <c r="Q61" i="3"/>
  <c r="AQ60" i="3"/>
  <c r="AD60" i="3"/>
  <c r="Q60" i="3"/>
  <c r="AQ59" i="3"/>
  <c r="AD59" i="3"/>
  <c r="Q59" i="3"/>
  <c r="AQ58" i="3"/>
  <c r="AD58" i="3"/>
  <c r="Q58" i="3"/>
  <c r="AQ57" i="3"/>
  <c r="AD57" i="3"/>
  <c r="Q57" i="3"/>
  <c r="AQ56" i="3"/>
  <c r="AD56" i="3"/>
  <c r="Q56" i="3"/>
  <c r="AQ55" i="3"/>
  <c r="AD55" i="3"/>
  <c r="Q55" i="3"/>
  <c r="AQ54" i="3"/>
  <c r="AD54" i="3"/>
  <c r="Q54" i="3"/>
  <c r="AQ53" i="3"/>
  <c r="AD53" i="3"/>
  <c r="Q53" i="3"/>
  <c r="AQ52" i="3"/>
  <c r="AD52" i="3"/>
  <c r="Q52" i="3"/>
  <c r="AQ51" i="3"/>
  <c r="AD51" i="3"/>
  <c r="Q51" i="3"/>
  <c r="AQ50" i="3"/>
  <c r="AD50" i="3"/>
  <c r="Q50" i="3"/>
  <c r="AQ49" i="3"/>
  <c r="AD49" i="3"/>
  <c r="Q49" i="3"/>
  <c r="AQ48" i="3"/>
  <c r="AD48" i="3"/>
  <c r="Q48" i="3"/>
  <c r="AQ47" i="3"/>
  <c r="AD47" i="3"/>
  <c r="Q47" i="3"/>
  <c r="AQ46" i="3"/>
  <c r="AD46" i="3"/>
  <c r="Q46" i="3"/>
  <c r="AQ45" i="3"/>
  <c r="AD45" i="3"/>
  <c r="Q45" i="3"/>
  <c r="AQ44" i="3"/>
  <c r="AD44" i="3"/>
  <c r="Q44" i="3"/>
  <c r="AQ43" i="3"/>
  <c r="AD43" i="3"/>
  <c r="Q43" i="3"/>
  <c r="AQ42" i="3"/>
  <c r="AD42" i="3"/>
  <c r="Q42" i="3"/>
  <c r="AQ41" i="3"/>
  <c r="AD41" i="3"/>
  <c r="Q41" i="3"/>
  <c r="AQ40" i="3"/>
  <c r="AD40" i="3"/>
  <c r="Q40" i="3"/>
  <c r="AQ39" i="3"/>
  <c r="AD39" i="3"/>
  <c r="Q39" i="3"/>
  <c r="AQ38" i="3"/>
  <c r="AD38" i="3"/>
  <c r="Q38" i="3"/>
  <c r="AQ37" i="3"/>
  <c r="AD37" i="3"/>
  <c r="Q37" i="3"/>
  <c r="AQ36" i="3"/>
  <c r="AD36" i="3"/>
  <c r="Q36" i="3"/>
  <c r="AQ35" i="3"/>
  <c r="AD35" i="3"/>
  <c r="Q35" i="3"/>
  <c r="AQ34" i="3"/>
  <c r="AD34" i="3"/>
  <c r="Q34" i="3"/>
  <c r="AQ33" i="3"/>
  <c r="AD33" i="3"/>
  <c r="Q33" i="3"/>
  <c r="AQ32" i="3"/>
  <c r="AD32" i="3"/>
  <c r="Q32" i="3"/>
  <c r="AQ31" i="3"/>
  <c r="AD31" i="3"/>
  <c r="Q31" i="3"/>
  <c r="AQ30" i="3"/>
  <c r="AD30" i="3"/>
  <c r="Q30" i="3"/>
  <c r="AQ29" i="3"/>
  <c r="AD29" i="3"/>
  <c r="Q29" i="3"/>
  <c r="AQ28" i="3"/>
  <c r="AD28" i="3"/>
  <c r="Q28" i="3"/>
  <c r="AQ27" i="3"/>
  <c r="AD27" i="3"/>
  <c r="Q27" i="3"/>
  <c r="AQ26" i="3"/>
  <c r="AD26" i="3"/>
  <c r="Q26" i="3"/>
  <c r="AQ25" i="3"/>
  <c r="AD25" i="3"/>
  <c r="Q25" i="3"/>
  <c r="AQ24" i="3"/>
  <c r="AD24" i="3"/>
  <c r="Q24" i="3"/>
  <c r="AQ23" i="3"/>
  <c r="AD23" i="3"/>
  <c r="Q23" i="3"/>
  <c r="AQ22" i="3"/>
  <c r="AD22" i="3"/>
  <c r="Q22" i="3"/>
  <c r="AQ21" i="3"/>
  <c r="AD21" i="3"/>
  <c r="Q21" i="3"/>
  <c r="AQ20" i="3"/>
  <c r="AD20" i="3"/>
  <c r="Q20" i="3"/>
  <c r="AQ19" i="3"/>
  <c r="AD19" i="3"/>
  <c r="Q19" i="3"/>
  <c r="AQ18" i="3"/>
  <c r="AD18" i="3"/>
  <c r="Q18" i="3"/>
  <c r="AQ17" i="3"/>
  <c r="AD17" i="3"/>
  <c r="Q17" i="3"/>
  <c r="AQ16" i="3"/>
  <c r="AD16" i="3"/>
  <c r="Q16" i="3"/>
  <c r="AQ15" i="3"/>
  <c r="AD15" i="3"/>
  <c r="Q15" i="3"/>
  <c r="AQ14" i="3"/>
  <c r="AD14" i="3"/>
  <c r="Q14" i="3"/>
  <c r="AQ13" i="3"/>
  <c r="AD13" i="3"/>
  <c r="Q13" i="3"/>
  <c r="AQ12" i="3"/>
  <c r="AD12" i="3"/>
  <c r="Q12" i="3"/>
  <c r="AQ11" i="3"/>
  <c r="AD11" i="3"/>
  <c r="Q11" i="3"/>
  <c r="AQ10" i="3"/>
  <c r="AD10" i="3"/>
  <c r="Q10" i="3"/>
  <c r="AQ9" i="3"/>
  <c r="AD9" i="3"/>
  <c r="Q9" i="3"/>
  <c r="AQ8" i="3"/>
  <c r="AD8" i="3"/>
  <c r="Q8" i="3"/>
  <c r="AQ7" i="3"/>
  <c r="AD7" i="3"/>
  <c r="Q7" i="3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AO450" i="2"/>
  <c r="AB450" i="2"/>
  <c r="O450" i="2"/>
  <c r="AO449" i="2"/>
  <c r="AB449" i="2"/>
  <c r="O449" i="2"/>
  <c r="AO448" i="2"/>
  <c r="AB448" i="2"/>
  <c r="O448" i="2"/>
  <c r="AO447" i="2"/>
  <c r="AB447" i="2"/>
  <c r="O447" i="2"/>
  <c r="AO446" i="2"/>
  <c r="AB446" i="2"/>
  <c r="O446" i="2"/>
  <c r="AO445" i="2"/>
  <c r="AB445" i="2"/>
  <c r="O445" i="2"/>
  <c r="AO444" i="2"/>
  <c r="AB444" i="2"/>
  <c r="O444" i="2"/>
  <c r="AO443" i="2"/>
  <c r="AB443" i="2"/>
  <c r="O443" i="2"/>
  <c r="AO442" i="2"/>
  <c r="AB442" i="2"/>
  <c r="O442" i="2"/>
  <c r="AO441" i="2"/>
  <c r="AB441" i="2"/>
  <c r="O441" i="2"/>
  <c r="AO440" i="2"/>
  <c r="AB440" i="2"/>
  <c r="O440" i="2"/>
  <c r="AO439" i="2"/>
  <c r="AB439" i="2"/>
  <c r="O439" i="2"/>
  <c r="AO438" i="2"/>
  <c r="AB438" i="2"/>
  <c r="O438" i="2"/>
  <c r="AO437" i="2"/>
  <c r="AB437" i="2"/>
  <c r="O437" i="2"/>
  <c r="AO436" i="2"/>
  <c r="AB436" i="2"/>
  <c r="O436" i="2"/>
  <c r="AO435" i="2"/>
  <c r="AB435" i="2"/>
  <c r="O435" i="2"/>
  <c r="AO434" i="2"/>
  <c r="AB434" i="2"/>
  <c r="O434" i="2"/>
  <c r="AO433" i="2"/>
  <c r="AB433" i="2"/>
  <c r="O433" i="2"/>
  <c r="AO432" i="2"/>
  <c r="AB432" i="2"/>
  <c r="O432" i="2"/>
  <c r="AO431" i="2"/>
  <c r="AB431" i="2"/>
  <c r="O431" i="2"/>
  <c r="AO430" i="2"/>
  <c r="AB430" i="2"/>
  <c r="O430" i="2"/>
  <c r="AO429" i="2"/>
  <c r="AB429" i="2"/>
  <c r="O429" i="2"/>
  <c r="AO428" i="2"/>
  <c r="AB428" i="2"/>
  <c r="O428" i="2"/>
  <c r="AO427" i="2"/>
  <c r="AB427" i="2"/>
  <c r="O427" i="2"/>
  <c r="AO426" i="2"/>
  <c r="AB426" i="2"/>
  <c r="O426" i="2"/>
  <c r="AO425" i="2"/>
  <c r="AB425" i="2"/>
  <c r="O425" i="2"/>
  <c r="AO424" i="2"/>
  <c r="AB424" i="2"/>
  <c r="O424" i="2"/>
  <c r="AO423" i="2"/>
  <c r="AB423" i="2"/>
  <c r="O423" i="2"/>
  <c r="AO422" i="2"/>
  <c r="AB422" i="2"/>
  <c r="O422" i="2"/>
  <c r="AO421" i="2"/>
  <c r="AB421" i="2"/>
  <c r="O421" i="2"/>
  <c r="AO420" i="2"/>
  <c r="AB420" i="2"/>
  <c r="O420" i="2"/>
  <c r="AO419" i="2"/>
  <c r="AB419" i="2"/>
  <c r="O419" i="2"/>
  <c r="AO418" i="2"/>
  <c r="AB418" i="2"/>
  <c r="O418" i="2"/>
  <c r="AO417" i="2"/>
  <c r="AB417" i="2"/>
  <c r="O417" i="2"/>
  <c r="AO416" i="2"/>
  <c r="AB416" i="2"/>
  <c r="O416" i="2"/>
  <c r="AO415" i="2"/>
  <c r="AB415" i="2"/>
  <c r="O415" i="2"/>
  <c r="AO414" i="2"/>
  <c r="AB414" i="2"/>
  <c r="O414" i="2"/>
  <c r="AO413" i="2"/>
  <c r="AB413" i="2"/>
  <c r="O413" i="2"/>
  <c r="AO412" i="2"/>
  <c r="AB412" i="2"/>
  <c r="O412" i="2"/>
  <c r="AO411" i="2"/>
  <c r="AB411" i="2"/>
  <c r="O411" i="2"/>
  <c r="AO410" i="2"/>
  <c r="AB410" i="2"/>
  <c r="O410" i="2"/>
  <c r="AO409" i="2"/>
  <c r="AB409" i="2"/>
  <c r="O409" i="2"/>
  <c r="AO408" i="2"/>
  <c r="AB408" i="2"/>
  <c r="O408" i="2"/>
  <c r="AO407" i="2"/>
  <c r="AB407" i="2"/>
  <c r="O407" i="2"/>
  <c r="AO406" i="2"/>
  <c r="AB406" i="2"/>
  <c r="O406" i="2"/>
  <c r="AO405" i="2"/>
  <c r="AB405" i="2"/>
  <c r="O405" i="2"/>
  <c r="AO404" i="2"/>
  <c r="AB404" i="2"/>
  <c r="O404" i="2"/>
  <c r="AO403" i="2"/>
  <c r="AB403" i="2"/>
  <c r="O403" i="2"/>
  <c r="AO402" i="2"/>
  <c r="AB402" i="2"/>
  <c r="O402" i="2"/>
  <c r="AO401" i="2"/>
  <c r="AB401" i="2"/>
  <c r="O401" i="2"/>
  <c r="AO400" i="2"/>
  <c r="AB400" i="2"/>
  <c r="O400" i="2"/>
  <c r="AO399" i="2"/>
  <c r="AB399" i="2"/>
  <c r="O399" i="2"/>
  <c r="AO398" i="2"/>
  <c r="AB398" i="2"/>
  <c r="O398" i="2"/>
  <c r="AO397" i="2"/>
  <c r="AB397" i="2"/>
  <c r="O397" i="2"/>
  <c r="AO396" i="2"/>
  <c r="AB396" i="2"/>
  <c r="O396" i="2"/>
  <c r="AO395" i="2"/>
  <c r="AB395" i="2"/>
  <c r="O395" i="2"/>
  <c r="AO394" i="2"/>
  <c r="AB394" i="2"/>
  <c r="O394" i="2"/>
  <c r="AO393" i="2"/>
  <c r="AB393" i="2"/>
  <c r="O393" i="2"/>
  <c r="AO392" i="2"/>
  <c r="AB392" i="2"/>
  <c r="O392" i="2"/>
  <c r="AO391" i="2"/>
  <c r="AB391" i="2"/>
  <c r="O391" i="2"/>
  <c r="AO390" i="2"/>
  <c r="AB390" i="2"/>
  <c r="O390" i="2"/>
  <c r="AO389" i="2"/>
  <c r="AB389" i="2"/>
  <c r="O389" i="2"/>
  <c r="AO388" i="2"/>
  <c r="AB388" i="2"/>
  <c r="O388" i="2"/>
  <c r="AO387" i="2"/>
  <c r="AB387" i="2"/>
  <c r="O387" i="2"/>
  <c r="AO386" i="2"/>
  <c r="AB386" i="2"/>
  <c r="O386" i="2"/>
  <c r="AO385" i="2"/>
  <c r="AB385" i="2"/>
  <c r="O385" i="2"/>
  <c r="AO384" i="2"/>
  <c r="AB384" i="2"/>
  <c r="O384" i="2"/>
  <c r="AO383" i="2"/>
  <c r="AB383" i="2"/>
  <c r="O383" i="2"/>
  <c r="AO382" i="2"/>
  <c r="AB382" i="2"/>
  <c r="O382" i="2"/>
  <c r="AO381" i="2"/>
  <c r="AB381" i="2"/>
  <c r="O381" i="2"/>
  <c r="AO380" i="2"/>
  <c r="AB380" i="2"/>
  <c r="O380" i="2"/>
  <c r="AO379" i="2"/>
  <c r="AB379" i="2"/>
  <c r="O379" i="2"/>
  <c r="AO378" i="2"/>
  <c r="AB378" i="2"/>
  <c r="O378" i="2"/>
  <c r="AO377" i="2"/>
  <c r="AB377" i="2"/>
  <c r="O377" i="2"/>
  <c r="AO376" i="2"/>
  <c r="AB376" i="2"/>
  <c r="O376" i="2"/>
  <c r="AO375" i="2"/>
  <c r="AB375" i="2"/>
  <c r="O375" i="2"/>
  <c r="AO374" i="2"/>
  <c r="AB374" i="2"/>
  <c r="O374" i="2"/>
  <c r="AO373" i="2"/>
  <c r="AB373" i="2"/>
  <c r="O373" i="2"/>
  <c r="AO372" i="2"/>
  <c r="AB372" i="2"/>
  <c r="O372" i="2"/>
  <c r="AO371" i="2"/>
  <c r="AB371" i="2"/>
  <c r="O371" i="2"/>
  <c r="AO370" i="2"/>
  <c r="AB370" i="2"/>
  <c r="O370" i="2"/>
  <c r="AO369" i="2"/>
  <c r="AB369" i="2"/>
  <c r="O369" i="2"/>
  <c r="AO368" i="2"/>
  <c r="AB368" i="2"/>
  <c r="O368" i="2"/>
  <c r="AO367" i="2"/>
  <c r="AB367" i="2"/>
  <c r="O367" i="2"/>
  <c r="AO366" i="2"/>
  <c r="AB366" i="2"/>
  <c r="O366" i="2"/>
  <c r="AO365" i="2"/>
  <c r="AB365" i="2"/>
  <c r="O365" i="2"/>
  <c r="AO364" i="2"/>
  <c r="AB364" i="2"/>
  <c r="O364" i="2"/>
  <c r="AO363" i="2"/>
  <c r="AB363" i="2"/>
  <c r="O363" i="2"/>
  <c r="AO362" i="2"/>
  <c r="AB362" i="2"/>
  <c r="O362" i="2"/>
  <c r="AO361" i="2"/>
  <c r="AB361" i="2"/>
  <c r="O361" i="2"/>
  <c r="AO360" i="2"/>
  <c r="AB360" i="2"/>
  <c r="O360" i="2"/>
  <c r="AO359" i="2"/>
  <c r="AB359" i="2"/>
  <c r="O359" i="2"/>
  <c r="AO358" i="2"/>
  <c r="AB358" i="2"/>
  <c r="O358" i="2"/>
  <c r="AO357" i="2"/>
  <c r="AB357" i="2"/>
  <c r="O357" i="2"/>
  <c r="AO356" i="2"/>
  <c r="AB356" i="2"/>
  <c r="O356" i="2"/>
  <c r="AO355" i="2"/>
  <c r="AB355" i="2"/>
  <c r="O355" i="2"/>
  <c r="AO354" i="2"/>
  <c r="AB354" i="2"/>
  <c r="O354" i="2"/>
  <c r="AO353" i="2"/>
  <c r="AB353" i="2"/>
  <c r="O353" i="2"/>
  <c r="AO352" i="2"/>
  <c r="AB352" i="2"/>
  <c r="O352" i="2"/>
  <c r="AO351" i="2"/>
  <c r="AB351" i="2"/>
  <c r="O351" i="2"/>
  <c r="AO350" i="2"/>
  <c r="AB350" i="2"/>
  <c r="O350" i="2"/>
  <c r="AO349" i="2"/>
  <c r="AB349" i="2"/>
  <c r="O349" i="2"/>
  <c r="AO348" i="2"/>
  <c r="AB348" i="2"/>
  <c r="O348" i="2"/>
  <c r="AO347" i="2"/>
  <c r="AB347" i="2"/>
  <c r="O347" i="2"/>
  <c r="AO346" i="2"/>
  <c r="AB346" i="2"/>
  <c r="O346" i="2"/>
  <c r="AO345" i="2"/>
  <c r="AB345" i="2"/>
  <c r="O345" i="2"/>
  <c r="AO344" i="2"/>
  <c r="AB344" i="2"/>
  <c r="O344" i="2"/>
  <c r="AO343" i="2"/>
  <c r="AB343" i="2"/>
  <c r="O343" i="2"/>
  <c r="AO342" i="2"/>
  <c r="AB342" i="2"/>
  <c r="O342" i="2"/>
  <c r="AO341" i="2"/>
  <c r="AB341" i="2"/>
  <c r="O341" i="2"/>
  <c r="AO340" i="2"/>
  <c r="AB340" i="2"/>
  <c r="O340" i="2"/>
  <c r="AO339" i="2"/>
  <c r="AB339" i="2"/>
  <c r="O339" i="2"/>
  <c r="AO338" i="2"/>
  <c r="AB338" i="2"/>
  <c r="O338" i="2"/>
  <c r="AO337" i="2"/>
  <c r="AB337" i="2"/>
  <c r="O337" i="2"/>
  <c r="AO336" i="2"/>
  <c r="AB336" i="2"/>
  <c r="O336" i="2"/>
  <c r="AO335" i="2"/>
  <c r="AB335" i="2"/>
  <c r="O335" i="2"/>
  <c r="AO334" i="2"/>
  <c r="AB334" i="2"/>
  <c r="O334" i="2"/>
  <c r="AO333" i="2"/>
  <c r="AB333" i="2"/>
  <c r="O333" i="2"/>
  <c r="AO332" i="2"/>
  <c r="AB332" i="2"/>
  <c r="O332" i="2"/>
  <c r="AO331" i="2"/>
  <c r="AB331" i="2"/>
  <c r="O331" i="2"/>
  <c r="AO330" i="2"/>
  <c r="AB330" i="2"/>
  <c r="O330" i="2"/>
  <c r="AO329" i="2"/>
  <c r="AB329" i="2"/>
  <c r="O329" i="2"/>
  <c r="AO328" i="2"/>
  <c r="AB328" i="2"/>
  <c r="O328" i="2"/>
  <c r="AO327" i="2"/>
  <c r="AB327" i="2"/>
  <c r="O327" i="2"/>
  <c r="AO326" i="2"/>
  <c r="AB326" i="2"/>
  <c r="O326" i="2"/>
  <c r="AO325" i="2"/>
  <c r="AB325" i="2"/>
  <c r="O325" i="2"/>
  <c r="AO324" i="2"/>
  <c r="AB324" i="2"/>
  <c r="O324" i="2"/>
  <c r="AO323" i="2"/>
  <c r="AB323" i="2"/>
  <c r="O323" i="2"/>
  <c r="AO322" i="2"/>
  <c r="AB322" i="2"/>
  <c r="O322" i="2"/>
  <c r="AO321" i="2"/>
  <c r="AB321" i="2"/>
  <c r="O321" i="2"/>
  <c r="AO320" i="2"/>
  <c r="AB320" i="2"/>
  <c r="O320" i="2"/>
  <c r="AO319" i="2"/>
  <c r="AB319" i="2"/>
  <c r="O319" i="2"/>
  <c r="AO318" i="2"/>
  <c r="AB318" i="2"/>
  <c r="O318" i="2"/>
  <c r="AO317" i="2"/>
  <c r="AB317" i="2"/>
  <c r="O317" i="2"/>
  <c r="AO316" i="2"/>
  <c r="AB316" i="2"/>
  <c r="O316" i="2"/>
  <c r="AO315" i="2"/>
  <c r="AB315" i="2"/>
  <c r="O315" i="2"/>
  <c r="AO314" i="2"/>
  <c r="AB314" i="2"/>
  <c r="O314" i="2"/>
  <c r="AO313" i="2"/>
  <c r="AB313" i="2"/>
  <c r="O313" i="2"/>
  <c r="AO312" i="2"/>
  <c r="AB312" i="2"/>
  <c r="O312" i="2"/>
  <c r="AO311" i="2"/>
  <c r="AB311" i="2"/>
  <c r="O311" i="2"/>
  <c r="AO310" i="2"/>
  <c r="AB310" i="2"/>
  <c r="O310" i="2"/>
  <c r="AO309" i="2"/>
  <c r="AB309" i="2"/>
  <c r="O309" i="2"/>
  <c r="AO308" i="2"/>
  <c r="AB308" i="2"/>
  <c r="O308" i="2"/>
  <c r="AO307" i="2"/>
  <c r="AB307" i="2"/>
  <c r="O307" i="2"/>
  <c r="AO306" i="2"/>
  <c r="AB306" i="2"/>
  <c r="O306" i="2"/>
  <c r="AO305" i="2"/>
  <c r="AB305" i="2"/>
  <c r="O305" i="2"/>
  <c r="AO304" i="2"/>
  <c r="AB304" i="2"/>
  <c r="O304" i="2"/>
  <c r="AO303" i="2"/>
  <c r="AB303" i="2"/>
  <c r="O303" i="2"/>
  <c r="AO302" i="2"/>
  <c r="AB302" i="2"/>
  <c r="O302" i="2"/>
  <c r="AO301" i="2"/>
  <c r="AB301" i="2"/>
  <c r="O301" i="2"/>
  <c r="AO300" i="2"/>
  <c r="AB300" i="2"/>
  <c r="O300" i="2"/>
  <c r="AO299" i="2"/>
  <c r="AB299" i="2"/>
  <c r="O299" i="2"/>
  <c r="AO298" i="2"/>
  <c r="AB298" i="2"/>
  <c r="O298" i="2"/>
  <c r="AO297" i="2"/>
  <c r="AB297" i="2"/>
  <c r="O297" i="2"/>
  <c r="AO296" i="2"/>
  <c r="AB296" i="2"/>
  <c r="O296" i="2"/>
  <c r="AO295" i="2"/>
  <c r="AB295" i="2"/>
  <c r="O295" i="2"/>
  <c r="AO294" i="2"/>
  <c r="AB294" i="2"/>
  <c r="O294" i="2"/>
  <c r="AO293" i="2"/>
  <c r="AB293" i="2"/>
  <c r="O293" i="2"/>
  <c r="AO292" i="2"/>
  <c r="AB292" i="2"/>
  <c r="O292" i="2"/>
  <c r="AO291" i="2"/>
  <c r="AB291" i="2"/>
  <c r="O291" i="2"/>
  <c r="AO290" i="2"/>
  <c r="AB290" i="2"/>
  <c r="O290" i="2"/>
  <c r="AO289" i="2"/>
  <c r="AB289" i="2"/>
  <c r="O289" i="2"/>
  <c r="AO288" i="2"/>
  <c r="AB288" i="2"/>
  <c r="O288" i="2"/>
  <c r="AO287" i="2"/>
  <c r="AB287" i="2"/>
  <c r="O287" i="2"/>
  <c r="AO286" i="2"/>
  <c r="AB286" i="2"/>
  <c r="O286" i="2"/>
  <c r="AO285" i="2"/>
  <c r="AB285" i="2"/>
  <c r="O285" i="2"/>
  <c r="AO284" i="2"/>
  <c r="AB284" i="2"/>
  <c r="O284" i="2"/>
  <c r="AO283" i="2"/>
  <c r="AB283" i="2"/>
  <c r="O283" i="2"/>
  <c r="AO282" i="2"/>
  <c r="AB282" i="2"/>
  <c r="O282" i="2"/>
  <c r="AO281" i="2"/>
  <c r="AB281" i="2"/>
  <c r="O281" i="2"/>
  <c r="AO280" i="2"/>
  <c r="AB280" i="2"/>
  <c r="O280" i="2"/>
  <c r="AO279" i="2"/>
  <c r="AB279" i="2"/>
  <c r="O279" i="2"/>
  <c r="AO278" i="2"/>
  <c r="AB278" i="2"/>
  <c r="O278" i="2"/>
  <c r="AO277" i="2"/>
  <c r="AB277" i="2"/>
  <c r="O277" i="2"/>
  <c r="AO276" i="2"/>
  <c r="AB276" i="2"/>
  <c r="O276" i="2"/>
  <c r="AO275" i="2"/>
  <c r="AB275" i="2"/>
  <c r="O275" i="2"/>
  <c r="AO274" i="2"/>
  <c r="AB274" i="2"/>
  <c r="O274" i="2"/>
  <c r="AO273" i="2"/>
  <c r="AB273" i="2"/>
  <c r="O273" i="2"/>
  <c r="AO272" i="2"/>
  <c r="AB272" i="2"/>
  <c r="O272" i="2"/>
  <c r="AO271" i="2"/>
  <c r="AB271" i="2"/>
  <c r="O271" i="2"/>
  <c r="AO270" i="2"/>
  <c r="AB270" i="2"/>
  <c r="O270" i="2"/>
  <c r="AO269" i="2"/>
  <c r="AB269" i="2"/>
  <c r="O269" i="2"/>
  <c r="AO268" i="2"/>
  <c r="AB268" i="2"/>
  <c r="O268" i="2"/>
  <c r="AO267" i="2"/>
  <c r="AB267" i="2"/>
  <c r="O267" i="2"/>
  <c r="AO266" i="2"/>
  <c r="AB266" i="2"/>
  <c r="O266" i="2"/>
  <c r="AO265" i="2"/>
  <c r="AB265" i="2"/>
  <c r="O265" i="2"/>
  <c r="AO264" i="2"/>
  <c r="AB264" i="2"/>
  <c r="O264" i="2"/>
  <c r="AO263" i="2"/>
  <c r="AB263" i="2"/>
  <c r="O263" i="2"/>
  <c r="AO262" i="2"/>
  <c r="AB262" i="2"/>
  <c r="O262" i="2"/>
  <c r="AO261" i="2"/>
  <c r="AB261" i="2"/>
  <c r="O261" i="2"/>
  <c r="AO260" i="2"/>
  <c r="AB260" i="2"/>
  <c r="O260" i="2"/>
  <c r="AO259" i="2"/>
  <c r="AB259" i="2"/>
  <c r="O259" i="2"/>
  <c r="AO258" i="2"/>
  <c r="AB258" i="2"/>
  <c r="O258" i="2"/>
  <c r="AO257" i="2"/>
  <c r="AB257" i="2"/>
  <c r="O257" i="2"/>
  <c r="AO256" i="2"/>
  <c r="AB256" i="2"/>
  <c r="O256" i="2"/>
  <c r="AO255" i="2"/>
  <c r="AB255" i="2"/>
  <c r="O255" i="2"/>
  <c r="AO254" i="2"/>
  <c r="AB254" i="2"/>
  <c r="O254" i="2"/>
  <c r="AO253" i="2"/>
  <c r="AB253" i="2"/>
  <c r="O253" i="2"/>
  <c r="AO252" i="2"/>
  <c r="AB252" i="2"/>
  <c r="O252" i="2"/>
  <c r="AO251" i="2"/>
  <c r="AB251" i="2"/>
  <c r="O251" i="2"/>
  <c r="AO250" i="2"/>
  <c r="AB250" i="2"/>
  <c r="O250" i="2"/>
  <c r="AO249" i="2"/>
  <c r="AB249" i="2"/>
  <c r="O249" i="2"/>
  <c r="AO248" i="2"/>
  <c r="AB248" i="2"/>
  <c r="O248" i="2"/>
  <c r="AO247" i="2"/>
  <c r="AB247" i="2"/>
  <c r="O247" i="2"/>
  <c r="AO246" i="2"/>
  <c r="AB246" i="2"/>
  <c r="O246" i="2"/>
  <c r="AO245" i="2"/>
  <c r="AB245" i="2"/>
  <c r="O245" i="2"/>
  <c r="AO244" i="2"/>
  <c r="AB244" i="2"/>
  <c r="O244" i="2"/>
  <c r="AO243" i="2"/>
  <c r="AB243" i="2"/>
  <c r="O243" i="2"/>
  <c r="AO242" i="2"/>
  <c r="AB242" i="2"/>
  <c r="O242" i="2"/>
  <c r="AO241" i="2"/>
  <c r="AB241" i="2"/>
  <c r="O241" i="2"/>
  <c r="AO240" i="2"/>
  <c r="AB240" i="2"/>
  <c r="O240" i="2"/>
  <c r="AO239" i="2"/>
  <c r="AB239" i="2"/>
  <c r="O239" i="2"/>
  <c r="AO238" i="2"/>
  <c r="AB238" i="2"/>
  <c r="O238" i="2"/>
  <c r="AO237" i="2"/>
  <c r="AB237" i="2"/>
  <c r="O237" i="2"/>
  <c r="AO236" i="2"/>
  <c r="AB236" i="2"/>
  <c r="O236" i="2"/>
  <c r="AO235" i="2"/>
  <c r="AB235" i="2"/>
  <c r="O235" i="2"/>
  <c r="AO234" i="2"/>
  <c r="AB234" i="2"/>
  <c r="O234" i="2"/>
  <c r="AO233" i="2"/>
  <c r="AB233" i="2"/>
  <c r="O233" i="2"/>
  <c r="AO232" i="2"/>
  <c r="AB232" i="2"/>
  <c r="O232" i="2"/>
  <c r="AO231" i="2"/>
  <c r="AB231" i="2"/>
  <c r="O231" i="2"/>
  <c r="AO230" i="2"/>
  <c r="AB230" i="2"/>
  <c r="O230" i="2"/>
  <c r="AO229" i="2"/>
  <c r="AB229" i="2"/>
  <c r="O229" i="2"/>
  <c r="AO228" i="2"/>
  <c r="AB228" i="2"/>
  <c r="O228" i="2"/>
  <c r="AO227" i="2"/>
  <c r="AB227" i="2"/>
  <c r="O227" i="2"/>
  <c r="AO226" i="2"/>
  <c r="AB226" i="2"/>
  <c r="O226" i="2"/>
  <c r="AO225" i="2"/>
  <c r="AB225" i="2"/>
  <c r="O225" i="2"/>
  <c r="AO224" i="2"/>
  <c r="AB224" i="2"/>
  <c r="O224" i="2"/>
  <c r="AO223" i="2"/>
  <c r="AB223" i="2"/>
  <c r="O223" i="2"/>
  <c r="AO222" i="2"/>
  <c r="AB222" i="2"/>
  <c r="O222" i="2"/>
  <c r="AO221" i="2"/>
  <c r="AB221" i="2"/>
  <c r="O221" i="2"/>
  <c r="AO220" i="2"/>
  <c r="AB220" i="2"/>
  <c r="O220" i="2"/>
  <c r="AO219" i="2"/>
  <c r="AB219" i="2"/>
  <c r="O219" i="2"/>
  <c r="AO218" i="2"/>
  <c r="AB218" i="2"/>
  <c r="O218" i="2"/>
  <c r="AO217" i="2"/>
  <c r="AB217" i="2"/>
  <c r="O217" i="2"/>
  <c r="AO216" i="2"/>
  <c r="AB216" i="2"/>
  <c r="O216" i="2"/>
  <c r="AO215" i="2"/>
  <c r="AB215" i="2"/>
  <c r="O215" i="2"/>
  <c r="AO214" i="2"/>
  <c r="AB214" i="2"/>
  <c r="O214" i="2"/>
  <c r="AO213" i="2"/>
  <c r="AB213" i="2"/>
  <c r="O213" i="2"/>
  <c r="AO212" i="2"/>
  <c r="AB212" i="2"/>
  <c r="O212" i="2"/>
  <c r="AO211" i="2"/>
  <c r="AB211" i="2"/>
  <c r="O211" i="2"/>
  <c r="AO210" i="2"/>
  <c r="AB210" i="2"/>
  <c r="O210" i="2"/>
  <c r="AO209" i="2"/>
  <c r="AB209" i="2"/>
  <c r="O209" i="2"/>
  <c r="AO208" i="2"/>
  <c r="AB208" i="2"/>
  <c r="O208" i="2"/>
  <c r="AO207" i="2"/>
  <c r="AB207" i="2"/>
  <c r="O207" i="2"/>
  <c r="AO206" i="2"/>
  <c r="AB206" i="2"/>
  <c r="O206" i="2"/>
  <c r="AO205" i="2"/>
  <c r="AB205" i="2"/>
  <c r="O205" i="2"/>
  <c r="AO204" i="2"/>
  <c r="AB204" i="2"/>
  <c r="O204" i="2"/>
  <c r="AO203" i="2"/>
  <c r="AB203" i="2"/>
  <c r="O203" i="2"/>
  <c r="AO202" i="2"/>
  <c r="AB202" i="2"/>
  <c r="O202" i="2"/>
  <c r="AO201" i="2"/>
  <c r="AB201" i="2"/>
  <c r="O201" i="2"/>
  <c r="AO200" i="2"/>
  <c r="AB200" i="2"/>
  <c r="O200" i="2"/>
  <c r="AO199" i="2"/>
  <c r="AB199" i="2"/>
  <c r="O199" i="2"/>
  <c r="AO198" i="2"/>
  <c r="AB198" i="2"/>
  <c r="O198" i="2"/>
  <c r="AO197" i="2"/>
  <c r="AB197" i="2"/>
  <c r="O197" i="2"/>
  <c r="AO196" i="2"/>
  <c r="AB196" i="2"/>
  <c r="O196" i="2"/>
  <c r="AO195" i="2"/>
  <c r="AB195" i="2"/>
  <c r="O195" i="2"/>
  <c r="AO194" i="2"/>
  <c r="AB194" i="2"/>
  <c r="O194" i="2"/>
  <c r="AO193" i="2"/>
  <c r="AB193" i="2"/>
  <c r="O193" i="2"/>
  <c r="AO192" i="2"/>
  <c r="AB192" i="2"/>
  <c r="O192" i="2"/>
  <c r="AO191" i="2"/>
  <c r="AB191" i="2"/>
  <c r="O191" i="2"/>
  <c r="AO190" i="2"/>
  <c r="AB190" i="2"/>
  <c r="O190" i="2"/>
  <c r="AO189" i="2"/>
  <c r="AB189" i="2"/>
  <c r="O189" i="2"/>
  <c r="AO188" i="2"/>
  <c r="AB188" i="2"/>
  <c r="O188" i="2"/>
  <c r="AO187" i="2"/>
  <c r="AB187" i="2"/>
  <c r="O187" i="2"/>
  <c r="AO186" i="2"/>
  <c r="AB186" i="2"/>
  <c r="O186" i="2"/>
  <c r="AO185" i="2"/>
  <c r="AB185" i="2"/>
  <c r="O185" i="2"/>
  <c r="AO184" i="2"/>
  <c r="AB184" i="2"/>
  <c r="O184" i="2"/>
  <c r="AO183" i="2"/>
  <c r="AB183" i="2"/>
  <c r="O183" i="2"/>
  <c r="AO182" i="2"/>
  <c r="AB182" i="2"/>
  <c r="O182" i="2"/>
  <c r="AO181" i="2"/>
  <c r="AB181" i="2"/>
  <c r="O181" i="2"/>
  <c r="AO180" i="2"/>
  <c r="AB180" i="2"/>
  <c r="O180" i="2"/>
  <c r="AO179" i="2"/>
  <c r="AB179" i="2"/>
  <c r="O179" i="2"/>
  <c r="AO178" i="2"/>
  <c r="AB178" i="2"/>
  <c r="O178" i="2"/>
  <c r="AO177" i="2"/>
  <c r="AB177" i="2"/>
  <c r="O177" i="2"/>
  <c r="AO176" i="2"/>
  <c r="AB176" i="2"/>
  <c r="O176" i="2"/>
  <c r="AO175" i="2"/>
  <c r="AB175" i="2"/>
  <c r="O175" i="2"/>
  <c r="AO174" i="2"/>
  <c r="AB174" i="2"/>
  <c r="O174" i="2"/>
  <c r="AO173" i="2"/>
  <c r="AB173" i="2"/>
  <c r="O173" i="2"/>
  <c r="AO172" i="2"/>
  <c r="AB172" i="2"/>
  <c r="O172" i="2"/>
  <c r="AO171" i="2"/>
  <c r="AB171" i="2"/>
  <c r="O171" i="2"/>
  <c r="AO170" i="2"/>
  <c r="AB170" i="2"/>
  <c r="O170" i="2"/>
  <c r="AO169" i="2"/>
  <c r="AB169" i="2"/>
  <c r="O169" i="2"/>
  <c r="AO168" i="2"/>
  <c r="AB168" i="2"/>
  <c r="O168" i="2"/>
  <c r="AO167" i="2"/>
  <c r="AB167" i="2"/>
  <c r="O167" i="2"/>
  <c r="AO166" i="2"/>
  <c r="AB166" i="2"/>
  <c r="O166" i="2"/>
  <c r="AO165" i="2"/>
  <c r="AB165" i="2"/>
  <c r="O165" i="2"/>
  <c r="AO164" i="2"/>
  <c r="AB164" i="2"/>
  <c r="O164" i="2"/>
  <c r="AO163" i="2"/>
  <c r="AB163" i="2"/>
  <c r="O163" i="2"/>
  <c r="AO162" i="2"/>
  <c r="AB162" i="2"/>
  <c r="O162" i="2"/>
  <c r="AO161" i="2"/>
  <c r="AB161" i="2"/>
  <c r="O161" i="2"/>
  <c r="AO160" i="2"/>
  <c r="AB160" i="2"/>
  <c r="O160" i="2"/>
  <c r="AO159" i="2"/>
  <c r="AB159" i="2"/>
  <c r="O159" i="2"/>
  <c r="AO158" i="2"/>
  <c r="AB158" i="2"/>
  <c r="O158" i="2"/>
  <c r="AO157" i="2"/>
  <c r="AB157" i="2"/>
  <c r="O157" i="2"/>
  <c r="AO156" i="2"/>
  <c r="AB156" i="2"/>
  <c r="O156" i="2"/>
  <c r="AO155" i="2"/>
  <c r="AB155" i="2"/>
  <c r="O155" i="2"/>
  <c r="AO154" i="2"/>
  <c r="AB154" i="2"/>
  <c r="O154" i="2"/>
  <c r="AO153" i="2"/>
  <c r="AB153" i="2"/>
  <c r="O153" i="2"/>
  <c r="AO152" i="2"/>
  <c r="AB152" i="2"/>
  <c r="O152" i="2"/>
  <c r="AO151" i="2"/>
  <c r="AB151" i="2"/>
  <c r="O151" i="2"/>
  <c r="AO150" i="2"/>
  <c r="AB150" i="2"/>
  <c r="O150" i="2"/>
  <c r="AO149" i="2"/>
  <c r="AB149" i="2"/>
  <c r="O149" i="2"/>
  <c r="AO148" i="2"/>
  <c r="AB148" i="2"/>
  <c r="O148" i="2"/>
  <c r="AO147" i="2"/>
  <c r="AB147" i="2"/>
  <c r="O147" i="2"/>
  <c r="AO146" i="2"/>
  <c r="AB146" i="2"/>
  <c r="O146" i="2"/>
  <c r="AO145" i="2"/>
  <c r="AB145" i="2"/>
  <c r="O145" i="2"/>
  <c r="AO144" i="2"/>
  <c r="AB144" i="2"/>
  <c r="O144" i="2"/>
  <c r="AO143" i="2"/>
  <c r="AB143" i="2"/>
  <c r="O143" i="2"/>
  <c r="AO142" i="2"/>
  <c r="AB142" i="2"/>
  <c r="O142" i="2"/>
  <c r="AO141" i="2"/>
  <c r="AB141" i="2"/>
  <c r="O141" i="2"/>
  <c r="AO140" i="2"/>
  <c r="AB140" i="2"/>
  <c r="O140" i="2"/>
  <c r="AO139" i="2"/>
  <c r="AB139" i="2"/>
  <c r="O139" i="2"/>
  <c r="AO138" i="2"/>
  <c r="AB138" i="2"/>
  <c r="O138" i="2"/>
  <c r="AO137" i="2"/>
  <c r="AB137" i="2"/>
  <c r="O137" i="2"/>
  <c r="AO136" i="2"/>
  <c r="AB136" i="2"/>
  <c r="O136" i="2"/>
  <c r="AO135" i="2"/>
  <c r="AB135" i="2"/>
  <c r="O135" i="2"/>
  <c r="AO134" i="2"/>
  <c r="AB134" i="2"/>
  <c r="O134" i="2"/>
  <c r="AO133" i="2"/>
  <c r="AB133" i="2"/>
  <c r="O133" i="2"/>
  <c r="AO132" i="2"/>
  <c r="AB132" i="2"/>
  <c r="O132" i="2"/>
  <c r="AO131" i="2"/>
  <c r="AB131" i="2"/>
  <c r="O131" i="2"/>
  <c r="AO130" i="2"/>
  <c r="AB130" i="2"/>
  <c r="O130" i="2"/>
  <c r="AO129" i="2"/>
  <c r="AB129" i="2"/>
  <c r="O129" i="2"/>
  <c r="AO128" i="2"/>
  <c r="AB128" i="2"/>
  <c r="O128" i="2"/>
  <c r="AO127" i="2"/>
  <c r="AB127" i="2"/>
  <c r="O127" i="2"/>
  <c r="AO126" i="2"/>
  <c r="AB126" i="2"/>
  <c r="O126" i="2"/>
  <c r="AO125" i="2"/>
  <c r="AB125" i="2"/>
  <c r="O125" i="2"/>
  <c r="AO124" i="2"/>
  <c r="AB124" i="2"/>
  <c r="O124" i="2"/>
  <c r="AO123" i="2"/>
  <c r="AB123" i="2"/>
  <c r="O123" i="2"/>
  <c r="AO122" i="2"/>
  <c r="AB122" i="2"/>
  <c r="O122" i="2"/>
  <c r="AO121" i="2"/>
  <c r="AB121" i="2"/>
  <c r="O121" i="2"/>
  <c r="AO120" i="2"/>
  <c r="AB120" i="2"/>
  <c r="O120" i="2"/>
  <c r="AO119" i="2"/>
  <c r="AB119" i="2"/>
  <c r="O119" i="2"/>
  <c r="AO118" i="2"/>
  <c r="AB118" i="2"/>
  <c r="O118" i="2"/>
  <c r="AO117" i="2"/>
  <c r="AB117" i="2"/>
  <c r="O117" i="2"/>
  <c r="AO116" i="2"/>
  <c r="AB116" i="2"/>
  <c r="O116" i="2"/>
  <c r="AO115" i="2"/>
  <c r="AB115" i="2"/>
  <c r="O115" i="2"/>
  <c r="AO114" i="2"/>
  <c r="AB114" i="2"/>
  <c r="O114" i="2"/>
  <c r="AO113" i="2"/>
  <c r="AB113" i="2"/>
  <c r="O113" i="2"/>
  <c r="AO112" i="2"/>
  <c r="AB112" i="2"/>
  <c r="O112" i="2"/>
  <c r="AO111" i="2"/>
  <c r="AB111" i="2"/>
  <c r="O111" i="2"/>
  <c r="AO110" i="2"/>
  <c r="AB110" i="2"/>
  <c r="O110" i="2"/>
  <c r="AO109" i="2"/>
  <c r="AB109" i="2"/>
  <c r="O109" i="2"/>
  <c r="AO108" i="2"/>
  <c r="AB108" i="2"/>
  <c r="O108" i="2"/>
  <c r="AO107" i="2"/>
  <c r="AB107" i="2"/>
  <c r="O107" i="2"/>
  <c r="AO106" i="2"/>
  <c r="AB106" i="2"/>
  <c r="O106" i="2"/>
  <c r="AO105" i="2"/>
  <c r="AB105" i="2"/>
  <c r="O105" i="2"/>
  <c r="AO104" i="2"/>
  <c r="AB104" i="2"/>
  <c r="O104" i="2"/>
  <c r="AO103" i="2"/>
  <c r="AB103" i="2"/>
  <c r="O103" i="2"/>
  <c r="AO102" i="2"/>
  <c r="AB102" i="2"/>
  <c r="O102" i="2"/>
  <c r="AO101" i="2"/>
  <c r="AB101" i="2"/>
  <c r="O101" i="2"/>
  <c r="AO100" i="2"/>
  <c r="AB100" i="2"/>
  <c r="O100" i="2"/>
  <c r="AO99" i="2"/>
  <c r="AB99" i="2"/>
  <c r="O99" i="2"/>
  <c r="AO98" i="2"/>
  <c r="AB98" i="2"/>
  <c r="O98" i="2"/>
  <c r="AO97" i="2"/>
  <c r="AB97" i="2"/>
  <c r="O97" i="2"/>
  <c r="AO96" i="2"/>
  <c r="AB96" i="2"/>
  <c r="O96" i="2"/>
  <c r="AO95" i="2"/>
  <c r="AB95" i="2"/>
  <c r="O95" i="2"/>
  <c r="AO94" i="2"/>
  <c r="AB94" i="2"/>
  <c r="O94" i="2"/>
  <c r="AO93" i="2"/>
  <c r="AB93" i="2"/>
  <c r="O93" i="2"/>
  <c r="AO92" i="2"/>
  <c r="AB92" i="2"/>
  <c r="O92" i="2"/>
  <c r="AO91" i="2"/>
  <c r="AB91" i="2"/>
  <c r="O91" i="2"/>
  <c r="AO90" i="2"/>
  <c r="AB90" i="2"/>
  <c r="O90" i="2"/>
  <c r="AO89" i="2"/>
  <c r="AB89" i="2"/>
  <c r="O89" i="2"/>
  <c r="AO88" i="2"/>
  <c r="AB88" i="2"/>
  <c r="O88" i="2"/>
  <c r="AO87" i="2"/>
  <c r="AB87" i="2"/>
  <c r="O87" i="2"/>
  <c r="AO86" i="2"/>
  <c r="AB86" i="2"/>
  <c r="O86" i="2"/>
  <c r="AO85" i="2"/>
  <c r="AB85" i="2"/>
  <c r="O85" i="2"/>
  <c r="AO84" i="2"/>
  <c r="AB84" i="2"/>
  <c r="O84" i="2"/>
  <c r="AO83" i="2"/>
  <c r="AB83" i="2"/>
  <c r="O83" i="2"/>
  <c r="AO82" i="2"/>
  <c r="AB82" i="2"/>
  <c r="O82" i="2"/>
  <c r="AO81" i="2"/>
  <c r="AB81" i="2"/>
  <c r="O81" i="2"/>
  <c r="AO80" i="2"/>
  <c r="AB80" i="2"/>
  <c r="O80" i="2"/>
  <c r="AO79" i="2"/>
  <c r="AB79" i="2"/>
  <c r="O79" i="2"/>
  <c r="AO78" i="2"/>
  <c r="AB78" i="2"/>
  <c r="O78" i="2"/>
  <c r="AO77" i="2"/>
  <c r="AB77" i="2"/>
  <c r="O77" i="2"/>
  <c r="AO76" i="2"/>
  <c r="AB76" i="2"/>
  <c r="O76" i="2"/>
  <c r="AO75" i="2"/>
  <c r="AB75" i="2"/>
  <c r="O75" i="2"/>
  <c r="AO74" i="2"/>
  <c r="AB74" i="2"/>
  <c r="O74" i="2"/>
  <c r="AO73" i="2"/>
  <c r="AB73" i="2"/>
  <c r="O73" i="2"/>
  <c r="AO72" i="2"/>
  <c r="AB72" i="2"/>
  <c r="O72" i="2"/>
  <c r="AO71" i="2"/>
  <c r="AB71" i="2"/>
  <c r="O71" i="2"/>
  <c r="AO70" i="2"/>
  <c r="AB70" i="2"/>
  <c r="O70" i="2"/>
  <c r="AO69" i="2"/>
  <c r="AB69" i="2"/>
  <c r="O69" i="2"/>
  <c r="AO68" i="2"/>
  <c r="AB68" i="2"/>
  <c r="O68" i="2"/>
  <c r="AO67" i="2"/>
  <c r="AB67" i="2"/>
  <c r="O67" i="2"/>
  <c r="AO66" i="2"/>
  <c r="AB66" i="2"/>
  <c r="O66" i="2"/>
  <c r="AO65" i="2"/>
  <c r="AB65" i="2"/>
  <c r="O65" i="2"/>
  <c r="AO64" i="2"/>
  <c r="AB64" i="2"/>
  <c r="O64" i="2"/>
  <c r="AO63" i="2"/>
  <c r="AB63" i="2"/>
  <c r="O63" i="2"/>
  <c r="AO62" i="2"/>
  <c r="AB62" i="2"/>
  <c r="O62" i="2"/>
  <c r="AO61" i="2"/>
  <c r="AB61" i="2"/>
  <c r="O61" i="2"/>
  <c r="AO60" i="2"/>
  <c r="AB60" i="2"/>
  <c r="O60" i="2"/>
  <c r="AO59" i="2"/>
  <c r="AB59" i="2"/>
  <c r="O59" i="2"/>
  <c r="AO58" i="2"/>
  <c r="AB58" i="2"/>
  <c r="O58" i="2"/>
  <c r="AO57" i="2"/>
  <c r="AB57" i="2"/>
  <c r="O57" i="2"/>
  <c r="AO56" i="2"/>
  <c r="AB56" i="2"/>
  <c r="O56" i="2"/>
  <c r="AO55" i="2"/>
  <c r="AB55" i="2"/>
  <c r="O55" i="2"/>
  <c r="AO54" i="2"/>
  <c r="AB54" i="2"/>
  <c r="O54" i="2"/>
  <c r="AO53" i="2"/>
  <c r="AB53" i="2"/>
  <c r="O53" i="2"/>
  <c r="AO52" i="2"/>
  <c r="AB52" i="2"/>
  <c r="O52" i="2"/>
  <c r="AO51" i="2"/>
  <c r="AB51" i="2"/>
  <c r="O51" i="2"/>
  <c r="AO50" i="2"/>
  <c r="AB50" i="2"/>
  <c r="O50" i="2"/>
  <c r="AO49" i="2"/>
  <c r="AB49" i="2"/>
  <c r="O49" i="2"/>
  <c r="AO48" i="2"/>
  <c r="AB48" i="2"/>
  <c r="O48" i="2"/>
  <c r="AO47" i="2"/>
  <c r="AB47" i="2"/>
  <c r="O47" i="2"/>
  <c r="AO46" i="2"/>
  <c r="AB46" i="2"/>
  <c r="O46" i="2"/>
  <c r="AO45" i="2"/>
  <c r="AB45" i="2"/>
  <c r="O45" i="2"/>
  <c r="AO44" i="2"/>
  <c r="AB44" i="2"/>
  <c r="O44" i="2"/>
  <c r="AO43" i="2"/>
  <c r="AB43" i="2"/>
  <c r="O43" i="2"/>
  <c r="AO42" i="2"/>
  <c r="AB42" i="2"/>
  <c r="O42" i="2"/>
  <c r="AO41" i="2"/>
  <c r="AB41" i="2"/>
  <c r="O41" i="2"/>
  <c r="AO40" i="2"/>
  <c r="AB40" i="2"/>
  <c r="O40" i="2"/>
  <c r="AO39" i="2"/>
  <c r="AB39" i="2"/>
  <c r="O39" i="2"/>
  <c r="AO38" i="2"/>
  <c r="AB38" i="2"/>
  <c r="O38" i="2"/>
  <c r="AO37" i="2"/>
  <c r="AB37" i="2"/>
  <c r="O37" i="2"/>
  <c r="AO36" i="2"/>
  <c r="AB36" i="2"/>
  <c r="O36" i="2"/>
  <c r="AO35" i="2"/>
  <c r="AB35" i="2"/>
  <c r="O35" i="2"/>
  <c r="AO34" i="2"/>
  <c r="AB34" i="2"/>
  <c r="O34" i="2"/>
  <c r="AO33" i="2"/>
  <c r="AB33" i="2"/>
  <c r="O33" i="2"/>
  <c r="AO32" i="2"/>
  <c r="AB32" i="2"/>
  <c r="O32" i="2"/>
  <c r="AO31" i="2"/>
  <c r="AB31" i="2"/>
  <c r="O31" i="2"/>
  <c r="AO30" i="2"/>
  <c r="AB30" i="2"/>
  <c r="O30" i="2"/>
  <c r="AO29" i="2"/>
  <c r="AB29" i="2"/>
  <c r="O29" i="2"/>
  <c r="AO28" i="2"/>
  <c r="AB28" i="2"/>
  <c r="O28" i="2"/>
  <c r="AO27" i="2"/>
  <c r="AB27" i="2"/>
  <c r="O27" i="2"/>
  <c r="AO26" i="2"/>
  <c r="AB26" i="2"/>
  <c r="O26" i="2"/>
  <c r="AO25" i="2"/>
  <c r="AB25" i="2"/>
  <c r="O25" i="2"/>
  <c r="AO24" i="2"/>
  <c r="AB24" i="2"/>
  <c r="O24" i="2"/>
  <c r="AO23" i="2"/>
  <c r="AB23" i="2"/>
  <c r="O23" i="2"/>
  <c r="AO22" i="2"/>
  <c r="AB22" i="2"/>
  <c r="O22" i="2"/>
  <c r="AO21" i="2"/>
  <c r="AB21" i="2"/>
  <c r="O21" i="2"/>
  <c r="AO20" i="2"/>
  <c r="AB20" i="2"/>
  <c r="O20" i="2"/>
  <c r="AO19" i="2"/>
  <c r="AB19" i="2"/>
  <c r="O19" i="2"/>
  <c r="AO18" i="2"/>
  <c r="AB18" i="2"/>
  <c r="O18" i="2"/>
  <c r="AO17" i="2"/>
  <c r="AB17" i="2"/>
  <c r="O17" i="2"/>
  <c r="AO16" i="2"/>
  <c r="AB16" i="2"/>
  <c r="O16" i="2"/>
  <c r="AO15" i="2"/>
  <c r="AB15" i="2"/>
  <c r="O15" i="2"/>
  <c r="AO14" i="2"/>
  <c r="AB14" i="2"/>
  <c r="O14" i="2"/>
  <c r="AO13" i="2"/>
  <c r="AB13" i="2"/>
  <c r="O13" i="2"/>
  <c r="AO12" i="2"/>
  <c r="AB12" i="2"/>
  <c r="O12" i="2"/>
  <c r="AO11" i="2"/>
  <c r="AB11" i="2"/>
  <c r="O11" i="2"/>
  <c r="AO10" i="2"/>
  <c r="AB10" i="2"/>
  <c r="O10" i="2"/>
  <c r="AO9" i="2"/>
  <c r="AB9" i="2"/>
  <c r="O9" i="2"/>
  <c r="AO8" i="2"/>
  <c r="AB8" i="2"/>
  <c r="O8" i="2"/>
  <c r="AO7" i="2"/>
  <c r="AB7" i="2"/>
  <c r="O7" i="2"/>
  <c r="S29" i="1"/>
  <c r="S39" i="1" s="1"/>
  <c r="F29" i="1"/>
  <c r="F32" i="1" s="1"/>
  <c r="O28" i="1"/>
  <c r="B28" i="1"/>
  <c r="S17" i="1"/>
  <c r="S16" i="1"/>
  <c r="S15" i="1"/>
  <c r="S14" i="1"/>
  <c r="S10" i="1"/>
  <c r="S13" i="1" s="1"/>
  <c r="F10" i="1"/>
  <c r="F17" i="1" s="1"/>
  <c r="AO291" i="4" l="1"/>
  <c r="AB291" i="4"/>
  <c r="Q805" i="3"/>
  <c r="AD411" i="5"/>
  <c r="F30" i="1"/>
  <c r="F33" i="1"/>
  <c r="O291" i="4"/>
  <c r="AQ411" i="5"/>
  <c r="F35" i="1"/>
  <c r="F36" i="1"/>
  <c r="F38" i="1"/>
  <c r="F39" i="1"/>
  <c r="AD805" i="3"/>
  <c r="O452" i="2"/>
  <c r="AB452" i="2"/>
  <c r="F31" i="1"/>
  <c r="AO452" i="2"/>
  <c r="AQ805" i="3"/>
  <c r="F18" i="1"/>
  <c r="S18" i="1"/>
  <c r="S33" i="1"/>
  <c r="F11" i="1"/>
  <c r="F19" i="1"/>
  <c r="F34" i="1"/>
  <c r="S11" i="1"/>
  <c r="S19" i="1"/>
  <c r="S34" i="1"/>
  <c r="S37" i="1"/>
  <c r="F20" i="1"/>
  <c r="S12" i="1"/>
  <c r="S20" i="1"/>
  <c r="S35" i="1"/>
  <c r="F12" i="1"/>
  <c r="S32" i="1"/>
  <c r="F13" i="1"/>
  <c r="S36" i="1"/>
  <c r="F14" i="1"/>
  <c r="F37" i="1"/>
  <c r="F15" i="1"/>
  <c r="S30" i="1"/>
  <c r="S38" i="1"/>
  <c r="F16" i="1"/>
  <c r="S31" i="1"/>
</calcChain>
</file>

<file path=xl/sharedStrings.xml><?xml version="1.0" encoding="utf-8"?>
<sst xmlns="http://purl.oclc.org/ooxml/spreadsheetml/main" count="6570" uniqueCount="404">
  <si>
    <t xml:space="preserve">TOP TEN ACUMULADO MENSUAL,  ESTADISTICA OPERACIONAL REGULAR ORIGEN-DESTINO </t>
  </si>
  <si>
    <t>Top ten de las principales Rutas de transporte de pasajeros</t>
  </si>
  <si>
    <t>Top ten de las principales Rutas de transporte de mercancía</t>
  </si>
  <si>
    <t>en Servicio Regular Nacional</t>
  </si>
  <si>
    <t>Ene-May (2021-2022) (Miles)</t>
  </si>
  <si>
    <t>Ene-May (2021-2022) (Ton)</t>
  </si>
  <si>
    <t>Ruta</t>
  </si>
  <si>
    <t>Var %</t>
  </si>
  <si>
    <t>Mexico-
Cancun</t>
  </si>
  <si>
    <t>Mexico↔Cancun</t>
  </si>
  <si>
    <t>Mexico-
Guadalajara</t>
  </si>
  <si>
    <t>Mexico↔Guadalajara</t>
  </si>
  <si>
    <t>Monterrey-
Mexico</t>
  </si>
  <si>
    <t>Monterrey↔Mexico</t>
  </si>
  <si>
    <t>Tijuana-
Mexico</t>
  </si>
  <si>
    <t>Tijuana↔Mexico</t>
  </si>
  <si>
    <t>San Luis 
Potosi-
Mexico</t>
  </si>
  <si>
    <t>San Luis Potosi↔Mexico</t>
  </si>
  <si>
    <t>Tijuana-
Guadalajara</t>
  </si>
  <si>
    <t>Tijuana↔Guadalajara</t>
  </si>
  <si>
    <t>Mexico-
Merida</t>
  </si>
  <si>
    <t>Mexico↔Merida</t>
  </si>
  <si>
    <t>Puerto 
Vallarta-
Mexico</t>
  </si>
  <si>
    <t>Puerto Vallarta↔Mexico</t>
  </si>
  <si>
    <t>San Luis 
Potosi-
Monterrey</t>
  </si>
  <si>
    <t>San Luis Potosi↔Monterrey</t>
  </si>
  <si>
    <t>Monterrey-
Cancun</t>
  </si>
  <si>
    <t>Monterrey↔Cancun</t>
  </si>
  <si>
    <t>San José 
Del Cabo-
Mexico</t>
  </si>
  <si>
    <t>San José Del Cabo↔Mexico</t>
  </si>
  <si>
    <t>San Luis 
Potosi-
Guadalajara</t>
  </si>
  <si>
    <t>San Luis Potosi↔Guadalajara</t>
  </si>
  <si>
    <t>Guadalajara-
Cancun</t>
  </si>
  <si>
    <t>Guadalajara↔Cancun</t>
  </si>
  <si>
    <t>San Luis 
Potosi-
Culiacan</t>
  </si>
  <si>
    <t>San Luis Potosi↔Culiacan</t>
  </si>
  <si>
    <t>Otros</t>
  </si>
  <si>
    <t>TOTAL</t>
  </si>
  <si>
    <t>en Servicio Regular Internacional</t>
  </si>
  <si>
    <t>Chicago-
Cancun</t>
  </si>
  <si>
    <t>Chicago↔Cancun</t>
  </si>
  <si>
    <t>Mexico-
Los Angeles</t>
  </si>
  <si>
    <t>Mexico↔Los Angeles</t>
  </si>
  <si>
    <t>Dallas/
Fort Worth-
Cancun</t>
  </si>
  <si>
    <t>Dallas/Fort Worth↔Cancun</t>
  </si>
  <si>
    <t>Mexico-
Frankfurt</t>
  </si>
  <si>
    <t>Mexico↔Frankfurt</t>
  </si>
  <si>
    <t>Houston-
Cancun</t>
  </si>
  <si>
    <t>Houston↔Cancun</t>
  </si>
  <si>
    <t>Los Angeles-
Guadalajara</t>
  </si>
  <si>
    <t>Los Angeles↔Guadalajara</t>
  </si>
  <si>
    <t>Mexico-
Bogota</t>
  </si>
  <si>
    <t>Mexico↔Bogota</t>
  </si>
  <si>
    <t>Paris-
Mexico</t>
  </si>
  <si>
    <t>Paris↔Mexico</t>
  </si>
  <si>
    <t>Mexico-
Luxemburgo</t>
  </si>
  <si>
    <t>Mexico↔Luxemburgo</t>
  </si>
  <si>
    <t>Mexico-
Doha</t>
  </si>
  <si>
    <t>Mexico↔Doha</t>
  </si>
  <si>
    <t>Cancun-
Atlanta</t>
  </si>
  <si>
    <t>Cancun↔Atlanta</t>
  </si>
  <si>
    <t>Mexico-
Madrid</t>
  </si>
  <si>
    <t>Mexico↔Madrid</t>
  </si>
  <si>
    <t>Mexico-
Houston</t>
  </si>
  <si>
    <t>Mexico↔Houston</t>
  </si>
  <si>
    <t>Memphis-
Guadalajara</t>
  </si>
  <si>
    <t>Memphis↔Guadalajara</t>
  </si>
  <si>
    <t>Miami-
Mexico</t>
  </si>
  <si>
    <t>Miami↔Mexico</t>
  </si>
  <si>
    <t>Toluca-
Memphis</t>
  </si>
  <si>
    <t>Toluca↔Memphis</t>
  </si>
  <si>
    <t>FUENTE: SICT; AFAC; DDE. Información proporcionada por las aerolíneas.</t>
  </si>
  <si>
    <r>
      <t xml:space="preserve">ESTADISTICA OPERACIONAL ORIGEN-DESTINO / </t>
    </r>
    <r>
      <rPr>
        <b/>
        <i/>
        <sz val="10"/>
        <color rgb="FF000000"/>
        <rFont val="Montserrat"/>
      </rPr>
      <t>AVIATION STATISTICS BY OFOD</t>
    </r>
  </si>
  <si>
    <r>
      <t xml:space="preserve">EN SERVICIO REGULAR NACIONAL, 2022 / </t>
    </r>
    <r>
      <rPr>
        <b/>
        <i/>
        <sz val="10"/>
        <color rgb="FF000000"/>
        <rFont val="Montserrat"/>
      </rPr>
      <t>SCHEDULED DOMESTIC SERVICE, 2022</t>
    </r>
  </si>
  <si>
    <r>
      <t xml:space="preserve">PAR DE CIUDADES / </t>
    </r>
    <r>
      <rPr>
        <b/>
        <i/>
        <sz val="10"/>
        <color rgb="FFFFFFFF"/>
        <rFont val="Montserrat"/>
      </rPr>
      <t>CITY PAIR</t>
    </r>
  </si>
  <si>
    <r>
      <t xml:space="preserve">VUELOS / </t>
    </r>
    <r>
      <rPr>
        <b/>
        <i/>
        <sz val="10"/>
        <color rgb="FF000000"/>
        <rFont val="Montserrat"/>
      </rPr>
      <t>FLIGHTS</t>
    </r>
  </si>
  <si>
    <r>
      <t xml:space="preserve">PASAJEROS / </t>
    </r>
    <r>
      <rPr>
        <b/>
        <i/>
        <sz val="10"/>
        <color rgb="FFFFFFFF"/>
        <rFont val="Montserrat"/>
      </rPr>
      <t>PASSENGERS</t>
    </r>
  </si>
  <si>
    <r>
      <t xml:space="preserve">CARGA (kg) / </t>
    </r>
    <r>
      <rPr>
        <b/>
        <i/>
        <sz val="10"/>
        <color rgb="FFFFFFFF"/>
        <rFont val="Montserrat"/>
      </rPr>
      <t>CARGO (kg)</t>
    </r>
  </si>
  <si>
    <r>
      <t xml:space="preserve">ORIGEN / </t>
    </r>
    <r>
      <rPr>
        <b/>
        <i/>
        <sz val="10"/>
        <color rgb="FFFFFFFF"/>
        <rFont val="Montserrat"/>
      </rPr>
      <t>FROM</t>
    </r>
  </si>
  <si>
    <r>
      <t xml:space="preserve">DESTINO / </t>
    </r>
    <r>
      <rPr>
        <b/>
        <i/>
        <sz val="10"/>
        <color rgb="FFFFFFFF"/>
        <rFont val="Montserrat"/>
      </rPr>
      <t>TO</t>
    </r>
  </si>
  <si>
    <r>
      <t>Ene/</t>
    </r>
    <r>
      <rPr>
        <b/>
        <i/>
        <sz val="10"/>
        <color rgb="FF000000"/>
        <rFont val="Montserrat"/>
      </rPr>
      <t>Jan</t>
    </r>
  </si>
  <si>
    <r>
      <t>Feb/</t>
    </r>
    <r>
      <rPr>
        <b/>
        <i/>
        <sz val="10"/>
        <color rgb="FF000000"/>
        <rFont val="Montserrat"/>
      </rPr>
      <t>Feb</t>
    </r>
  </si>
  <si>
    <r>
      <t>Mar/</t>
    </r>
    <r>
      <rPr>
        <b/>
        <i/>
        <sz val="10"/>
        <color rgb="FF000000"/>
        <rFont val="Montserrat"/>
      </rPr>
      <t>Mar</t>
    </r>
  </si>
  <si>
    <r>
      <t>Abr/</t>
    </r>
    <r>
      <rPr>
        <b/>
        <i/>
        <sz val="10"/>
        <color rgb="FF000000"/>
        <rFont val="Montserrat"/>
      </rPr>
      <t>Apr</t>
    </r>
  </si>
  <si>
    <r>
      <t>May/</t>
    </r>
    <r>
      <rPr>
        <b/>
        <i/>
        <sz val="10"/>
        <color rgb="FF000000"/>
        <rFont val="Montserrat"/>
      </rPr>
      <t>May</t>
    </r>
  </si>
  <si>
    <r>
      <t>Jun/</t>
    </r>
    <r>
      <rPr>
        <b/>
        <i/>
        <sz val="10"/>
        <color rgb="FF000000"/>
        <rFont val="Montserrat"/>
      </rPr>
      <t>Jun</t>
    </r>
  </si>
  <si>
    <r>
      <t>Jul/</t>
    </r>
    <r>
      <rPr>
        <b/>
        <i/>
        <sz val="10"/>
        <color rgb="FF000000"/>
        <rFont val="Montserrat"/>
      </rPr>
      <t>Jul</t>
    </r>
  </si>
  <si>
    <r>
      <t>Ago/</t>
    </r>
    <r>
      <rPr>
        <b/>
        <i/>
        <sz val="10"/>
        <color rgb="FF000000"/>
        <rFont val="Montserrat"/>
      </rPr>
      <t>Aug</t>
    </r>
  </si>
  <si>
    <r>
      <t>Sep/</t>
    </r>
    <r>
      <rPr>
        <b/>
        <i/>
        <sz val="10"/>
        <color rgb="FF000000"/>
        <rFont val="Montserrat"/>
      </rPr>
      <t>Sep</t>
    </r>
  </si>
  <si>
    <r>
      <t>Oct/</t>
    </r>
    <r>
      <rPr>
        <b/>
        <i/>
        <sz val="10"/>
        <color rgb="FF000000"/>
        <rFont val="Montserrat"/>
      </rPr>
      <t>Oct</t>
    </r>
  </si>
  <si>
    <r>
      <t>Nov/</t>
    </r>
    <r>
      <rPr>
        <b/>
        <i/>
        <sz val="10"/>
        <color rgb="FF000000"/>
        <rFont val="Montserrat"/>
      </rPr>
      <t>Nov</t>
    </r>
  </si>
  <si>
    <r>
      <t>Dic/</t>
    </r>
    <r>
      <rPr>
        <b/>
        <i/>
        <sz val="10"/>
        <color rgb="FF000000"/>
        <rFont val="Montserrat"/>
      </rPr>
      <t>Dec</t>
    </r>
  </si>
  <si>
    <t>Total</t>
  </si>
  <si>
    <r>
      <t>Ene/</t>
    </r>
    <r>
      <rPr>
        <b/>
        <i/>
        <sz val="10"/>
        <color rgb="FFFFFFFF"/>
        <rFont val="Montserrat"/>
      </rPr>
      <t>Jan</t>
    </r>
  </si>
  <si>
    <r>
      <t>Feb/</t>
    </r>
    <r>
      <rPr>
        <b/>
        <i/>
        <sz val="10"/>
        <color rgb="FFFFFFFF"/>
        <rFont val="Montserrat"/>
      </rPr>
      <t>Feb</t>
    </r>
  </si>
  <si>
    <r>
      <t>Mar/</t>
    </r>
    <r>
      <rPr>
        <b/>
        <i/>
        <sz val="10"/>
        <color rgb="FFFFFFFF"/>
        <rFont val="Montserrat"/>
      </rPr>
      <t>Mar</t>
    </r>
  </si>
  <si>
    <r>
      <t>Abr/</t>
    </r>
    <r>
      <rPr>
        <b/>
        <i/>
        <sz val="10"/>
        <color rgb="FFFFFFFF"/>
        <rFont val="Montserrat"/>
      </rPr>
      <t>Apr</t>
    </r>
  </si>
  <si>
    <r>
      <t>May/</t>
    </r>
    <r>
      <rPr>
        <b/>
        <i/>
        <sz val="10"/>
        <color rgb="FFFFFFFF"/>
        <rFont val="Montserrat"/>
      </rPr>
      <t>May</t>
    </r>
  </si>
  <si>
    <r>
      <t>Jun/</t>
    </r>
    <r>
      <rPr>
        <b/>
        <i/>
        <sz val="10"/>
        <color rgb="FFFFFFFF"/>
        <rFont val="Montserrat"/>
      </rPr>
      <t>Jun</t>
    </r>
  </si>
  <si>
    <r>
      <t>Jul/</t>
    </r>
    <r>
      <rPr>
        <b/>
        <i/>
        <sz val="10"/>
        <color rgb="FFFFFFFF"/>
        <rFont val="Montserrat"/>
      </rPr>
      <t>Jul</t>
    </r>
  </si>
  <si>
    <r>
      <t>Ago/</t>
    </r>
    <r>
      <rPr>
        <b/>
        <i/>
        <sz val="10"/>
        <color rgb="FFFFFFFF"/>
        <rFont val="Montserrat"/>
      </rPr>
      <t>Aug</t>
    </r>
  </si>
  <si>
    <r>
      <t>Sep/</t>
    </r>
    <r>
      <rPr>
        <b/>
        <i/>
        <sz val="10"/>
        <color rgb="FFFFFFFF"/>
        <rFont val="Montserrat"/>
      </rPr>
      <t>Sep</t>
    </r>
  </si>
  <si>
    <r>
      <t>Oct/</t>
    </r>
    <r>
      <rPr>
        <b/>
        <i/>
        <sz val="10"/>
        <color rgb="FFFFFFFF"/>
        <rFont val="Montserrat"/>
      </rPr>
      <t>Oct</t>
    </r>
  </si>
  <si>
    <r>
      <t>Nov/</t>
    </r>
    <r>
      <rPr>
        <b/>
        <i/>
        <sz val="10"/>
        <color rgb="FFFFFFFF"/>
        <rFont val="Montserrat"/>
      </rPr>
      <t>Nov</t>
    </r>
  </si>
  <si>
    <r>
      <t>Dic/</t>
    </r>
    <r>
      <rPr>
        <b/>
        <i/>
        <sz val="10"/>
        <color rgb="FFFFFFFF"/>
        <rFont val="Montserrat"/>
      </rPr>
      <t>Dec</t>
    </r>
  </si>
  <si>
    <t>ACAPULCO</t>
  </si>
  <si>
    <t>CANCUN</t>
  </si>
  <si>
    <t>GUADALAJARA</t>
  </si>
  <si>
    <t>MEXICO</t>
  </si>
  <si>
    <t>MONTERREY</t>
  </si>
  <si>
    <t>PUEBLA</t>
  </si>
  <si>
    <t>TIJUANA</t>
  </si>
  <si>
    <t>AGUASCALIENTES</t>
  </si>
  <si>
    <t>PUERTO VALLARTA</t>
  </si>
  <si>
    <t>QUERETARO</t>
  </si>
  <si>
    <t>CAMPECHE</t>
  </si>
  <si>
    <t>CHIHUAHUA</t>
  </si>
  <si>
    <t>CIUDAD JUAREZ</t>
  </si>
  <si>
    <t>CULIACAN</t>
  </si>
  <si>
    <t>DEL BAJIO</t>
  </si>
  <si>
    <t>MERIDA</t>
  </si>
  <si>
    <t>MEXICALI</t>
  </si>
  <si>
    <t>MORELIA</t>
  </si>
  <si>
    <t>OAXACA</t>
  </si>
  <si>
    <t>REYNOSA</t>
  </si>
  <si>
    <t>SAN LUIS POTOSI</t>
  </si>
  <si>
    <t>SANTA LUCÍA</t>
  </si>
  <si>
    <t>TAMPICO</t>
  </si>
  <si>
    <t>TORREON</t>
  </si>
  <si>
    <t>TUXTLA GUTIERREZ</t>
  </si>
  <si>
    <t>VERACRUZ</t>
  </si>
  <si>
    <t>VILLAHERMOSA</t>
  </si>
  <si>
    <t>CHETUMAL</t>
  </si>
  <si>
    <t>HERMOSILLO</t>
  </si>
  <si>
    <t>LOS MOCHIS</t>
  </si>
  <si>
    <t>MAZATLAN</t>
  </si>
  <si>
    <t>CIUDAD DEL CARMEN</t>
  </si>
  <si>
    <t>DURANGO</t>
  </si>
  <si>
    <t>CIUDAD OBREGON</t>
  </si>
  <si>
    <t>LA PAZ</t>
  </si>
  <si>
    <t>Los Cabos</t>
  </si>
  <si>
    <t>CIUDAD VICTORIA</t>
  </si>
  <si>
    <t>COLIMA</t>
  </si>
  <si>
    <t>COZUMEL</t>
  </si>
  <si>
    <t>SAN JOSÉ DEL CABO</t>
  </si>
  <si>
    <t>PUERTO ESCONDIDO</t>
  </si>
  <si>
    <t>TAPACHULA</t>
  </si>
  <si>
    <t>HUATULCO</t>
  </si>
  <si>
    <t>IXTAPA ZIHUATANEJO</t>
  </si>
  <si>
    <t>Ixtepec, Oaxaca</t>
  </si>
  <si>
    <t>LORETO</t>
  </si>
  <si>
    <t>MANZANILLO</t>
  </si>
  <si>
    <t>MATAMOROS</t>
  </si>
  <si>
    <t>MINATITLAN</t>
  </si>
  <si>
    <t>NUEVO LAREDO</t>
  </si>
  <si>
    <t>PIEDRAS NEGRAS</t>
  </si>
  <si>
    <t>TEPIC</t>
  </si>
  <si>
    <t>ZACATECAS</t>
  </si>
  <si>
    <t>PUNTA PEÑASCO</t>
  </si>
  <si>
    <t>SALTILLO</t>
  </si>
  <si>
    <t>URUAPAN</t>
  </si>
  <si>
    <t>T O T A L</t>
  </si>
  <si>
    <r>
      <t xml:space="preserve">EN SERVICIO REGULAR INTERNACIONAL, 2022 / </t>
    </r>
    <r>
      <rPr>
        <b/>
        <i/>
        <sz val="10"/>
        <color rgb="FF000000"/>
        <rFont val="Montserrat"/>
      </rPr>
      <t>SCHEDULED INTERNATIONAL SERVICE, 2022</t>
    </r>
  </si>
  <si>
    <r>
      <t xml:space="preserve">PAÍS ORIGEN / </t>
    </r>
    <r>
      <rPr>
        <b/>
        <i/>
        <sz val="10"/>
        <color rgb="FFFFFFFF"/>
        <rFont val="Montserrat"/>
      </rPr>
      <t>COUNTRY FROM</t>
    </r>
  </si>
  <si>
    <r>
      <t xml:space="preserve">PAÍS DESTINO / </t>
    </r>
    <r>
      <rPr>
        <b/>
        <i/>
        <sz val="10"/>
        <color rgb="FFFFFFFF"/>
        <rFont val="Montserrat"/>
      </rPr>
      <t>COUNTRY TO</t>
    </r>
  </si>
  <si>
    <t>ABBOTSFORD</t>
  </si>
  <si>
    <t>Canada</t>
  </si>
  <si>
    <t>Mexico</t>
  </si>
  <si>
    <t>AUSTIN</t>
  </si>
  <si>
    <t>Estados Unidos</t>
  </si>
  <si>
    <t>DALLAS-FORT WORTH</t>
  </si>
  <si>
    <t>HOUSTON</t>
  </si>
  <si>
    <t>MONTREAL</t>
  </si>
  <si>
    <t>TORONTO</t>
  </si>
  <si>
    <t>CHICAGO</t>
  </si>
  <si>
    <t>LOS ANGELES</t>
  </si>
  <si>
    <t>MONCTON</t>
  </si>
  <si>
    <t>AMSTERDAM</t>
  </si>
  <si>
    <t>Paises Bajos</t>
  </si>
  <si>
    <t>ANCHORAGE</t>
  </si>
  <si>
    <t>ATLANTA</t>
  </si>
  <si>
    <t>ATLANTIC CITY</t>
  </si>
  <si>
    <t>BALTIMORE</t>
  </si>
  <si>
    <t>BARCELONA, España</t>
  </si>
  <si>
    <t>España</t>
  </si>
  <si>
    <t>BELICE</t>
  </si>
  <si>
    <t>Belice</t>
  </si>
  <si>
    <t>BIRMINGHAM, INGLATERRA</t>
  </si>
  <si>
    <t>Reino Unido</t>
  </si>
  <si>
    <t>BOGOTA</t>
  </si>
  <si>
    <t>Colombia</t>
  </si>
  <si>
    <t>BOSTON</t>
  </si>
  <si>
    <t>BRASILIA</t>
  </si>
  <si>
    <t>Brasil</t>
  </si>
  <si>
    <t>BRISTOL</t>
  </si>
  <si>
    <t>BRUSSELS</t>
  </si>
  <si>
    <t>Belgica</t>
  </si>
  <si>
    <t>BUENOS AIRES</t>
  </si>
  <si>
    <t>Argentina</t>
  </si>
  <si>
    <t>BUFFALO</t>
  </si>
  <si>
    <t>CALGARY</t>
  </si>
  <si>
    <t>CALI</t>
  </si>
  <si>
    <t>CAMPINAS</t>
  </si>
  <si>
    <t>CHARLOTTE</t>
  </si>
  <si>
    <t>CLEVELAND</t>
  </si>
  <si>
    <t>COLUMBUS, Ohio</t>
  </si>
  <si>
    <t>COVINGTON</t>
  </si>
  <si>
    <t>DENVER</t>
  </si>
  <si>
    <t>DETROIT</t>
  </si>
  <si>
    <t>Doncaster, Yorkshire</t>
  </si>
  <si>
    <t>EDMONTON</t>
  </si>
  <si>
    <t>ESTAMBUL (ARNAVUTKOY)</t>
  </si>
  <si>
    <t>Turquia</t>
  </si>
  <si>
    <t>FLORES</t>
  </si>
  <si>
    <t>Guatemala</t>
  </si>
  <si>
    <t>FORT LAUDERDALE</t>
  </si>
  <si>
    <t>FRANKFURT</t>
  </si>
  <si>
    <t>Alemania</t>
  </si>
  <si>
    <t>GLASGOW</t>
  </si>
  <si>
    <t>GUATEMALA</t>
  </si>
  <si>
    <t>HALIFAX</t>
  </si>
  <si>
    <t>HAMILTON</t>
  </si>
  <si>
    <t>Hartford/Springfield</t>
  </si>
  <si>
    <t>HOLGUIN, Cuba</t>
  </si>
  <si>
    <t>Cuba</t>
  </si>
  <si>
    <t>INDIANAPOLIS</t>
  </si>
  <si>
    <t>KANSAS CITY</t>
  </si>
  <si>
    <t>KELOWNA</t>
  </si>
  <si>
    <t>KITCHENER</t>
  </si>
  <si>
    <t>LA HABANA</t>
  </si>
  <si>
    <t>LAS VEGAS</t>
  </si>
  <si>
    <t>LIMA</t>
  </si>
  <si>
    <t>Peru</t>
  </si>
  <si>
    <t>LISBON</t>
  </si>
  <si>
    <t>Portugal</t>
  </si>
  <si>
    <t>LONDRES</t>
  </si>
  <si>
    <t>MADRID</t>
  </si>
  <si>
    <t>MANCHESTER</t>
  </si>
  <si>
    <t>MEDELLIN</t>
  </si>
  <si>
    <t>MIAMI</t>
  </si>
  <si>
    <t>MILAN</t>
  </si>
  <si>
    <t>Italia</t>
  </si>
  <si>
    <t>MILWAUKEE</t>
  </si>
  <si>
    <t>MINNEAPOLIS</t>
  </si>
  <si>
    <t>MOSCU</t>
  </si>
  <si>
    <t>Rusia</t>
  </si>
  <si>
    <t>NASHVILLE</t>
  </si>
  <si>
    <t>NEWARK</t>
  </si>
  <si>
    <t>NEWCASTLE</t>
  </si>
  <si>
    <t>NUEVA ORLEANS</t>
  </si>
  <si>
    <t>NUEVA YORK</t>
  </si>
  <si>
    <t>OKLAHOMA CITY</t>
  </si>
  <si>
    <t>ORLANDO</t>
  </si>
  <si>
    <t>OTTAWA</t>
  </si>
  <si>
    <t>PANAMA</t>
  </si>
  <si>
    <t>Panama</t>
  </si>
  <si>
    <t>PARIS</t>
  </si>
  <si>
    <t>Francia</t>
  </si>
  <si>
    <t>PHILADELPHIA</t>
  </si>
  <si>
    <t>PHOENIX</t>
  </si>
  <si>
    <t>PITTSBURGH</t>
  </si>
  <si>
    <t>PORTLAND, OREGON</t>
  </si>
  <si>
    <t>Providence, Rhode Island</t>
  </si>
  <si>
    <t>QUEBEC</t>
  </si>
  <si>
    <t>RALEIGH/DURHAM</t>
  </si>
  <si>
    <t>REGINA, Canada</t>
  </si>
  <si>
    <t>SACRAMENTO</t>
  </si>
  <si>
    <t>SALT LAKE CITY</t>
  </si>
  <si>
    <t>SAN ANTONIO</t>
  </si>
  <si>
    <t>SAN DIEGO</t>
  </si>
  <si>
    <t>SAN FRANCISCO</t>
  </si>
  <si>
    <t>SAN JOSE, COSTA RICA</t>
  </si>
  <si>
    <t>Costa Rica</t>
  </si>
  <si>
    <t>SAN SALVADOR</t>
  </si>
  <si>
    <t>El Salvador</t>
  </si>
  <si>
    <t>SANTIAGO DE CHILE</t>
  </si>
  <si>
    <t>Chile</t>
  </si>
  <si>
    <t>SAO PAULO</t>
  </si>
  <si>
    <t>SASKATOON</t>
  </si>
  <si>
    <t>SEATTLE</t>
  </si>
  <si>
    <t>ST. LOUIS</t>
  </si>
  <si>
    <t>TAMPA</t>
  </si>
  <si>
    <t>VANCOUVER</t>
  </si>
  <si>
    <t>VICTORIA, COLUMBIA</t>
  </si>
  <si>
    <t>WASHINGTON</t>
  </si>
  <si>
    <t>WIEN</t>
  </si>
  <si>
    <t>Austria</t>
  </si>
  <si>
    <t>WINNIPEG</t>
  </si>
  <si>
    <t>ZURICH</t>
  </si>
  <si>
    <t>Suiza</t>
  </si>
  <si>
    <t>COMAYAGUA</t>
  </si>
  <si>
    <t>Honduras</t>
  </si>
  <si>
    <t>FRESNO</t>
  </si>
  <si>
    <t>OAKLAND</t>
  </si>
  <si>
    <t>SAN JOSE, CALIFORNIA</t>
  </si>
  <si>
    <t>DOHA</t>
  </si>
  <si>
    <t>Qatar</t>
  </si>
  <si>
    <t>DUBAI</t>
  </si>
  <si>
    <t>Emiratos Arabes</t>
  </si>
  <si>
    <t>ESTAMBUL (ATATURK)</t>
  </si>
  <si>
    <t>GREER</t>
  </si>
  <si>
    <t>JEBEL ALI</t>
  </si>
  <si>
    <t>LOUISVILLE, KENTUCKY</t>
  </si>
  <si>
    <t>LUXEMBURGO</t>
  </si>
  <si>
    <t>Luxemburgo</t>
  </si>
  <si>
    <t>MC ALLEN</t>
  </si>
  <si>
    <t>MEMPHIS</t>
  </si>
  <si>
    <t>ONTARIO</t>
  </si>
  <si>
    <t>RENO</t>
  </si>
  <si>
    <t>Seoul</t>
  </si>
  <si>
    <t>COREA DEL SUR</t>
  </si>
  <si>
    <t>HARLINGEN TEXAS</t>
  </si>
  <si>
    <t>HONG KONG</t>
  </si>
  <si>
    <t xml:space="preserve">HONG KONG </t>
  </si>
  <si>
    <t>CORPUS CHRISTI</t>
  </si>
  <si>
    <t>LAREDO</t>
  </si>
  <si>
    <t>MANAGUA</t>
  </si>
  <si>
    <t>Nicaragua</t>
  </si>
  <si>
    <t>TOLUCA</t>
  </si>
  <si>
    <t>MUNICH</t>
  </si>
  <si>
    <t>QUITO</t>
  </si>
  <si>
    <t>Ecuador</t>
  </si>
  <si>
    <t>SAN PEDRO SULA</t>
  </si>
  <si>
    <t>SANTO DOMINGO,REP DOM</t>
  </si>
  <si>
    <t>Republica Dominicana</t>
  </si>
  <si>
    <t>TOKYO</t>
  </si>
  <si>
    <t>Japon</t>
  </si>
  <si>
    <t>SANTA ANA, CALIFORNIA</t>
  </si>
  <si>
    <t>ZARAGOZA, ES</t>
  </si>
  <si>
    <r>
      <t xml:space="preserve">EN SERVICIO DE FLETAMENTO NACIONAL, 2022 / </t>
    </r>
    <r>
      <rPr>
        <b/>
        <i/>
        <sz val="10"/>
        <color rgb="FF000000"/>
        <rFont val="Montserrat"/>
      </rPr>
      <t>NON SCHEDULED DOMESTIC SERVICE, 2022</t>
    </r>
  </si>
  <si>
    <t>PACHUCA</t>
  </si>
  <si>
    <r>
      <t xml:space="preserve">EN SERVICIO DE FLETAMENTO INTERNACIONAL, 2022 / </t>
    </r>
    <r>
      <rPr>
        <b/>
        <i/>
        <sz val="10"/>
        <color rgb="FF000000"/>
        <rFont val="Montserrat"/>
      </rPr>
      <t>NON SCHEDULED INTERNATIONAL SERVICE, 2022</t>
    </r>
  </si>
  <si>
    <t>ALEXANDRIA, LOUSIANA</t>
  </si>
  <si>
    <t>ANADYR</t>
  </si>
  <si>
    <t>ARLINGTON</t>
  </si>
  <si>
    <t>BIRMINGHAM, ALABAMA</t>
  </si>
  <si>
    <t>BROWNSVILLE</t>
  </si>
  <si>
    <t>CAMAGUEY</t>
  </si>
  <si>
    <t>COPENHAGEN</t>
  </si>
  <si>
    <t>Dinamarca</t>
  </si>
  <si>
    <t>ESTOCOLMO</t>
  </si>
  <si>
    <t>Suecia</t>
  </si>
  <si>
    <t>Fort Bliss, Texas</t>
  </si>
  <si>
    <t>HELSINKI, Finlandia</t>
  </si>
  <si>
    <t>Finlandia</t>
  </si>
  <si>
    <t>KATOWIZE</t>
  </si>
  <si>
    <t>Polonia</t>
  </si>
  <si>
    <t>KIEV</t>
  </si>
  <si>
    <t>Ucrania</t>
  </si>
  <si>
    <t>LANSING</t>
  </si>
  <si>
    <t>OSLO</t>
  </si>
  <si>
    <t>NORUEGA</t>
  </si>
  <si>
    <t>POZNAN</t>
  </si>
  <si>
    <t>SANTA CLARA, CUBA</t>
  </si>
  <si>
    <t>SANTIAGO DE CUBA</t>
  </si>
  <si>
    <t>VARADERO</t>
  </si>
  <si>
    <t>VARSOVIA</t>
  </si>
  <si>
    <t>Charleston, Sur de Carolina</t>
  </si>
  <si>
    <t>CHATTANOOGA</t>
  </si>
  <si>
    <t>EL PASO</t>
  </si>
  <si>
    <t>CHINO</t>
  </si>
  <si>
    <t>DALLAS</t>
  </si>
  <si>
    <t>DAYTON</t>
  </si>
  <si>
    <t>DES MOINES</t>
  </si>
  <si>
    <t>ESPARGOS</t>
  </si>
  <si>
    <t>Cabo Verde</t>
  </si>
  <si>
    <t>FORT WAYNE</t>
  </si>
  <si>
    <t>Fort Worth, Texas</t>
  </si>
  <si>
    <t>GREAT FALLS, MT</t>
  </si>
  <si>
    <t>GREENEVILLE, Sur de Carolina</t>
  </si>
  <si>
    <t>TUCSON (DAVIS MONTHAN)</t>
  </si>
  <si>
    <t>WRIGHTSTOWN</t>
  </si>
  <si>
    <t>GUAYAQUIL</t>
  </si>
  <si>
    <t>KHABAROVSK</t>
  </si>
  <si>
    <t>KINGSTON</t>
  </si>
  <si>
    <t>Jamaica</t>
  </si>
  <si>
    <t>LA CROSSE</t>
  </si>
  <si>
    <t>GUAYMAS</t>
  </si>
  <si>
    <t>LINCOLN</t>
  </si>
  <si>
    <t>CARACAS</t>
  </si>
  <si>
    <t>Venezuela</t>
  </si>
  <si>
    <t>Tucumán</t>
  </si>
  <si>
    <t>MOLINE</t>
  </si>
  <si>
    <t>NOGALES, ARIZONA</t>
  </si>
  <si>
    <t>Oscoda, Michigan</t>
  </si>
  <si>
    <t>PONTIAC</t>
  </si>
  <si>
    <t>REYKJAVIK</t>
  </si>
  <si>
    <t>Islandia</t>
  </si>
  <si>
    <t>MARSH HARBOUR</t>
  </si>
  <si>
    <t>Bahamas</t>
  </si>
  <si>
    <t>SAN JUAN, PUERTO RICO</t>
  </si>
  <si>
    <t>Puerto rico</t>
  </si>
  <si>
    <t>SHREVEPORT</t>
  </si>
  <si>
    <t>SMYRNA</t>
  </si>
  <si>
    <t>South Bend</t>
  </si>
  <si>
    <t>Terre Haute, Indiana</t>
  </si>
  <si>
    <t>Toledo, Ohio</t>
  </si>
  <si>
    <t>TUCSON</t>
  </si>
  <si>
    <t>Tupelo, Mississippi</t>
  </si>
  <si>
    <t>TUSCALOOSA, Alabama</t>
  </si>
  <si>
    <t>WHITE PLAINS</t>
  </si>
  <si>
    <t>WUHAN</t>
  </si>
  <si>
    <t>China</t>
  </si>
  <si>
    <t>YUMA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</si>
</sst>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* #,##0&quot; &quot;;&quot;-&quot;* #,##0&quot; &quot;;&quot; &quot;* &quot;-&quot;#&quot; &quot;;&quot; &quot;@&quot; &quot;"/>
    <numFmt numFmtId="165" formatCode="0.0%"/>
    <numFmt numFmtId="166" formatCode="&quot; &quot;* #,##0.00&quot; &quot;;&quot;-&quot;* #,##0.00&quot; &quot;;&quot; &quot;* &quot;-&quot;#&quot; &quot;;&quot; &quot;@&quot; &quot;"/>
  </numFmts>
  <fonts count="1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Montserrat"/>
    </font>
    <font>
      <b/>
      <sz val="10"/>
      <color rgb="FF000000"/>
      <name val="Montserrat"/>
    </font>
    <font>
      <b/>
      <sz val="10"/>
      <color rgb="FFFFFFFF"/>
      <name val="Montserrat"/>
    </font>
    <font>
      <sz val="10"/>
      <color rgb="FFFFFFFF"/>
      <name val="Montserrat"/>
    </font>
    <font>
      <sz val="10"/>
      <color rgb="FF00B0F0"/>
      <name val="Montserrat"/>
    </font>
    <font>
      <sz val="10"/>
      <color rgb="FFFF0000"/>
      <name val="Montserrat"/>
    </font>
    <font>
      <sz val="8"/>
      <color rgb="FF000000"/>
      <name val="Montserrat"/>
    </font>
    <font>
      <b/>
      <i/>
      <sz val="10"/>
      <color rgb="FF000000"/>
      <name val="Montserrat"/>
    </font>
    <font>
      <b/>
      <i/>
      <sz val="1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9D2449"/>
        <bgColor rgb="FF9D2449"/>
      </patternFill>
    </fill>
    <fill>
      <patternFill patternType="solid">
        <fgColor rgb="FFD4C19C"/>
        <bgColor rgb="FFD4C19C"/>
      </patternFill>
    </fill>
    <fill>
      <patternFill patternType="solid">
        <fgColor rgb="FFEEE6D7"/>
        <bgColor rgb="FFEEE6D7"/>
      </patternFill>
    </fill>
    <fill>
      <patternFill patternType="solid">
        <fgColor rgb="FF285C4D"/>
        <bgColor rgb="FF285C4D"/>
      </patternFill>
    </fill>
    <fill>
      <patternFill patternType="solid">
        <fgColor rgb="FF621132"/>
        <bgColor rgb="FF621132"/>
      </patternFill>
    </fill>
  </fills>
  <borders count="7">
    <border>
      <start/>
      <end/>
      <top/>
      <bottom/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 wrapText="1"/>
    </xf>
    <xf numFmtId="165" fontId="6" fillId="0" borderId="0" xfId="2" applyNumberFormat="1" applyFont="1" applyAlignment="1">
      <alignment horizontal="center" vertical="center"/>
    </xf>
    <xf numFmtId="165" fontId="7" fillId="0" borderId="0" xfId="2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164" fontId="2" fillId="4" borderId="0" xfId="1" applyNumberFormat="1" applyFont="1" applyFill="1" applyAlignment="1">
      <alignment vertical="center"/>
    </xf>
    <xf numFmtId="165" fontId="6" fillId="4" borderId="0" xfId="2" applyNumberFormat="1" applyFont="1" applyFill="1" applyAlignment="1">
      <alignment horizontal="center" vertical="center"/>
    </xf>
    <xf numFmtId="0" fontId="5" fillId="0" borderId="0" xfId="1" applyNumberFormat="1" applyFont="1" applyAlignment="1">
      <alignment vertical="center"/>
    </xf>
    <xf numFmtId="0" fontId="4" fillId="5" borderId="0" xfId="0" applyFont="1" applyFill="1" applyAlignment="1">
      <alignment vertical="center"/>
    </xf>
    <xf numFmtId="164" fontId="4" fillId="5" borderId="0" xfId="0" applyNumberFormat="1" applyFont="1" applyFill="1" applyAlignment="1">
      <alignment vertical="center"/>
    </xf>
    <xf numFmtId="165" fontId="4" fillId="5" borderId="0" xfId="2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165" fontId="7" fillId="4" borderId="0" xfId="2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5" borderId="3" xfId="0" applyNumberFormat="1" applyFont="1" applyFill="1" applyBorder="1" applyAlignment="1">
      <alignment horizontal="center" vertical="center"/>
    </xf>
    <xf numFmtId="3" fontId="4" fillId="5" borderId="0" xfId="0" applyNumberFormat="1" applyFont="1" applyFill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64" fontId="2" fillId="0" borderId="3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2" fillId="4" borderId="3" xfId="1" applyNumberFormat="1" applyFont="1" applyFill="1" applyBorder="1" applyAlignment="1">
      <alignment vertical="center"/>
    </xf>
    <xf numFmtId="164" fontId="2" fillId="4" borderId="1" xfId="1" applyNumberFormat="1" applyFont="1" applyFill="1" applyBorder="1" applyAlignment="1">
      <alignment vertical="center"/>
    </xf>
    <xf numFmtId="164" fontId="3" fillId="3" borderId="4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164" fontId="4" fillId="5" borderId="4" xfId="1" applyNumberFormat="1" applyFont="1" applyFill="1" applyBorder="1" applyAlignment="1">
      <alignment horizontal="center" vertical="center"/>
    </xf>
    <xf numFmtId="164" fontId="4" fillId="5" borderId="5" xfId="1" applyNumberFormat="1" applyFont="1" applyFill="1" applyBorder="1" applyAlignment="1">
      <alignment horizontal="center" vertical="center"/>
    </xf>
    <xf numFmtId="164" fontId="4" fillId="5" borderId="6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5" borderId="2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3">
    <cellStyle name="Millares" xfId="1"/>
    <cellStyle name="Normal" xfId="0" builtinId="0" customBuiltin="1"/>
    <cellStyle name="Porcentaj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60" b="0" i="0" u="none" strike="noStrike" kern="1200" spc="0" baseline="0%">
                <a:solidFill>
                  <a:srgbClr val="595959"/>
                </a:solidFill>
                <a:latin typeface="Montserrat" pitchFamily="2"/>
              </a:defRPr>
            </a:pP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Top ten de Rutas por pasajeros transportados en Servicio Regular Nacional</a:t>
            </a:r>
            <a:b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</a:b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(Miles)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0.2228222130128471"/>
          <c:w val="1"/>
          <c:h val="0.71067550766680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'Top_Ten_O-D_Reg'!$C$10:$C$10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D4C19C"/>
            </a:solidFill>
            <a:ln>
              <a:noFill/>
            </a:ln>
          </c:spPr>
          <c:invertIfNegative val="0"/>
          <c:cat>
            <c:strRef>
              <c:f>'Top_Ten_O-D_Reg'!$A$11:$A$20</c:f>
              <c:strCache>
                <c:ptCount val="10"/>
                <c:pt idx="0">
                  <c:v>Mexico-
Cancun</c:v>
                </c:pt>
                <c:pt idx="1">
                  <c:v>Monterrey-
Mexico</c:v>
                </c:pt>
                <c:pt idx="2">
                  <c:v>Mexico-
Guadalajara</c:v>
                </c:pt>
                <c:pt idx="3">
                  <c:v>Tijuana-
Mexico</c:v>
                </c:pt>
                <c:pt idx="4">
                  <c:v>Tijuana-
Guadalajara</c:v>
                </c:pt>
                <c:pt idx="5">
                  <c:v>Mexico-
Merida</c:v>
                </c:pt>
                <c:pt idx="6">
                  <c:v>Puerto 
Vallarta-
Mexico</c:v>
                </c:pt>
                <c:pt idx="7">
                  <c:v>Monterrey-
Cancun</c:v>
                </c:pt>
                <c:pt idx="8">
                  <c:v>San José 
Del Cabo-
Mexico</c:v>
                </c:pt>
                <c:pt idx="9">
                  <c:v>Guadalajara-
Cancun</c:v>
                </c:pt>
              </c:strCache>
            </c:strRef>
          </c:cat>
          <c:val>
            <c:numRef>
              <c:f>'Top_Ten_O-D_Reg'!$C$11:$C$20</c:f>
              <c:numCache>
                <c:formatCode>" "* #,##0" ";"-"* #,##0" ";" "* "-"#" ";" "@" "</c:formatCode>
                <c:ptCount val="10"/>
                <c:pt idx="0">
                  <c:v>1666.338</c:v>
                </c:pt>
                <c:pt idx="1">
                  <c:v>697.16200000000003</c:v>
                </c:pt>
                <c:pt idx="2">
                  <c:v>630.23800000000006</c:v>
                </c:pt>
                <c:pt idx="3">
                  <c:v>701.43399999999997</c:v>
                </c:pt>
                <c:pt idx="4">
                  <c:v>702.11699999999996</c:v>
                </c:pt>
                <c:pt idx="5">
                  <c:v>482.02300000000002</c:v>
                </c:pt>
                <c:pt idx="6">
                  <c:v>336.54399999999998</c:v>
                </c:pt>
                <c:pt idx="7">
                  <c:v>458.245</c:v>
                </c:pt>
                <c:pt idx="8">
                  <c:v>357.16300000000001</c:v>
                </c:pt>
                <c:pt idx="9">
                  <c:v>428.30200000000002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B-4846-A5B5-C06DE05045EF}"/>
            </c:ext>
          </c:extLst>
        </c:ser>
        <c:ser>
          <c:idx val="1"/>
          <c:order val="1"/>
          <c:tx>
            <c:strRef>
              <c:f>'Top_Ten_O-D_Reg'!$D$10:$D$10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D2449"/>
            </a:solidFill>
            <a:ln w="9528">
              <a:solidFill>
                <a:srgbClr val="9D2449"/>
              </a:solidFill>
              <a:prstDash val="solid"/>
            </a:ln>
          </c:spPr>
          <c:invertIfNegative val="0"/>
          <c:cat>
            <c:strRef>
              <c:f>'Top_Ten_O-D_Reg'!$A$11:$A$20</c:f>
              <c:strCache>
                <c:ptCount val="10"/>
                <c:pt idx="0">
                  <c:v>Mexico-
Cancun</c:v>
                </c:pt>
                <c:pt idx="1">
                  <c:v>Monterrey-
Mexico</c:v>
                </c:pt>
                <c:pt idx="2">
                  <c:v>Mexico-
Guadalajara</c:v>
                </c:pt>
                <c:pt idx="3">
                  <c:v>Tijuana-
Mexico</c:v>
                </c:pt>
                <c:pt idx="4">
                  <c:v>Tijuana-
Guadalajara</c:v>
                </c:pt>
                <c:pt idx="5">
                  <c:v>Mexico-
Merida</c:v>
                </c:pt>
                <c:pt idx="6">
                  <c:v>Puerto 
Vallarta-
Mexico</c:v>
                </c:pt>
                <c:pt idx="7">
                  <c:v>Monterrey-
Cancun</c:v>
                </c:pt>
                <c:pt idx="8">
                  <c:v>San José 
Del Cabo-
Mexico</c:v>
                </c:pt>
                <c:pt idx="9">
                  <c:v>Guadalajara-
Cancun</c:v>
                </c:pt>
              </c:strCache>
            </c:strRef>
          </c:cat>
          <c:val>
            <c:numRef>
              <c:f>'Top_Ten_O-D_Reg'!$D$11:$D$20</c:f>
              <c:numCache>
                <c:formatCode>" "* #,##0" ";"-"* #,##0" ";" "* "-"#" ";" "@" "</c:formatCode>
                <c:ptCount val="10"/>
                <c:pt idx="0">
                  <c:v>1931.8030000000001</c:v>
                </c:pt>
                <c:pt idx="1">
                  <c:v>1166.518</c:v>
                </c:pt>
                <c:pt idx="2">
                  <c:v>1088.2909999999999</c:v>
                </c:pt>
                <c:pt idx="3">
                  <c:v>1010.317</c:v>
                </c:pt>
                <c:pt idx="4">
                  <c:v>873.18299999999999</c:v>
                </c:pt>
                <c:pt idx="5">
                  <c:v>735.57899999999995</c:v>
                </c:pt>
                <c:pt idx="6">
                  <c:v>529.25099999999998</c:v>
                </c:pt>
                <c:pt idx="7">
                  <c:v>511.28899999999999</c:v>
                </c:pt>
                <c:pt idx="8">
                  <c:v>487.00299999999999</c:v>
                </c:pt>
                <c:pt idx="9">
                  <c:v>433.82600000000002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B-4846-A5B5-C06DE050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3104239"/>
        <c:axId val="1943101967"/>
      </c:barChart>
      <c:lineChart>
        <c:grouping val="stacked"/>
        <c:varyColors val="0"/>
        <c:ser>
          <c:idx val="2"/>
          <c:order val="2"/>
          <c:tx>
            <c:strRef>
              <c:f>'Top_Ten_O-D_Reg'!$E$10:$E$10</c:f>
              <c:strCache>
                <c:ptCount val="1"/>
                <c:pt idx="0">
                  <c:v>Var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8EBB-4846-A5B5-C06DE05045EF}"/>
              </c:ext>
            </c:extLst>
          </c:dPt>
          <c:dLbls>
            <c:dLbl>
              <c:idx val="0"/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%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800" b="0" i="0" u="none" strike="noStrike" kern="1200" baseline="0%">
                        <a:solidFill>
                          <a:srgbClr val="00B0F0"/>
                        </a:solidFill>
                        <a:latin typeface="Montserrat" pitchFamily="2"/>
                      </a:defRPr>
                    </a:pPr>
                    <a:r>
                      <a:rPr lang="en-US" sz="800" b="0" i="0" u="none" strike="noStrike" kern="1200" cap="none" spc="0" baseline="0%">
                        <a:solidFill>
                          <a:srgbClr val="00B0F0"/>
                        </a:solidFill>
                        <a:uFillTx/>
                        <a:latin typeface="Montserrat" pitchFamily="2"/>
                      </a:rPr>
                      <a:t>15.9%</a:t>
                    </a:r>
                  </a:p>
                </c:rich>
              </c:tx>
              <c:spPr>
                <a:solidFill>
                  <a:srgbClr val="FFFFFF"/>
                </a:solidFill>
                <a:ln w="9528">
                  <a:solidFill>
                    <a:srgbClr val="00B0F0"/>
                  </a:solidFill>
                  <a:prstDash val="solid"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3-8EBB-4846-A5B5-C06DE05045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800" b="0" i="0" u="none" strike="noStrike" kern="1200" baseline="0%">
                    <a:solidFill>
                      <a:srgbClr val="00B0F0"/>
                    </a:solidFill>
                    <a:latin typeface="Montserrat" pitchFamily="2"/>
                  </a:defRPr>
                </a:pPr>
                <a:endParaRPr lang="en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'Top_Ten_O-D_Reg'!$A$11:$A$20</c:f>
              <c:strCache>
                <c:ptCount val="10"/>
                <c:pt idx="0">
                  <c:v>Mexico-
Cancun</c:v>
                </c:pt>
                <c:pt idx="1">
                  <c:v>Monterrey-
Mexico</c:v>
                </c:pt>
                <c:pt idx="2">
                  <c:v>Mexico-
Guadalajara</c:v>
                </c:pt>
                <c:pt idx="3">
                  <c:v>Tijuana-
Mexico</c:v>
                </c:pt>
                <c:pt idx="4">
                  <c:v>Tijuana-
Guadalajara</c:v>
                </c:pt>
                <c:pt idx="5">
                  <c:v>Mexico-
Merida</c:v>
                </c:pt>
                <c:pt idx="6">
                  <c:v>Puerto 
Vallarta-
Mexico</c:v>
                </c:pt>
                <c:pt idx="7">
                  <c:v>Monterrey-
Cancun</c:v>
                </c:pt>
                <c:pt idx="8">
                  <c:v>San José 
Del Cabo-
Mexico</c:v>
                </c:pt>
                <c:pt idx="9">
                  <c:v>Guadalajara-
Cancun</c:v>
                </c:pt>
              </c:strCache>
            </c:strRef>
          </c:cat>
          <c:val>
            <c:numRef>
              <c:f>'Top_Ten_O-D_Reg'!$F$11:$F$20</c:f>
              <c:numCache>
                <c:formatCode>" "* #,##0" ";"-"* #,##0" ";" "* "-"#" ";" "@" "</c:formatCode>
                <c:ptCount val="10"/>
                <c:pt idx="0">
                  <c:v>1989.7570900000001</c:v>
                </c:pt>
                <c:pt idx="1">
                  <c:v>1224.47209</c:v>
                </c:pt>
                <c:pt idx="2">
                  <c:v>1146.2450899999999</c:v>
                </c:pt>
                <c:pt idx="3">
                  <c:v>1068.27109</c:v>
                </c:pt>
                <c:pt idx="4">
                  <c:v>931.13708999999994</c:v>
                </c:pt>
                <c:pt idx="5">
                  <c:v>793.5330899999999</c:v>
                </c:pt>
                <c:pt idx="6">
                  <c:v>587.20508999999993</c:v>
                </c:pt>
                <c:pt idx="7">
                  <c:v>569.24308999999994</c:v>
                </c:pt>
                <c:pt idx="8">
                  <c:v>544.95708999999999</c:v>
                </c:pt>
                <c:pt idx="9">
                  <c:v>491.78009000000003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B-4846-A5B5-C06DE050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109167"/>
        <c:axId val="1943106895"/>
      </c:lineChart>
      <c:valAx>
        <c:axId val="1943101967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EEE6D7"/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3104239"/>
        <c:crossesAt val="1"/>
        <c:crossBetween val="between"/>
      </c:valAx>
      <c:catAx>
        <c:axId val="19431042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EEE6D7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3101967"/>
        <c:crosses val="autoZero"/>
        <c:auto val="1"/>
        <c:lblAlgn val="ctr"/>
        <c:lblOffset val="100"/>
        <c:noMultiLvlLbl val="0"/>
      </c:catAx>
      <c:valAx>
        <c:axId val="1943106895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3109167"/>
        <c:crosses val="max"/>
        <c:crossBetween val="between"/>
      </c:valAx>
      <c:catAx>
        <c:axId val="19431091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310689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800" b="0" i="0" u="none" strike="noStrike" kern="1200" baseline="0%">
              <a:solidFill>
                <a:srgbClr val="595959"/>
              </a:solidFill>
              <a:latin typeface="Montserrat" pitchFamily="2"/>
            </a:defRPr>
          </a:pPr>
          <a:endParaRPr lang="en-MX"/>
        </a:p>
      </c:txPr>
    </c:legend>
    <c:plotVisOnly val="1"/>
    <c:dispBlanksAs val="gap"/>
    <c:showDLblsOverMax val="0"/>
  </c:chart>
  <c:spPr>
    <a:noFill/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800" b="0" i="0" u="none" strike="noStrike" kern="1200" baseline="0%">
          <a:solidFill>
            <a:srgbClr val="000000"/>
          </a:solidFill>
          <a:latin typeface="Montserrat" pitchFamily="2"/>
        </a:defRPr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vert="horz" lIns="0" tIns="0" rIns="0" bIns="0"/>
          <a:lstStyle/>
          <a:p>
            <a:pPr marL="0" marR="0" indent="0" algn="ctr" defTabSz="914400" rtl="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60" b="0" i="0" u="none" strike="noStrike" kern="1200" spc="0" baseline="0%">
                <a:solidFill>
                  <a:srgbClr val="595959"/>
                </a:solidFill>
                <a:latin typeface="Montserrat" pitchFamily="2"/>
              </a:defRPr>
            </a:pP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Top ten de Rutas por pasajeros transportados en Servicio Regular Internacional</a:t>
            </a:r>
            <a:b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</a:b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(Miles)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0.19284386748953677"/>
          <c:w val="1"/>
          <c:h val="0.803930197914449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'Top_Ten_O-D_Reg'!$C$29:$C$29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D4C19C"/>
            </a:solidFill>
            <a:ln>
              <a:noFill/>
            </a:ln>
          </c:spPr>
          <c:invertIfNegative val="0"/>
          <c:cat>
            <c:strRef>
              <c:f>'Top_Ten_O-D_Reg'!$A$30:$A$39</c:f>
              <c:strCache>
                <c:ptCount val="10"/>
                <c:pt idx="0">
                  <c:v>Chicago-
Cancun</c:v>
                </c:pt>
                <c:pt idx="1">
                  <c:v>Dallas/
Fort Worth-
Cancun</c:v>
                </c:pt>
                <c:pt idx="2">
                  <c:v>Houston-
Cancun</c:v>
                </c:pt>
                <c:pt idx="3">
                  <c:v>Mexico-
Bogota</c:v>
                </c:pt>
                <c:pt idx="4">
                  <c:v>Mexico-
Los Angeles</c:v>
                </c:pt>
                <c:pt idx="5">
                  <c:v>Los Angeles-
Guadalajara</c:v>
                </c:pt>
                <c:pt idx="6">
                  <c:v>Cancun-
Atlanta</c:v>
                </c:pt>
                <c:pt idx="7">
                  <c:v>Mexico-
Houston</c:v>
                </c:pt>
                <c:pt idx="8">
                  <c:v>Miami-
Mexico</c:v>
                </c:pt>
                <c:pt idx="9">
                  <c:v>Mexico-
Madrid</c:v>
                </c:pt>
              </c:strCache>
            </c:strRef>
          </c:cat>
          <c:val>
            <c:numRef>
              <c:f>'Top_Ten_O-D_Reg'!$C$30:$C$39</c:f>
              <c:numCache>
                <c:formatCode>" "* #,##0" ";"-"* #,##0" ";" "* "-"#" ";" "@" "</c:formatCode>
                <c:ptCount val="10"/>
                <c:pt idx="0">
                  <c:v>291.83800000000002</c:v>
                </c:pt>
                <c:pt idx="1">
                  <c:v>365.12599999999998</c:v>
                </c:pt>
                <c:pt idx="2">
                  <c:v>316.30099999999999</c:v>
                </c:pt>
                <c:pt idx="3">
                  <c:v>85.436999999999998</c:v>
                </c:pt>
                <c:pt idx="4">
                  <c:v>219.84800000000001</c:v>
                </c:pt>
                <c:pt idx="5">
                  <c:v>241.08699999999999</c:v>
                </c:pt>
                <c:pt idx="6">
                  <c:v>182.102</c:v>
                </c:pt>
                <c:pt idx="7">
                  <c:v>328.75900000000001</c:v>
                </c:pt>
                <c:pt idx="8">
                  <c:v>235.39</c:v>
                </c:pt>
                <c:pt idx="9">
                  <c:v>104.913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E-AB4A-8B2D-A144921DF51F}"/>
            </c:ext>
          </c:extLst>
        </c:ser>
        <c:ser>
          <c:idx val="1"/>
          <c:order val="1"/>
          <c:tx>
            <c:strRef>
              <c:f>'Top_Ten_O-D_Reg'!$D$29:$D$29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D2449"/>
            </a:solidFill>
            <a:ln w="9528">
              <a:solidFill>
                <a:srgbClr val="9D2449"/>
              </a:solidFill>
              <a:prstDash val="solid"/>
            </a:ln>
          </c:spPr>
          <c:invertIfNegative val="0"/>
          <c:cat>
            <c:strRef>
              <c:f>'Top_Ten_O-D_Reg'!$A$30:$A$39</c:f>
              <c:strCache>
                <c:ptCount val="10"/>
                <c:pt idx="0">
                  <c:v>Chicago-
Cancun</c:v>
                </c:pt>
                <c:pt idx="1">
                  <c:v>Dallas/
Fort Worth-
Cancun</c:v>
                </c:pt>
                <c:pt idx="2">
                  <c:v>Houston-
Cancun</c:v>
                </c:pt>
                <c:pt idx="3">
                  <c:v>Mexico-
Bogota</c:v>
                </c:pt>
                <c:pt idx="4">
                  <c:v>Mexico-
Los Angeles</c:v>
                </c:pt>
                <c:pt idx="5">
                  <c:v>Los Angeles-
Guadalajara</c:v>
                </c:pt>
                <c:pt idx="6">
                  <c:v>Cancun-
Atlanta</c:v>
                </c:pt>
                <c:pt idx="7">
                  <c:v>Mexico-
Houston</c:v>
                </c:pt>
                <c:pt idx="8">
                  <c:v>Miami-
Mexico</c:v>
                </c:pt>
                <c:pt idx="9">
                  <c:v>Mexico-
Madrid</c:v>
                </c:pt>
              </c:strCache>
            </c:strRef>
          </c:cat>
          <c:val>
            <c:numRef>
              <c:f>'Top_Ten_O-D_Reg'!$D$30:$D$39</c:f>
              <c:numCache>
                <c:formatCode>" "* #,##0" ";"-"* #,##0" ";" "* "-"#" ";" "@" "</c:formatCode>
                <c:ptCount val="10"/>
                <c:pt idx="0">
                  <c:v>459.18599999999998</c:v>
                </c:pt>
                <c:pt idx="1">
                  <c:v>450.83600000000001</c:v>
                </c:pt>
                <c:pt idx="2">
                  <c:v>400.65499999999997</c:v>
                </c:pt>
                <c:pt idx="3">
                  <c:v>359.45800000000003</c:v>
                </c:pt>
                <c:pt idx="4">
                  <c:v>348.24599999999998</c:v>
                </c:pt>
                <c:pt idx="5">
                  <c:v>341.06</c:v>
                </c:pt>
                <c:pt idx="6">
                  <c:v>334.64499999999998</c:v>
                </c:pt>
                <c:pt idx="7">
                  <c:v>322.61599999999999</c:v>
                </c:pt>
                <c:pt idx="8">
                  <c:v>318.84500000000003</c:v>
                </c:pt>
                <c:pt idx="9">
                  <c:v>316.58600000000001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E-AB4A-8B2D-A144921DF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0350143"/>
        <c:axId val="1940347439"/>
      </c:barChart>
      <c:lineChart>
        <c:grouping val="stacked"/>
        <c:varyColors val="0"/>
        <c:ser>
          <c:idx val="2"/>
          <c:order val="2"/>
          <c:tx>
            <c:strRef>
              <c:f>'Top_Ten_O-D_Reg'!$E$29:$E$29</c:f>
              <c:strCache>
                <c:ptCount val="1"/>
                <c:pt idx="0">
                  <c:v>Var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764E-AB4A-8B2D-A144921DF51F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4-764E-AB4A-8B2D-A144921DF51F}"/>
              </c:ext>
            </c:extLst>
          </c:dPt>
          <c:dLbls>
            <c:dLbl>
              <c:idx val="0"/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%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800" b="0" i="0" u="none" strike="noStrike" kern="1200" baseline="0%">
                        <a:solidFill>
                          <a:srgbClr val="00B0F0"/>
                        </a:solidFill>
                        <a:latin typeface="Montserrat" pitchFamily="2"/>
                      </a:defRPr>
                    </a:pPr>
                    <a:r>
                      <a:rPr lang="en-MX" sz="800" b="0" i="0" u="none" strike="noStrike" kern="1200" cap="none" spc="0" baseline="0%">
                        <a:solidFill>
                          <a:srgbClr val="00B0F0"/>
                        </a:solidFill>
                        <a:uFillTx/>
                        <a:latin typeface="Montserrat" pitchFamily="2"/>
                      </a:rPr>
                      <a:t>57.3%</a:t>
                    </a:r>
                  </a:p>
                </c:rich>
              </c:tx>
              <c:spPr>
                <a:solidFill>
                  <a:srgbClr val="FFFFFF"/>
                </a:solidFill>
                <a:ln w="9528">
                  <a:solidFill>
                    <a:srgbClr val="00B0F0"/>
                  </a:solidFill>
                  <a:prstDash val="solid"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3-764E-AB4A-8B2D-A144921DF5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4E-AB4A-8B2D-A144921DF5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800" b="0" i="0" u="none" strike="noStrike" kern="1200" baseline="0%">
                    <a:solidFill>
                      <a:srgbClr val="00B0F0"/>
                    </a:solidFill>
                    <a:latin typeface="Montserrat" pitchFamily="2"/>
                  </a:defRPr>
                </a:pPr>
                <a:endParaRPr lang="en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'Top_Ten_O-D_Reg'!$A$30:$A$39</c:f>
              <c:strCache>
                <c:ptCount val="10"/>
                <c:pt idx="0">
                  <c:v>Chicago-
Cancun</c:v>
                </c:pt>
                <c:pt idx="1">
                  <c:v>Dallas/
Fort Worth-
Cancun</c:v>
                </c:pt>
                <c:pt idx="2">
                  <c:v>Houston-
Cancun</c:v>
                </c:pt>
                <c:pt idx="3">
                  <c:v>Mexico-
Bogota</c:v>
                </c:pt>
                <c:pt idx="4">
                  <c:v>Mexico-
Los Angeles</c:v>
                </c:pt>
                <c:pt idx="5">
                  <c:v>Los Angeles-
Guadalajara</c:v>
                </c:pt>
                <c:pt idx="6">
                  <c:v>Cancun-
Atlanta</c:v>
                </c:pt>
                <c:pt idx="7">
                  <c:v>Mexico-
Houston</c:v>
                </c:pt>
                <c:pt idx="8">
                  <c:v>Miami-
Mexico</c:v>
                </c:pt>
                <c:pt idx="9">
                  <c:v>Mexico-
Madrid</c:v>
                </c:pt>
              </c:strCache>
            </c:strRef>
          </c:cat>
          <c:val>
            <c:numRef>
              <c:f>'Top_Ten_O-D_Reg'!$F$30:$F$39</c:f>
              <c:numCache>
                <c:formatCode>" "* #,##0" ";"-"* #,##0" ";" "* "-"#" ";" "@" "</c:formatCode>
                <c:ptCount val="10"/>
                <c:pt idx="0">
                  <c:v>482.14529999999996</c:v>
                </c:pt>
                <c:pt idx="1">
                  <c:v>473.7953</c:v>
                </c:pt>
                <c:pt idx="2">
                  <c:v>423.61429999999996</c:v>
                </c:pt>
                <c:pt idx="3">
                  <c:v>382.41730000000001</c:v>
                </c:pt>
                <c:pt idx="4">
                  <c:v>371.20529999999997</c:v>
                </c:pt>
                <c:pt idx="5">
                  <c:v>364.01929999999999</c:v>
                </c:pt>
                <c:pt idx="6">
                  <c:v>357.60429999999997</c:v>
                </c:pt>
                <c:pt idx="7">
                  <c:v>351.7183</c:v>
                </c:pt>
                <c:pt idx="8">
                  <c:v>341.80430000000001</c:v>
                </c:pt>
                <c:pt idx="9">
                  <c:v>339.5453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E-AB4A-8B2D-A144921DF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354687"/>
        <c:axId val="1940352415"/>
      </c:lineChart>
      <c:valAx>
        <c:axId val="1940347439"/>
        <c:scaling>
          <c:orientation val="minMax"/>
          <c:max val="600"/>
        </c:scaling>
        <c:delete val="0"/>
        <c:axPos val="l"/>
        <c:majorGridlines>
          <c:spPr>
            <a:ln w="9528" cap="flat">
              <a:solidFill>
                <a:srgbClr val="EEE6D7"/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50143"/>
        <c:crossesAt val="1"/>
        <c:crossBetween val="between"/>
      </c:valAx>
      <c:catAx>
        <c:axId val="1940350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EEE6D7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47439"/>
        <c:crosses val="autoZero"/>
        <c:auto val="1"/>
        <c:lblAlgn val="ctr"/>
        <c:lblOffset val="100"/>
        <c:noMultiLvlLbl val="0"/>
      </c:catAx>
      <c:valAx>
        <c:axId val="1940352415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54687"/>
        <c:crosses val="max"/>
        <c:crossBetween val="between"/>
      </c:valAx>
      <c:catAx>
        <c:axId val="1940354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0352415"/>
        <c:crosses val="autoZero"/>
        <c:auto val="1"/>
        <c:lblAlgn val="ctr"/>
        <c:lblOffset val="100"/>
        <c:noMultiLvlLbl val="0"/>
      </c:cat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800" b="0" i="0" u="none" strike="noStrike" kern="1200" baseline="0%">
              <a:solidFill>
                <a:srgbClr val="595959"/>
              </a:solidFill>
              <a:latin typeface="Montserrat" pitchFamily="2"/>
            </a:defRPr>
          </a:pPr>
          <a:endParaRPr lang="en-MX"/>
        </a:p>
      </c:txPr>
    </c:legend>
    <c:plotVisOnly val="1"/>
    <c:dispBlanksAs val="gap"/>
    <c:showDLblsOverMax val="0"/>
  </c:chart>
  <c:spPr>
    <a:noFill/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800" b="0" i="0" u="none" strike="noStrike" kern="1200" baseline="0%">
          <a:solidFill>
            <a:srgbClr val="000000"/>
          </a:solidFill>
          <a:latin typeface="Montserrat" pitchFamily="2"/>
        </a:defRPr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60" b="0" i="0" u="none" strike="noStrike" kern="1200" spc="0" baseline="0%">
                <a:solidFill>
                  <a:srgbClr val="595959"/>
                </a:solidFill>
                <a:latin typeface="Montserrat" pitchFamily="2"/>
              </a:defRPr>
            </a:pP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Top ten de Rutas por carga transportada en Servicio Regular Nacional</a:t>
            </a:r>
            <a:b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</a:b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(Miles de Ton)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1.1078110236220472E-2"/>
          <c:y val="0.23763696643182761"/>
          <c:w val="0.98892188976377948"/>
          <c:h val="0.72764138693189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'Top_Ten_O-D_Reg'!$P$10:$P$10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D4C19C"/>
            </a:solidFill>
            <a:ln>
              <a:noFill/>
            </a:ln>
          </c:spPr>
          <c:invertIfNegative val="0"/>
          <c:cat>
            <c:strRef>
              <c:f>'Top_Ten_O-D_Reg'!$N$11:$N$20</c:f>
              <c:strCache>
                <c:ptCount val="10"/>
                <c:pt idx="0">
                  <c:v>Mexico-
Guadalajara</c:v>
                </c:pt>
                <c:pt idx="1">
                  <c:v>Tijuana-
Mexico</c:v>
                </c:pt>
                <c:pt idx="2">
                  <c:v>San Luis 
Potosi-
Mexico</c:v>
                </c:pt>
                <c:pt idx="3">
                  <c:v>Mexico-
Cancun</c:v>
                </c:pt>
                <c:pt idx="4">
                  <c:v>Monterrey-
Mexico</c:v>
                </c:pt>
                <c:pt idx="5">
                  <c:v>Mexico-
Merida</c:v>
                </c:pt>
                <c:pt idx="6">
                  <c:v>San Luis 
Potosi-
Monterrey</c:v>
                </c:pt>
                <c:pt idx="7">
                  <c:v>Tijuana-
Guadalajara</c:v>
                </c:pt>
                <c:pt idx="8">
                  <c:v>San Luis 
Potosi-
Guadalajara</c:v>
                </c:pt>
                <c:pt idx="9">
                  <c:v>San Luis 
Potosi-
Culiacan</c:v>
                </c:pt>
              </c:strCache>
            </c:strRef>
          </c:cat>
          <c:val>
            <c:numRef>
              <c:f>'Top_Ten_O-D_Reg'!$P$11:$P$20</c:f>
              <c:numCache>
                <c:formatCode>" "* #,##0" ";"-"* #,##0" ";" "* "-"#" ";" "@" "</c:formatCode>
                <c:ptCount val="10"/>
                <c:pt idx="0">
                  <c:v>11030.436710000002</c:v>
                </c:pt>
                <c:pt idx="1">
                  <c:v>3791.2154899999996</c:v>
                </c:pt>
                <c:pt idx="2">
                  <c:v>3380.1509999999998</c:v>
                </c:pt>
                <c:pt idx="3">
                  <c:v>1605.1658</c:v>
                </c:pt>
                <c:pt idx="4">
                  <c:v>1914.99253</c:v>
                </c:pt>
                <c:pt idx="5">
                  <c:v>1518.7985200000001</c:v>
                </c:pt>
                <c:pt idx="6">
                  <c:v>1613.239</c:v>
                </c:pt>
                <c:pt idx="7">
                  <c:v>1845.61517</c:v>
                </c:pt>
                <c:pt idx="8">
                  <c:v>1474.6279999999999</c:v>
                </c:pt>
                <c:pt idx="9">
                  <c:v>442.041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8-0842-8BBE-7950B46A82A2}"/>
            </c:ext>
          </c:extLst>
        </c:ser>
        <c:ser>
          <c:idx val="1"/>
          <c:order val="1"/>
          <c:tx>
            <c:strRef>
              <c:f>'Top_Ten_O-D_Reg'!$Q$10:$Q$10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D2449"/>
            </a:solidFill>
            <a:ln w="9528">
              <a:solidFill>
                <a:srgbClr val="9D2449"/>
              </a:solidFill>
              <a:prstDash val="solid"/>
            </a:ln>
          </c:spPr>
          <c:invertIfNegative val="0"/>
          <c:cat>
            <c:strRef>
              <c:f>'Top_Ten_O-D_Reg'!$N$11:$N$20</c:f>
              <c:strCache>
                <c:ptCount val="10"/>
                <c:pt idx="0">
                  <c:v>Mexico-
Guadalajara</c:v>
                </c:pt>
                <c:pt idx="1">
                  <c:v>Tijuana-
Mexico</c:v>
                </c:pt>
                <c:pt idx="2">
                  <c:v>San Luis 
Potosi-
Mexico</c:v>
                </c:pt>
                <c:pt idx="3">
                  <c:v>Mexico-
Cancun</c:v>
                </c:pt>
                <c:pt idx="4">
                  <c:v>Monterrey-
Mexico</c:v>
                </c:pt>
                <c:pt idx="5">
                  <c:v>Mexico-
Merida</c:v>
                </c:pt>
                <c:pt idx="6">
                  <c:v>San Luis 
Potosi-
Monterrey</c:v>
                </c:pt>
                <c:pt idx="7">
                  <c:v>Tijuana-
Guadalajara</c:v>
                </c:pt>
                <c:pt idx="8">
                  <c:v>San Luis 
Potosi-
Guadalajara</c:v>
                </c:pt>
                <c:pt idx="9">
                  <c:v>San Luis 
Potosi-
Culiacan</c:v>
                </c:pt>
              </c:strCache>
            </c:strRef>
          </c:cat>
          <c:val>
            <c:numRef>
              <c:f>'Top_Ten_O-D_Reg'!$Q$11:$Q$20</c:f>
              <c:numCache>
                <c:formatCode>" "* #,##0" ";"-"* #,##0" ";" "* "-"#" ";" "@" "</c:formatCode>
                <c:ptCount val="10"/>
                <c:pt idx="0">
                  <c:v>10337.852639999999</c:v>
                </c:pt>
                <c:pt idx="1">
                  <c:v>4004.0484000000006</c:v>
                </c:pt>
                <c:pt idx="2">
                  <c:v>3877.6329999999998</c:v>
                </c:pt>
                <c:pt idx="3">
                  <c:v>2896.2397600000008</c:v>
                </c:pt>
                <c:pt idx="4">
                  <c:v>2208.7496700000002</c:v>
                </c:pt>
                <c:pt idx="5">
                  <c:v>2046.3118100000002</c:v>
                </c:pt>
                <c:pt idx="6">
                  <c:v>1913.8620000000001</c:v>
                </c:pt>
                <c:pt idx="7">
                  <c:v>1897.0331999999999</c:v>
                </c:pt>
                <c:pt idx="8">
                  <c:v>1727.027</c:v>
                </c:pt>
                <c:pt idx="9">
                  <c:v>1499.7950000000001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8-0842-8BBE-7950B46A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0309087"/>
        <c:axId val="1940306431"/>
      </c:barChart>
      <c:lineChart>
        <c:grouping val="stacked"/>
        <c:varyColors val="0"/>
        <c:ser>
          <c:idx val="2"/>
          <c:order val="2"/>
          <c:tx>
            <c:strRef>
              <c:f>'Top_Ten_O-D_Reg'!$R$10:$R$10</c:f>
              <c:strCache>
                <c:ptCount val="1"/>
                <c:pt idx="0">
                  <c:v>Var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30F8-0842-8BBE-7950B46A82A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0F8-0842-8BBE-7950B46A82A2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30F8-0842-8BBE-7950B46A82A2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6-30F8-0842-8BBE-7950B46A82A2}"/>
              </c:ext>
            </c:extLst>
          </c:dPt>
          <c:dLbls>
            <c:dLbl>
              <c:idx val="0"/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%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800" b="0" i="0" u="none" strike="noStrike" kern="1200" baseline="0%">
                        <a:solidFill>
                          <a:srgbClr val="FF0000"/>
                        </a:solidFill>
                        <a:latin typeface="Montserrat" pitchFamily="2"/>
                      </a:defRPr>
                    </a:pPr>
                    <a:r>
                      <a:rPr lang="en-MX" sz="800" b="0" i="0" u="none" strike="noStrike" kern="1200" cap="none" spc="0" baseline="0%">
                        <a:solidFill>
                          <a:srgbClr val="FF0000"/>
                        </a:solidFill>
                        <a:uFillTx/>
                        <a:latin typeface="Montserrat" pitchFamily="2"/>
                      </a:rPr>
                      <a:t>-6.3%</a:t>
                    </a:r>
                  </a:p>
                </c:rich>
              </c:tx>
              <c:spPr>
                <a:solidFill>
                  <a:srgbClr val="FFFFFF"/>
                </a:solidFill>
                <a:ln w="9528">
                  <a:solidFill>
                    <a:srgbClr val="FF0000"/>
                  </a:solidFill>
                  <a:prstDash val="solid"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3-30F8-0842-8BBE-7950B46A82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800" b="0" i="0" u="none" strike="noStrike" kern="1200" baseline="0%">
                    <a:solidFill>
                      <a:srgbClr val="00B0F0"/>
                    </a:solidFill>
                    <a:latin typeface="Montserrat" pitchFamily="2"/>
                  </a:defRPr>
                </a:pPr>
                <a:endParaRPr lang="en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'Top_Ten_O-D_Reg'!$N$11:$N$20</c:f>
              <c:strCache>
                <c:ptCount val="10"/>
                <c:pt idx="0">
                  <c:v>Mexico-
Guadalajara</c:v>
                </c:pt>
                <c:pt idx="1">
                  <c:v>Tijuana-
Mexico</c:v>
                </c:pt>
                <c:pt idx="2">
                  <c:v>San Luis 
Potosi-
Mexico</c:v>
                </c:pt>
                <c:pt idx="3">
                  <c:v>Mexico-
Cancun</c:v>
                </c:pt>
                <c:pt idx="4">
                  <c:v>Monterrey-
Mexico</c:v>
                </c:pt>
                <c:pt idx="5">
                  <c:v>Mexico-
Merida</c:v>
                </c:pt>
                <c:pt idx="6">
                  <c:v>San Luis 
Potosi-
Monterrey</c:v>
                </c:pt>
                <c:pt idx="7">
                  <c:v>Tijuana-
Guadalajara</c:v>
                </c:pt>
                <c:pt idx="8">
                  <c:v>San Luis 
Potosi-
Guadalajara</c:v>
                </c:pt>
                <c:pt idx="9">
                  <c:v>San Luis 
Potosi-
Culiacan</c:v>
                </c:pt>
              </c:strCache>
            </c:strRef>
          </c:cat>
          <c:val>
            <c:numRef>
              <c:f>'Top_Ten_O-D_Reg'!$S$11:$S$20</c:f>
              <c:numCache>
                <c:formatCode>" "* #,##0" ";"-"* #,##0" ";" "* "-"#" ";" "@" "</c:formatCode>
                <c:ptCount val="10"/>
                <c:pt idx="0">
                  <c:v>11361.349811300002</c:v>
                </c:pt>
                <c:pt idx="1">
                  <c:v>4334.9615013000002</c:v>
                </c:pt>
                <c:pt idx="2">
                  <c:v>4208.5461012999995</c:v>
                </c:pt>
                <c:pt idx="3">
                  <c:v>3227.1528613000009</c:v>
                </c:pt>
                <c:pt idx="4">
                  <c:v>2539.6627713000003</c:v>
                </c:pt>
                <c:pt idx="5">
                  <c:v>2377.2249113000003</c:v>
                </c:pt>
                <c:pt idx="6">
                  <c:v>2244.7751013000002</c:v>
                </c:pt>
                <c:pt idx="7">
                  <c:v>2227.9463013</c:v>
                </c:pt>
                <c:pt idx="8">
                  <c:v>2057.9401013000002</c:v>
                </c:pt>
                <c:pt idx="9">
                  <c:v>1830.7081013000002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F8-0842-8BBE-7950B46A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313631"/>
        <c:axId val="1940311359"/>
      </c:lineChart>
      <c:valAx>
        <c:axId val="194030643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EEE6D7"/>
              </a:solidFill>
              <a:prstDash val="solid"/>
              <a:round/>
            </a:ln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09087"/>
        <c:crossesAt val="1"/>
        <c:crossBetween val="between"/>
      </c:valAx>
      <c:catAx>
        <c:axId val="19403090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EEE6D7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06431"/>
        <c:crosses val="autoZero"/>
        <c:auto val="1"/>
        <c:lblAlgn val="ctr"/>
        <c:lblOffset val="100"/>
        <c:noMultiLvlLbl val="0"/>
      </c:catAx>
      <c:valAx>
        <c:axId val="1940311359"/>
        <c:scaling>
          <c:orientation val="minMax"/>
        </c:scaling>
        <c:delete val="0"/>
        <c:axPos val="r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13631"/>
        <c:crosses val="max"/>
        <c:crossBetween val="between"/>
      </c:valAx>
      <c:catAx>
        <c:axId val="1940313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0311359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800" b="0" i="0" u="none" strike="noStrike" kern="1200" baseline="0%">
              <a:solidFill>
                <a:srgbClr val="595959"/>
              </a:solidFill>
              <a:latin typeface="Montserrat" pitchFamily="2"/>
            </a:defRPr>
          </a:pPr>
          <a:endParaRPr lang="en-MX"/>
        </a:p>
      </c:txPr>
    </c:legend>
    <c:plotVisOnly val="1"/>
    <c:dispBlanksAs val="gap"/>
    <c:showDLblsOverMax val="0"/>
  </c:chart>
  <c:spPr>
    <a:noFill/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800" b="0" i="0" u="none" strike="noStrike" kern="1200" baseline="0%">
          <a:solidFill>
            <a:srgbClr val="000000"/>
          </a:solidFill>
          <a:latin typeface="Montserrat" pitchFamily="2"/>
        </a:defRPr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60" b="0" i="0" u="none" strike="noStrike" kern="1200" spc="0" baseline="0%">
                <a:solidFill>
                  <a:srgbClr val="595959"/>
                </a:solidFill>
                <a:latin typeface="Montserrat" pitchFamily="2"/>
              </a:defRPr>
            </a:pP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Top ten de Rutas por carga transportada en Servicio Regular Internacional</a:t>
            </a:r>
            <a:b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</a:br>
            <a:r>
              <a:rPr lang="en-US" sz="960" b="0" i="0" u="none" strike="noStrike" kern="1200" cap="none" spc="0" baseline="0%">
                <a:solidFill>
                  <a:srgbClr val="595959"/>
                </a:solidFill>
                <a:uFillTx/>
                <a:latin typeface="Montserrat" pitchFamily="2"/>
              </a:rPr>
              <a:t>(Miles de Ton)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1.8029451658181365E-2"/>
          <c:y val="0.20365467830034759"/>
          <c:w val="0.98197054834181874"/>
          <c:h val="0.78183528410300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'Top_Ten_O-D_Reg'!$P$29:$P$29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D4C19C"/>
            </a:solidFill>
            <a:ln>
              <a:noFill/>
            </a:ln>
          </c:spPr>
          <c:invertIfNegative val="0"/>
          <c:cat>
            <c:strRef>
              <c:f>'Top_Ten_O-D_Reg'!$N$30:$N$39</c:f>
              <c:strCache>
                <c:ptCount val="10"/>
                <c:pt idx="0">
                  <c:v>Mexico-
Los Angeles</c:v>
                </c:pt>
                <c:pt idx="1">
                  <c:v>Mexico-
Frankfurt</c:v>
                </c:pt>
                <c:pt idx="2">
                  <c:v>Los Angeles-
Guadalajara</c:v>
                </c:pt>
                <c:pt idx="3">
                  <c:v>Paris-
Mexico</c:v>
                </c:pt>
                <c:pt idx="4">
                  <c:v>Mexico-
Luxemburgo</c:v>
                </c:pt>
                <c:pt idx="5">
                  <c:v>Mexico-
Doha</c:v>
                </c:pt>
                <c:pt idx="6">
                  <c:v>Mexico-
Madrid</c:v>
                </c:pt>
                <c:pt idx="7">
                  <c:v>Memphis-
Guadalajara</c:v>
                </c:pt>
                <c:pt idx="8">
                  <c:v>Toluca-
Memphis</c:v>
                </c:pt>
                <c:pt idx="9">
                  <c:v>Mexico-
Bogota</c:v>
                </c:pt>
              </c:strCache>
            </c:strRef>
          </c:cat>
          <c:val>
            <c:numRef>
              <c:f>'Top_Ten_O-D_Reg'!$P$30:$P$39</c:f>
              <c:numCache>
                <c:formatCode>" "* #,##0" ";"-"* #,##0" ";" "* "-"#" ";" "@" "</c:formatCode>
                <c:ptCount val="10"/>
                <c:pt idx="0">
                  <c:v>28728.109888794337</c:v>
                </c:pt>
                <c:pt idx="1">
                  <c:v>17352.2261</c:v>
                </c:pt>
                <c:pt idx="2">
                  <c:v>17186.750019999999</c:v>
                </c:pt>
                <c:pt idx="3">
                  <c:v>13584.849</c:v>
                </c:pt>
                <c:pt idx="4">
                  <c:v>12583.998100000001</c:v>
                </c:pt>
                <c:pt idx="5">
                  <c:v>15811.394039999999</c:v>
                </c:pt>
                <c:pt idx="6">
                  <c:v>8543.223</c:v>
                </c:pt>
                <c:pt idx="7">
                  <c:v>11416.826999999999</c:v>
                </c:pt>
                <c:pt idx="8">
                  <c:v>9842.6419999999998</c:v>
                </c:pt>
                <c:pt idx="9">
                  <c:v>10118.563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F-E346-B3BD-9CAC17C6C04D}"/>
            </c:ext>
          </c:extLst>
        </c:ser>
        <c:ser>
          <c:idx val="1"/>
          <c:order val="1"/>
          <c:tx>
            <c:strRef>
              <c:f>'Top_Ten_O-D_Reg'!$Q$29:$Q$29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D2449"/>
            </a:solidFill>
            <a:ln w="9528">
              <a:solidFill>
                <a:srgbClr val="9D2449"/>
              </a:solidFill>
              <a:prstDash val="solid"/>
            </a:ln>
          </c:spPr>
          <c:invertIfNegative val="0"/>
          <c:cat>
            <c:strRef>
              <c:f>'Top_Ten_O-D_Reg'!$N$30:$N$39</c:f>
              <c:strCache>
                <c:ptCount val="10"/>
                <c:pt idx="0">
                  <c:v>Mexico-
Los Angeles</c:v>
                </c:pt>
                <c:pt idx="1">
                  <c:v>Mexico-
Frankfurt</c:v>
                </c:pt>
                <c:pt idx="2">
                  <c:v>Los Angeles-
Guadalajara</c:v>
                </c:pt>
                <c:pt idx="3">
                  <c:v>Paris-
Mexico</c:v>
                </c:pt>
                <c:pt idx="4">
                  <c:v>Mexico-
Luxemburgo</c:v>
                </c:pt>
                <c:pt idx="5">
                  <c:v>Mexico-
Doha</c:v>
                </c:pt>
                <c:pt idx="6">
                  <c:v>Mexico-
Madrid</c:v>
                </c:pt>
                <c:pt idx="7">
                  <c:v>Memphis-
Guadalajara</c:v>
                </c:pt>
                <c:pt idx="8">
                  <c:v>Toluca-
Memphis</c:v>
                </c:pt>
                <c:pt idx="9">
                  <c:v>Mexico-
Bogota</c:v>
                </c:pt>
              </c:strCache>
            </c:strRef>
          </c:cat>
          <c:val>
            <c:numRef>
              <c:f>'Top_Ten_O-D_Reg'!$Q$30:$Q$39</c:f>
              <c:numCache>
                <c:formatCode>" "* #,##0" ";"-"* #,##0" ";" "* "-"#" ";" "@" "</c:formatCode>
                <c:ptCount val="10"/>
                <c:pt idx="0">
                  <c:v>24920.990514004112</c:v>
                </c:pt>
                <c:pt idx="1">
                  <c:v>16574.916789999999</c:v>
                </c:pt>
                <c:pt idx="2">
                  <c:v>13735.1585</c:v>
                </c:pt>
                <c:pt idx="3">
                  <c:v>13729.625</c:v>
                </c:pt>
                <c:pt idx="4">
                  <c:v>13348.166600000004</c:v>
                </c:pt>
                <c:pt idx="5">
                  <c:v>13043.589730000002</c:v>
                </c:pt>
                <c:pt idx="6">
                  <c:v>12367.316999999999</c:v>
                </c:pt>
                <c:pt idx="7">
                  <c:v>11022.984</c:v>
                </c:pt>
                <c:pt idx="8">
                  <c:v>9749.3279999999995</c:v>
                </c:pt>
                <c:pt idx="9">
                  <c:v>9617.0789999999997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3F-E346-B3BD-9CAC17C6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0394015"/>
        <c:axId val="1940391743"/>
      </c:barChart>
      <c:lineChart>
        <c:grouping val="stacked"/>
        <c:varyColors val="0"/>
        <c:ser>
          <c:idx val="2"/>
          <c:order val="2"/>
          <c:tx>
            <c:strRef>
              <c:f>'Top_Ten_O-D_Reg'!$R$29:$R$29</c:f>
              <c:strCache>
                <c:ptCount val="1"/>
                <c:pt idx="0">
                  <c:v>Var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3B3F-E346-B3BD-9CAC17C6C04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4-3B3F-E346-B3BD-9CAC17C6C04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3B3F-E346-B3BD-9CAC17C6C04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3B3F-E346-B3BD-9CAC17C6C04D}"/>
              </c:ext>
            </c:extLst>
          </c:dPt>
          <c:dLbls>
            <c:dLbl>
              <c:idx val="0"/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%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800" b="0" i="0" u="none" strike="noStrike" kern="1200" baseline="0%">
                        <a:solidFill>
                          <a:srgbClr val="FF0000"/>
                        </a:solidFill>
                        <a:latin typeface="Montserrat" pitchFamily="2"/>
                      </a:defRPr>
                    </a:pPr>
                    <a:r>
                      <a:rPr lang="en-MX" sz="800" b="0" i="0" u="none" strike="noStrike" kern="1200" cap="none" spc="0" baseline="0%">
                        <a:solidFill>
                          <a:srgbClr val="FF0000"/>
                        </a:solidFill>
                        <a:uFillTx/>
                        <a:latin typeface="Montserrat" pitchFamily="2"/>
                      </a:rPr>
                      <a:t>-13.3%</a:t>
                    </a:r>
                  </a:p>
                </c:rich>
              </c:tx>
              <c:spPr>
                <a:solidFill>
                  <a:srgbClr val="FFFFFF"/>
                </a:solidFill>
                <a:ln w="9528">
                  <a:solidFill>
                    <a:srgbClr val="FF0000"/>
                  </a:solidFill>
                  <a:prstDash val="solid"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3-3B3F-E346-B3BD-9CAC17C6C04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3F-E346-B3BD-9CAC17C6C04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3F-E346-B3BD-9CAC17C6C04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3F-E346-B3BD-9CAC17C6C0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800" b="0" i="0" u="none" strike="noStrike" kern="1200" baseline="0%">
                    <a:solidFill>
                      <a:srgbClr val="FF0000"/>
                    </a:solidFill>
                    <a:latin typeface="Montserrat" pitchFamily="2"/>
                  </a:defRPr>
                </a:pPr>
                <a:endParaRPr lang="en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'Top_Ten_O-D_Reg'!$N$30:$N$39</c:f>
              <c:strCache>
                <c:ptCount val="10"/>
                <c:pt idx="0">
                  <c:v>Mexico-
Los Angeles</c:v>
                </c:pt>
                <c:pt idx="1">
                  <c:v>Mexico-
Frankfurt</c:v>
                </c:pt>
                <c:pt idx="2">
                  <c:v>Los Angeles-
Guadalajara</c:v>
                </c:pt>
                <c:pt idx="3">
                  <c:v>Paris-
Mexico</c:v>
                </c:pt>
                <c:pt idx="4">
                  <c:v>Mexico-
Luxemburgo</c:v>
                </c:pt>
                <c:pt idx="5">
                  <c:v>Mexico-
Doha</c:v>
                </c:pt>
                <c:pt idx="6">
                  <c:v>Mexico-
Madrid</c:v>
                </c:pt>
                <c:pt idx="7">
                  <c:v>Memphis-
Guadalajara</c:v>
                </c:pt>
                <c:pt idx="8">
                  <c:v>Toluca-
Memphis</c:v>
                </c:pt>
                <c:pt idx="9">
                  <c:v>Mexico-
Bogota</c:v>
                </c:pt>
              </c:strCache>
            </c:strRef>
          </c:cat>
          <c:val>
            <c:numRef>
              <c:f>'Top_Ten_O-D_Reg'!$S$30:$S$39</c:f>
              <c:numCache>
                <c:formatCode>" "* #,##0" ";"-"* #,##0" ";" "* "-"#" ";" "@" "</c:formatCode>
                <c:ptCount val="10"/>
                <c:pt idx="0">
                  <c:v>29589.953185458166</c:v>
                </c:pt>
                <c:pt idx="1">
                  <c:v>18214.069396663828</c:v>
                </c:pt>
                <c:pt idx="2">
                  <c:v>18048.593316663828</c:v>
                </c:pt>
                <c:pt idx="3">
                  <c:v>14591.46829666383</c:v>
                </c:pt>
                <c:pt idx="4">
                  <c:v>14210.009896663834</c:v>
                </c:pt>
                <c:pt idx="5">
                  <c:v>16673.237336663828</c:v>
                </c:pt>
                <c:pt idx="6">
                  <c:v>13229.160296663829</c:v>
                </c:pt>
                <c:pt idx="7">
                  <c:v>12278.67029666383</c:v>
                </c:pt>
                <c:pt idx="8">
                  <c:v>10704.48529666383</c:v>
                </c:pt>
                <c:pt idx="9">
                  <c:v>10980.40629666383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F-E346-B3BD-9CAC17C6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398559"/>
        <c:axId val="1940396287"/>
      </c:lineChart>
      <c:valAx>
        <c:axId val="194039174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94015"/>
        <c:crossesAt val="1"/>
        <c:crossBetween val="between"/>
      </c:valAx>
      <c:catAx>
        <c:axId val="19403940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EEE6D7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91743"/>
        <c:crosses val="autoZero"/>
        <c:auto val="1"/>
        <c:lblAlgn val="ctr"/>
        <c:lblOffset val="100"/>
        <c:noMultiLvlLbl val="0"/>
      </c:catAx>
      <c:valAx>
        <c:axId val="1940396287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%">
                <a:solidFill>
                  <a:srgbClr val="595959"/>
                </a:solidFill>
                <a:latin typeface="Montserrat" pitchFamily="2"/>
              </a:defRPr>
            </a:pPr>
            <a:endParaRPr lang="en-MX"/>
          </a:p>
        </c:txPr>
        <c:crossAx val="1940398559"/>
        <c:crosses val="max"/>
        <c:crossBetween val="between"/>
      </c:valAx>
      <c:catAx>
        <c:axId val="1940398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039628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800" b="0" i="0" u="none" strike="noStrike" kern="1200" baseline="0%">
              <a:solidFill>
                <a:srgbClr val="595959"/>
              </a:solidFill>
              <a:latin typeface="Montserrat" pitchFamily="2"/>
            </a:defRPr>
          </a:pPr>
          <a:endParaRPr lang="en-MX"/>
        </a:p>
      </c:txPr>
    </c:legend>
    <c:plotVisOnly val="1"/>
    <c:dispBlanksAs val="gap"/>
    <c:showDLblsOverMax val="0"/>
  </c:chart>
  <c:spPr>
    <a:noFill/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800" b="0" i="0" u="none" strike="noStrike" kern="1200" baseline="0%">
          <a:solidFill>
            <a:srgbClr val="000000"/>
          </a:solidFill>
          <a:latin typeface="Montserrat" pitchFamily="2"/>
        </a:defRPr>
      </a:pPr>
      <a:endParaRPr lang="en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image" Target="../media/image1.png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6</xdr:col>
      <xdr:colOff>0</xdr:colOff>
      <xdr:row>4</xdr:row>
      <xdr:rowOff>0</xdr:rowOff>
    </xdr:from>
    <xdr:ext cx="6357932" cy="3619496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BA9E78-A774-E8B8-2ECB-02B09DEEF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6</xdr:col>
      <xdr:colOff>0</xdr:colOff>
      <xdr:row>24</xdr:row>
      <xdr:rowOff>0</xdr:rowOff>
    </xdr:from>
    <xdr:ext cx="6357932" cy="3524253"/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C13B6F99-CD78-477E-D1B4-7247C82C3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  <xdr:oneCellAnchor>
    <xdr:from>
      <xdr:col>19</xdr:col>
      <xdr:colOff>0</xdr:colOff>
      <xdr:row>4</xdr:row>
      <xdr:rowOff>1325</xdr:rowOff>
    </xdr:from>
    <xdr:ext cx="6349995" cy="3619496"/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F56C769B-A612-3321-A90C-555F4F94A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oneCellAnchor>
  <xdr:oneCellAnchor>
    <xdr:from>
      <xdr:col>19</xdr:col>
      <xdr:colOff>0</xdr:colOff>
      <xdr:row>24</xdr:row>
      <xdr:rowOff>0</xdr:rowOff>
    </xdr:from>
    <xdr:ext cx="6349995" cy="3524253"/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803460D-8FE6-4A45-1F08-46D93972B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oneCellAnchor>
  <xdr:oneCellAnchor>
    <xdr:from>
      <xdr:col>0</xdr:col>
      <xdr:colOff>0</xdr:colOff>
      <xdr:row>0</xdr:row>
      <xdr:rowOff>0</xdr:rowOff>
    </xdr:from>
    <xdr:ext cx="6001591" cy="724003"/>
    <xdr:pic>
      <xdr:nvPicPr>
        <xdr:cNvPr id="2" name="Imagen 6">
          <a:extLst>
            <a:ext uri="{FF2B5EF4-FFF2-40B4-BE49-F238E27FC236}">
              <a16:creationId xmlns:a16="http://schemas.microsoft.com/office/drawing/2014/main" id="{8751F6A6-40E9-C300-AEF0-23ECA2225E6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0" y="0"/>
          <a:ext cx="6001591" cy="72400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6001591" cy="724003"/>
    <xdr:pic>
      <xdr:nvPicPr>
        <xdr:cNvPr id="2" name="Imagen 3">
          <a:extLst>
            <a:ext uri="{FF2B5EF4-FFF2-40B4-BE49-F238E27FC236}">
              <a16:creationId xmlns:a16="http://schemas.microsoft.com/office/drawing/2014/main" id="{4C60891E-1590-6118-EDD1-287FAC4C581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6001591" cy="72400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6001591" cy="724003"/>
    <xdr:pic>
      <xdr:nvPicPr>
        <xdr:cNvPr id="2" name="Imagen 3">
          <a:extLst>
            <a:ext uri="{FF2B5EF4-FFF2-40B4-BE49-F238E27FC236}">
              <a16:creationId xmlns:a16="http://schemas.microsoft.com/office/drawing/2014/main" id="{8E339F66-1F19-F243-9799-00CF7A0C38D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6001591" cy="72400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6001591" cy="724003"/>
    <xdr:pic>
      <xdr:nvPicPr>
        <xdr:cNvPr id="2" name="Imagen 3">
          <a:extLst>
            <a:ext uri="{FF2B5EF4-FFF2-40B4-BE49-F238E27FC236}">
              <a16:creationId xmlns:a16="http://schemas.microsoft.com/office/drawing/2014/main" id="{66B479A4-A354-9DC9-BAB5-48C40197D65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6001591" cy="72400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6001591" cy="724003"/>
    <xdr:pic>
      <xdr:nvPicPr>
        <xdr:cNvPr id="2" name="Imagen 3">
          <a:extLst>
            <a:ext uri="{FF2B5EF4-FFF2-40B4-BE49-F238E27FC236}">
              <a16:creationId xmlns:a16="http://schemas.microsoft.com/office/drawing/2014/main" id="{66D5B51C-54E2-62BE-3EF6-D79D40EE389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6001591" cy="72400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621132"/>
  </sheetPr>
  <dimension ref="A2:S44"/>
  <sheetViews>
    <sheetView workbookViewId="0"/>
  </sheetViews>
  <sheetFormatPr baseColWidth="10" defaultColWidth="13.33203125" defaultRowHeight="15" x14ac:dyDescent="0.2"/>
  <cols>
    <col min="1" max="1" width="6.6640625" style="1" customWidth="1"/>
    <col min="2" max="2" width="33.33203125" style="2" customWidth="1"/>
    <col min="3" max="5" width="13.33203125" style="2" customWidth="1"/>
    <col min="6" max="6" width="5.5" style="2" customWidth="1"/>
    <col min="7" max="7" width="13.33203125" style="2" customWidth="1"/>
    <col min="8" max="8" width="31.1640625" style="2" customWidth="1"/>
    <col min="9" max="13" width="13.33203125" style="2" customWidth="1"/>
    <col min="14" max="14" width="6.33203125" style="2" customWidth="1"/>
    <col min="15" max="15" width="33.33203125" style="2" customWidth="1"/>
    <col min="16" max="17" width="15.1640625" style="2" customWidth="1"/>
    <col min="18" max="18" width="13.33203125" style="2" customWidth="1"/>
    <col min="19" max="19" width="7.6640625" style="2" customWidth="1"/>
    <col min="20" max="20" width="13.33203125" style="2" customWidth="1"/>
    <col min="21" max="16384" width="13.33203125" style="2"/>
  </cols>
  <sheetData>
    <row r="2" spans="1:19" ht="12" x14ac:dyDescent="0.2">
      <c r="A2" s="2"/>
      <c r="I2" s="3" t="s">
        <v>0</v>
      </c>
      <c r="R2" s="3">
        <v>2022</v>
      </c>
    </row>
    <row r="3" spans="1:19" ht="12" x14ac:dyDescent="0.2">
      <c r="A3" s="2"/>
    </row>
    <row r="4" spans="1:19" ht="12" x14ac:dyDescent="0.2">
      <c r="A4" s="2"/>
    </row>
    <row r="5" spans="1:19" ht="12" x14ac:dyDescent="0.2">
      <c r="A5" s="2"/>
    </row>
    <row r="6" spans="1:19" ht="12" x14ac:dyDescent="0.2">
      <c r="A6" s="2"/>
    </row>
    <row r="7" spans="1:19" ht="15" customHeight="1" x14ac:dyDescent="0.2">
      <c r="B7" s="22" t="s">
        <v>1</v>
      </c>
      <c r="C7" s="22"/>
      <c r="D7" s="22"/>
      <c r="E7" s="22"/>
      <c r="O7" s="22" t="s">
        <v>2</v>
      </c>
      <c r="P7" s="22"/>
      <c r="Q7" s="22"/>
      <c r="R7" s="22"/>
    </row>
    <row r="8" spans="1:19" ht="12" x14ac:dyDescent="0.2">
      <c r="B8" s="22" t="s">
        <v>3</v>
      </c>
      <c r="C8" s="22"/>
      <c r="D8" s="22"/>
      <c r="E8" s="22"/>
      <c r="O8" s="22" t="s">
        <v>3</v>
      </c>
      <c r="P8" s="22"/>
      <c r="Q8" s="22"/>
      <c r="R8" s="22"/>
    </row>
    <row r="9" spans="1:19" ht="12" x14ac:dyDescent="0.2">
      <c r="B9" s="22" t="s">
        <v>4</v>
      </c>
      <c r="C9" s="22"/>
      <c r="D9" s="22"/>
      <c r="E9" s="22"/>
      <c r="O9" s="22" t="s">
        <v>5</v>
      </c>
      <c r="P9" s="22"/>
      <c r="Q9" s="22"/>
      <c r="R9" s="22"/>
    </row>
    <row r="10" spans="1:19" ht="12" x14ac:dyDescent="0.2">
      <c r="B10" s="4" t="s">
        <v>6</v>
      </c>
      <c r="C10" s="4">
        <v>2021</v>
      </c>
      <c r="D10" s="4">
        <v>2022</v>
      </c>
      <c r="E10" s="4" t="s">
        <v>7</v>
      </c>
      <c r="F10" s="5">
        <f>0.03*MAX(C11:D20)</f>
        <v>57.954090000000001</v>
      </c>
      <c r="O10" s="4" t="s">
        <v>6</v>
      </c>
      <c r="P10" s="4">
        <v>2021</v>
      </c>
      <c r="Q10" s="4">
        <v>2022</v>
      </c>
      <c r="R10" s="4" t="s">
        <v>7</v>
      </c>
      <c r="S10" s="5">
        <f>0.03*MAX(P11:Q20)</f>
        <v>330.91310130000005</v>
      </c>
    </row>
    <row r="11" spans="1:19" ht="15" customHeight="1" x14ac:dyDescent="0.2">
      <c r="A11" s="6" t="s">
        <v>8</v>
      </c>
      <c r="B11" s="2" t="s">
        <v>9</v>
      </c>
      <c r="C11" s="1">
        <v>1666.338</v>
      </c>
      <c r="D11" s="1">
        <v>1931.8030000000001</v>
      </c>
      <c r="E11" s="7">
        <v>0.15931041601403817</v>
      </c>
      <c r="F11" s="5">
        <f t="shared" ref="F11:F20" si="0">MAX(C11,D11)+F$10</f>
        <v>1989.7570900000001</v>
      </c>
      <c r="N11" s="6" t="s">
        <v>10</v>
      </c>
      <c r="O11" s="2" t="s">
        <v>11</v>
      </c>
      <c r="P11" s="1">
        <v>11030.436710000002</v>
      </c>
      <c r="Q11" s="1">
        <v>10337.852639999999</v>
      </c>
      <c r="R11" s="8">
        <v>-6.2788454184422138E-2</v>
      </c>
      <c r="S11" s="5">
        <f t="shared" ref="S11:S20" si="1">MAX(P11,Q11)+S$10</f>
        <v>11361.349811300002</v>
      </c>
    </row>
    <row r="12" spans="1:19" ht="15" customHeight="1" x14ac:dyDescent="0.2">
      <c r="A12" s="6" t="s">
        <v>12</v>
      </c>
      <c r="B12" s="9" t="s">
        <v>13</v>
      </c>
      <c r="C12" s="10">
        <v>697.16200000000003</v>
      </c>
      <c r="D12" s="10">
        <v>1166.518</v>
      </c>
      <c r="E12" s="11">
        <v>0.67323807092182308</v>
      </c>
      <c r="F12" s="5">
        <f t="shared" si="0"/>
        <v>1224.47209</v>
      </c>
      <c r="N12" s="6" t="s">
        <v>14</v>
      </c>
      <c r="O12" s="9" t="s">
        <v>15</v>
      </c>
      <c r="P12" s="10">
        <v>3791.2154899999996</v>
      </c>
      <c r="Q12" s="10">
        <v>4004.0484000000006</v>
      </c>
      <c r="R12" s="11">
        <v>5.6138436488610388E-2</v>
      </c>
      <c r="S12" s="5">
        <f t="shared" si="1"/>
        <v>4334.9615013000002</v>
      </c>
    </row>
    <row r="13" spans="1:19" ht="15" customHeight="1" x14ac:dyDescent="0.2">
      <c r="A13" s="6" t="s">
        <v>10</v>
      </c>
      <c r="B13" s="2" t="s">
        <v>11</v>
      </c>
      <c r="C13" s="1">
        <v>630.23800000000006</v>
      </c>
      <c r="D13" s="1">
        <v>1088.2909999999999</v>
      </c>
      <c r="E13" s="7">
        <v>0.72679368746410056</v>
      </c>
      <c r="F13" s="5">
        <f t="shared" si="0"/>
        <v>1146.2450899999999</v>
      </c>
      <c r="N13" s="6" t="s">
        <v>16</v>
      </c>
      <c r="O13" s="2" t="s">
        <v>17</v>
      </c>
      <c r="P13" s="1">
        <v>3380.1509999999998</v>
      </c>
      <c r="Q13" s="1">
        <v>3877.6329999999998</v>
      </c>
      <c r="R13" s="7">
        <v>0.14717744858143922</v>
      </c>
      <c r="S13" s="5">
        <f t="shared" si="1"/>
        <v>4208.5461012999995</v>
      </c>
    </row>
    <row r="14" spans="1:19" ht="15" customHeight="1" x14ac:dyDescent="0.2">
      <c r="A14" s="6" t="s">
        <v>14</v>
      </c>
      <c r="B14" s="9" t="s">
        <v>15</v>
      </c>
      <c r="C14" s="10">
        <v>701.43399999999997</v>
      </c>
      <c r="D14" s="10">
        <v>1010.317</v>
      </c>
      <c r="E14" s="11">
        <v>0.44035932104802455</v>
      </c>
      <c r="F14" s="5">
        <f t="shared" si="0"/>
        <v>1068.27109</v>
      </c>
      <c r="N14" s="6" t="s">
        <v>8</v>
      </c>
      <c r="O14" s="9" t="s">
        <v>9</v>
      </c>
      <c r="P14" s="10">
        <v>1605.1658</v>
      </c>
      <c r="Q14" s="10">
        <v>2896.2397600000008</v>
      </c>
      <c r="R14" s="11">
        <v>0.80432436325269374</v>
      </c>
      <c r="S14" s="5">
        <f t="shared" si="1"/>
        <v>3227.1528613000009</v>
      </c>
    </row>
    <row r="15" spans="1:19" ht="15" customHeight="1" x14ac:dyDescent="0.2">
      <c r="A15" s="6" t="s">
        <v>18</v>
      </c>
      <c r="B15" s="2" t="s">
        <v>19</v>
      </c>
      <c r="C15" s="1">
        <v>702.11699999999996</v>
      </c>
      <c r="D15" s="1">
        <v>873.18299999999999</v>
      </c>
      <c r="E15" s="7">
        <v>0.24364315349151222</v>
      </c>
      <c r="F15" s="5">
        <f t="shared" si="0"/>
        <v>931.13708999999994</v>
      </c>
      <c r="N15" s="6" t="s">
        <v>12</v>
      </c>
      <c r="O15" s="2" t="s">
        <v>13</v>
      </c>
      <c r="P15" s="1">
        <v>1914.99253</v>
      </c>
      <c r="Q15" s="1">
        <v>2208.7496700000002</v>
      </c>
      <c r="R15" s="7">
        <v>0.15339858270883178</v>
      </c>
      <c r="S15" s="5">
        <f t="shared" si="1"/>
        <v>2539.6627713000003</v>
      </c>
    </row>
    <row r="16" spans="1:19" ht="15" customHeight="1" x14ac:dyDescent="0.2">
      <c r="A16" s="6" t="s">
        <v>20</v>
      </c>
      <c r="B16" s="9" t="s">
        <v>21</v>
      </c>
      <c r="C16" s="10">
        <v>482.02300000000002</v>
      </c>
      <c r="D16" s="10">
        <v>735.57899999999995</v>
      </c>
      <c r="E16" s="11">
        <v>0.52602469176781996</v>
      </c>
      <c r="F16" s="5">
        <f t="shared" si="0"/>
        <v>793.5330899999999</v>
      </c>
      <c r="N16" s="6" t="s">
        <v>20</v>
      </c>
      <c r="O16" s="9" t="s">
        <v>21</v>
      </c>
      <c r="P16" s="10">
        <v>1518.7985200000001</v>
      </c>
      <c r="Q16" s="10">
        <v>2046.3118100000002</v>
      </c>
      <c r="R16" s="11">
        <v>0.34732275746489405</v>
      </c>
      <c r="S16" s="5">
        <f t="shared" si="1"/>
        <v>2377.2249113000003</v>
      </c>
    </row>
    <row r="17" spans="1:19" ht="15" customHeight="1" x14ac:dyDescent="0.2">
      <c r="A17" s="6" t="s">
        <v>22</v>
      </c>
      <c r="B17" s="2" t="s">
        <v>23</v>
      </c>
      <c r="C17" s="1">
        <v>336.54399999999998</v>
      </c>
      <c r="D17" s="1">
        <v>529.25099999999998</v>
      </c>
      <c r="E17" s="7">
        <v>0.5726056622611011</v>
      </c>
      <c r="F17" s="5">
        <f t="shared" si="0"/>
        <v>587.20508999999993</v>
      </c>
      <c r="N17" s="6" t="s">
        <v>24</v>
      </c>
      <c r="O17" s="2" t="s">
        <v>25</v>
      </c>
      <c r="P17" s="1">
        <v>1613.239</v>
      </c>
      <c r="Q17" s="1">
        <v>1913.8620000000001</v>
      </c>
      <c r="R17" s="7">
        <v>0.18634746618448972</v>
      </c>
      <c r="S17" s="5">
        <f t="shared" si="1"/>
        <v>2244.7751013000002</v>
      </c>
    </row>
    <row r="18" spans="1:19" ht="15" customHeight="1" x14ac:dyDescent="0.2">
      <c r="A18" s="6" t="s">
        <v>26</v>
      </c>
      <c r="B18" s="9" t="s">
        <v>27</v>
      </c>
      <c r="C18" s="10">
        <v>458.245</v>
      </c>
      <c r="D18" s="10">
        <v>511.28899999999999</v>
      </c>
      <c r="E18" s="11">
        <v>0.11575467271874218</v>
      </c>
      <c r="F18" s="5">
        <f t="shared" si="0"/>
        <v>569.24308999999994</v>
      </c>
      <c r="N18" s="6" t="s">
        <v>18</v>
      </c>
      <c r="O18" s="9" t="s">
        <v>19</v>
      </c>
      <c r="P18" s="10">
        <v>1845.61517</v>
      </c>
      <c r="Q18" s="10">
        <v>1897.0331999999999</v>
      </c>
      <c r="R18" s="11">
        <v>2.7859561860883453E-2</v>
      </c>
      <c r="S18" s="5">
        <f t="shared" si="1"/>
        <v>2227.9463013</v>
      </c>
    </row>
    <row r="19" spans="1:19" ht="15" customHeight="1" x14ac:dyDescent="0.2">
      <c r="A19" s="6" t="s">
        <v>28</v>
      </c>
      <c r="B19" s="2" t="s">
        <v>29</v>
      </c>
      <c r="C19" s="1">
        <v>357.16300000000001</v>
      </c>
      <c r="D19" s="1">
        <v>487.00299999999999</v>
      </c>
      <c r="E19" s="7">
        <v>0.36353149682357899</v>
      </c>
      <c r="F19" s="5">
        <f t="shared" si="0"/>
        <v>544.95708999999999</v>
      </c>
      <c r="N19" s="6" t="s">
        <v>30</v>
      </c>
      <c r="O19" s="2" t="s">
        <v>31</v>
      </c>
      <c r="P19" s="1">
        <v>1474.6279999999999</v>
      </c>
      <c r="Q19" s="1">
        <v>1727.027</v>
      </c>
      <c r="R19" s="7">
        <v>0.17116113351977602</v>
      </c>
      <c r="S19" s="5">
        <f t="shared" si="1"/>
        <v>2057.9401013000002</v>
      </c>
    </row>
    <row r="20" spans="1:19" ht="15" customHeight="1" x14ac:dyDescent="0.2">
      <c r="A20" s="6" t="s">
        <v>32</v>
      </c>
      <c r="B20" s="9" t="s">
        <v>33</v>
      </c>
      <c r="C20" s="10">
        <v>428.30200000000002</v>
      </c>
      <c r="D20" s="10">
        <v>433.82600000000002</v>
      </c>
      <c r="E20" s="11">
        <v>1.289744152490524E-2</v>
      </c>
      <c r="F20" s="5">
        <f t="shared" si="0"/>
        <v>491.78009000000003</v>
      </c>
      <c r="N20" s="6" t="s">
        <v>34</v>
      </c>
      <c r="O20" s="9" t="s">
        <v>35</v>
      </c>
      <c r="P20" s="10">
        <v>442.041</v>
      </c>
      <c r="Q20" s="10">
        <v>1499.7950000000001</v>
      </c>
      <c r="R20" s="11">
        <v>2.3928866326879183</v>
      </c>
      <c r="S20" s="5">
        <f t="shared" si="1"/>
        <v>1830.7081013000002</v>
      </c>
    </row>
    <row r="21" spans="1:19" ht="12" x14ac:dyDescent="0.2">
      <c r="A21" s="12" t="s">
        <v>36</v>
      </c>
      <c r="B21" s="2" t="s">
        <v>36</v>
      </c>
      <c r="C21" s="1">
        <v>8932.9459999999999</v>
      </c>
      <c r="D21" s="1">
        <v>12678.342999999997</v>
      </c>
      <c r="E21" s="7">
        <v>0.41927903739706895</v>
      </c>
      <c r="N21" s="12" t="s">
        <v>36</v>
      </c>
      <c r="O21" s="2" t="s">
        <v>36</v>
      </c>
      <c r="P21" s="1">
        <v>14419.588520000019</v>
      </c>
      <c r="Q21" s="1">
        <v>17747.432320000007</v>
      </c>
      <c r="R21" s="7">
        <v>0.230786322049638</v>
      </c>
    </row>
    <row r="22" spans="1:19" ht="12" x14ac:dyDescent="0.2">
      <c r="A22" s="12" t="s">
        <v>37</v>
      </c>
      <c r="B22" s="13" t="s">
        <v>37</v>
      </c>
      <c r="C22" s="14">
        <v>15392.512000000001</v>
      </c>
      <c r="D22" s="14">
        <v>21445.402999999998</v>
      </c>
      <c r="E22" s="15">
        <v>0.39323607478753297</v>
      </c>
      <c r="N22" s="16" t="s">
        <v>37</v>
      </c>
      <c r="O22" s="13" t="s">
        <v>37</v>
      </c>
      <c r="P22" s="14">
        <v>43035.871740000024</v>
      </c>
      <c r="Q22" s="14">
        <v>50155.984800000006</v>
      </c>
      <c r="R22" s="15">
        <v>0.1654460052073754</v>
      </c>
    </row>
    <row r="23" spans="1:19" ht="12" x14ac:dyDescent="0.2">
      <c r="A23" s="17"/>
      <c r="N23" s="16"/>
    </row>
    <row r="24" spans="1:19" ht="12" x14ac:dyDescent="0.2">
      <c r="N24" s="16"/>
    </row>
    <row r="25" spans="1:19" ht="12" x14ac:dyDescent="0.2">
      <c r="N25" s="1"/>
    </row>
    <row r="26" spans="1:19" ht="15" customHeight="1" x14ac:dyDescent="0.2">
      <c r="B26" s="22" t="s">
        <v>1</v>
      </c>
      <c r="C26" s="22"/>
      <c r="D26" s="22"/>
      <c r="E26" s="22"/>
      <c r="N26" s="16"/>
      <c r="O26" s="22" t="s">
        <v>2</v>
      </c>
      <c r="P26" s="22"/>
      <c r="Q26" s="22"/>
      <c r="R26" s="22"/>
    </row>
    <row r="27" spans="1:19" ht="12" x14ac:dyDescent="0.2">
      <c r="B27" s="22" t="s">
        <v>38</v>
      </c>
      <c r="C27" s="22"/>
      <c r="D27" s="22"/>
      <c r="E27" s="22"/>
      <c r="N27" s="16"/>
      <c r="O27" s="22" t="s">
        <v>38</v>
      </c>
      <c r="P27" s="22"/>
      <c r="Q27" s="22"/>
      <c r="R27" s="22"/>
    </row>
    <row r="28" spans="1:19" ht="12" x14ac:dyDescent="0.2">
      <c r="B28" s="22" t="str">
        <f>B9</f>
        <v>Ene-May (2021-2022) (Miles)</v>
      </c>
      <c r="C28" s="22"/>
      <c r="D28" s="22"/>
      <c r="E28" s="22"/>
      <c r="N28" s="16"/>
      <c r="O28" s="22" t="str">
        <f>O9</f>
        <v>Ene-May (2021-2022) (Ton)</v>
      </c>
      <c r="P28" s="22"/>
      <c r="Q28" s="22"/>
      <c r="R28" s="22"/>
    </row>
    <row r="29" spans="1:19" ht="12" x14ac:dyDescent="0.2">
      <c r="B29" s="4" t="s">
        <v>6</v>
      </c>
      <c r="C29" s="4">
        <v>2021</v>
      </c>
      <c r="D29" s="4">
        <v>2022</v>
      </c>
      <c r="E29" s="4" t="s">
        <v>7</v>
      </c>
      <c r="F29" s="5">
        <f>0.05*MAX(C30:D39)</f>
        <v>22.959299999999999</v>
      </c>
      <c r="N29" s="16"/>
      <c r="O29" s="4" t="s">
        <v>6</v>
      </c>
      <c r="P29" s="4">
        <v>2021</v>
      </c>
      <c r="Q29" s="4">
        <v>2022</v>
      </c>
      <c r="R29" s="4" t="s">
        <v>7</v>
      </c>
      <c r="S29" s="5">
        <f>0.03*MAX(P30:Q39)</f>
        <v>861.84329666383007</v>
      </c>
    </row>
    <row r="30" spans="1:19" ht="13" x14ac:dyDescent="0.2">
      <c r="A30" s="12" t="s">
        <v>39</v>
      </c>
      <c r="B30" s="18" t="s">
        <v>40</v>
      </c>
      <c r="C30" s="1">
        <v>291.83800000000002</v>
      </c>
      <c r="D30" s="1">
        <v>459.18599999999998</v>
      </c>
      <c r="E30" s="7">
        <v>0.57342772360007932</v>
      </c>
      <c r="F30" s="5">
        <f t="shared" ref="F30:F39" si="2">MAX(C30,D30)+F$29</f>
        <v>482.14529999999996</v>
      </c>
      <c r="N30" s="12" t="s">
        <v>41</v>
      </c>
      <c r="O30" s="18" t="s">
        <v>42</v>
      </c>
      <c r="P30" s="1">
        <v>28728.109888794337</v>
      </c>
      <c r="Q30" s="1">
        <v>24920.990514004112</v>
      </c>
      <c r="R30" s="8">
        <v>-0.13252244542113878</v>
      </c>
      <c r="S30" s="5">
        <f t="shared" ref="S30:S39" si="3">MAX(P30,Q30)+S$29</f>
        <v>29589.953185458166</v>
      </c>
    </row>
    <row r="31" spans="1:19" ht="13" x14ac:dyDescent="0.2">
      <c r="A31" s="12" t="s">
        <v>43</v>
      </c>
      <c r="B31" s="19" t="s">
        <v>44</v>
      </c>
      <c r="C31" s="10">
        <v>365.12599999999998</v>
      </c>
      <c r="D31" s="10">
        <v>450.83600000000001</v>
      </c>
      <c r="E31" s="11">
        <v>0.23474088396882187</v>
      </c>
      <c r="F31" s="5">
        <f t="shared" si="2"/>
        <v>473.7953</v>
      </c>
      <c r="N31" s="12" t="s">
        <v>45</v>
      </c>
      <c r="O31" s="19" t="s">
        <v>46</v>
      </c>
      <c r="P31" s="10">
        <v>17352.2261</v>
      </c>
      <c r="Q31" s="10">
        <v>16574.916789999999</v>
      </c>
      <c r="R31" s="20">
        <v>-4.4795941772566072E-2</v>
      </c>
      <c r="S31" s="5">
        <f t="shared" si="3"/>
        <v>18214.069396663828</v>
      </c>
    </row>
    <row r="32" spans="1:19" ht="13" x14ac:dyDescent="0.2">
      <c r="A32" s="12" t="s">
        <v>47</v>
      </c>
      <c r="B32" s="18" t="s">
        <v>48</v>
      </c>
      <c r="C32" s="1">
        <v>316.30099999999999</v>
      </c>
      <c r="D32" s="1">
        <v>400.65499999999997</v>
      </c>
      <c r="E32" s="7">
        <v>0.26668900825479525</v>
      </c>
      <c r="F32" s="5">
        <f t="shared" si="2"/>
        <v>423.61429999999996</v>
      </c>
      <c r="N32" s="12" t="s">
        <v>49</v>
      </c>
      <c r="O32" s="18" t="s">
        <v>50</v>
      </c>
      <c r="P32" s="1">
        <v>17186.750019999999</v>
      </c>
      <c r="Q32" s="1">
        <v>13735.1585</v>
      </c>
      <c r="R32" s="8">
        <v>-0.20082863345213187</v>
      </c>
      <c r="S32" s="5">
        <f t="shared" si="3"/>
        <v>18048.593316663828</v>
      </c>
    </row>
    <row r="33" spans="1:19" ht="13" x14ac:dyDescent="0.2">
      <c r="A33" s="12" t="s">
        <v>51</v>
      </c>
      <c r="B33" s="19" t="s">
        <v>52</v>
      </c>
      <c r="C33" s="10">
        <v>85.436999999999998</v>
      </c>
      <c r="D33" s="10">
        <v>359.45800000000003</v>
      </c>
      <c r="E33" s="11">
        <v>3.207287240890949</v>
      </c>
      <c r="F33" s="5">
        <f t="shared" si="2"/>
        <v>382.41730000000001</v>
      </c>
      <c r="N33" s="12" t="s">
        <v>53</v>
      </c>
      <c r="O33" s="19" t="s">
        <v>54</v>
      </c>
      <c r="P33" s="10">
        <v>13584.849</v>
      </c>
      <c r="Q33" s="10">
        <v>13729.625</v>
      </c>
      <c r="R33" s="11">
        <v>1.0657166671488305E-2</v>
      </c>
      <c r="S33" s="5">
        <f t="shared" si="3"/>
        <v>14591.46829666383</v>
      </c>
    </row>
    <row r="34" spans="1:19" ht="13" x14ac:dyDescent="0.2">
      <c r="A34" s="12" t="s">
        <v>41</v>
      </c>
      <c r="B34" s="18" t="s">
        <v>42</v>
      </c>
      <c r="C34" s="1">
        <v>219.84800000000001</v>
      </c>
      <c r="D34" s="1">
        <v>348.24599999999998</v>
      </c>
      <c r="E34" s="7">
        <v>0.58403078490593474</v>
      </c>
      <c r="F34" s="5">
        <f t="shared" si="2"/>
        <v>371.20529999999997</v>
      </c>
      <c r="N34" s="12" t="s">
        <v>55</v>
      </c>
      <c r="O34" s="18" t="s">
        <v>56</v>
      </c>
      <c r="P34" s="1">
        <v>12583.998100000001</v>
      </c>
      <c r="Q34" s="1">
        <v>13348.166600000004</v>
      </c>
      <c r="R34" s="7">
        <v>6.0725414445191639E-2</v>
      </c>
      <c r="S34" s="5">
        <f t="shared" si="3"/>
        <v>14210.009896663834</v>
      </c>
    </row>
    <row r="35" spans="1:19" ht="13" x14ac:dyDescent="0.2">
      <c r="A35" s="12" t="s">
        <v>49</v>
      </c>
      <c r="B35" s="19" t="s">
        <v>50</v>
      </c>
      <c r="C35" s="10">
        <v>241.08699999999999</v>
      </c>
      <c r="D35" s="10">
        <v>341.06</v>
      </c>
      <c r="E35" s="11">
        <v>0.41467602981496321</v>
      </c>
      <c r="F35" s="5">
        <f t="shared" si="2"/>
        <v>364.01929999999999</v>
      </c>
      <c r="N35" s="12" t="s">
        <v>57</v>
      </c>
      <c r="O35" s="19" t="s">
        <v>58</v>
      </c>
      <c r="P35" s="10">
        <v>15811.394039999999</v>
      </c>
      <c r="Q35" s="10">
        <v>13043.589730000002</v>
      </c>
      <c r="R35" s="20">
        <v>-0.17505125120517195</v>
      </c>
      <c r="S35" s="5">
        <f t="shared" si="3"/>
        <v>16673.237336663828</v>
      </c>
    </row>
    <row r="36" spans="1:19" ht="13" x14ac:dyDescent="0.2">
      <c r="A36" s="12" t="s">
        <v>59</v>
      </c>
      <c r="B36" s="18" t="s">
        <v>60</v>
      </c>
      <c r="C36" s="1">
        <v>182.102</v>
      </c>
      <c r="D36" s="1">
        <v>334.64499999999998</v>
      </c>
      <c r="E36" s="7">
        <v>0.83767888326322604</v>
      </c>
      <c r="F36" s="5">
        <f t="shared" si="2"/>
        <v>357.60429999999997</v>
      </c>
      <c r="N36" s="12" t="s">
        <v>61</v>
      </c>
      <c r="O36" s="18" t="s">
        <v>62</v>
      </c>
      <c r="P36" s="1">
        <v>8543.223</v>
      </c>
      <c r="Q36" s="1">
        <v>12367.316999999999</v>
      </c>
      <c r="R36" s="7">
        <v>0.4476172517093373</v>
      </c>
      <c r="S36" s="5">
        <f t="shared" si="3"/>
        <v>13229.160296663829</v>
      </c>
    </row>
    <row r="37" spans="1:19" ht="13" x14ac:dyDescent="0.2">
      <c r="A37" s="12" t="s">
        <v>63</v>
      </c>
      <c r="B37" s="19" t="s">
        <v>64</v>
      </c>
      <c r="C37" s="10">
        <v>328.75900000000001</v>
      </c>
      <c r="D37" s="10">
        <v>322.61599999999999</v>
      </c>
      <c r="E37" s="20">
        <v>-1.8685420018919707E-2</v>
      </c>
      <c r="F37" s="5">
        <f t="shared" si="2"/>
        <v>351.7183</v>
      </c>
      <c r="N37" s="12" t="s">
        <v>65</v>
      </c>
      <c r="O37" s="19" t="s">
        <v>66</v>
      </c>
      <c r="P37" s="10">
        <v>11416.826999999999</v>
      </c>
      <c r="Q37" s="10">
        <v>11022.984</v>
      </c>
      <c r="R37" s="20">
        <v>-3.449671261551035E-2</v>
      </c>
      <c r="S37" s="5">
        <f t="shared" si="3"/>
        <v>12278.67029666383</v>
      </c>
    </row>
    <row r="38" spans="1:19" ht="13" x14ac:dyDescent="0.2">
      <c r="A38" s="12" t="s">
        <v>67</v>
      </c>
      <c r="B38" s="18" t="s">
        <v>68</v>
      </c>
      <c r="C38" s="1">
        <v>235.39</v>
      </c>
      <c r="D38" s="1">
        <v>318.84500000000003</v>
      </c>
      <c r="E38" s="7">
        <v>0.35453927524533779</v>
      </c>
      <c r="F38" s="5">
        <f t="shared" si="2"/>
        <v>341.80430000000001</v>
      </c>
      <c r="N38" s="12" t="s">
        <v>69</v>
      </c>
      <c r="O38" s="18" t="s">
        <v>70</v>
      </c>
      <c r="P38" s="1">
        <v>9842.6419999999998</v>
      </c>
      <c r="Q38" s="1">
        <v>9749.3279999999995</v>
      </c>
      <c r="R38" s="8">
        <v>-9.480584582879259E-3</v>
      </c>
      <c r="S38" s="5">
        <f t="shared" si="3"/>
        <v>10704.48529666383</v>
      </c>
    </row>
    <row r="39" spans="1:19" ht="13" x14ac:dyDescent="0.2">
      <c r="A39" s="12" t="s">
        <v>61</v>
      </c>
      <c r="B39" s="19" t="s">
        <v>62</v>
      </c>
      <c r="C39" s="10">
        <v>104.913</v>
      </c>
      <c r="D39" s="10">
        <v>316.58600000000001</v>
      </c>
      <c r="E39" s="11">
        <v>2.0176050632428777</v>
      </c>
      <c r="F39" s="5">
        <f t="shared" si="2"/>
        <v>339.5453</v>
      </c>
      <c r="N39" s="12" t="s">
        <v>51</v>
      </c>
      <c r="O39" s="19" t="s">
        <v>52</v>
      </c>
      <c r="P39" s="10">
        <v>10118.563</v>
      </c>
      <c r="Q39" s="10">
        <v>9617.0789999999997</v>
      </c>
      <c r="R39" s="20">
        <v>-4.9560792377336571E-2</v>
      </c>
      <c r="S39" s="5">
        <f t="shared" si="3"/>
        <v>10980.40629666383</v>
      </c>
    </row>
    <row r="40" spans="1:19" ht="12" x14ac:dyDescent="0.2">
      <c r="A40" s="12" t="s">
        <v>36</v>
      </c>
      <c r="B40" s="2" t="s">
        <v>36</v>
      </c>
      <c r="C40" s="1">
        <v>8585.6720000000005</v>
      </c>
      <c r="D40" s="1">
        <v>16227.017000000002</v>
      </c>
      <c r="E40" s="7">
        <v>0.89001128857473244</v>
      </c>
      <c r="N40" s="12" t="s">
        <v>36</v>
      </c>
      <c r="O40" s="2" t="s">
        <v>36</v>
      </c>
      <c r="P40" s="1">
        <v>136065.17650864593</v>
      </c>
      <c r="Q40" s="1">
        <v>138910.2814675206</v>
      </c>
      <c r="R40" s="8">
        <v>2.0909868578268265E-2</v>
      </c>
    </row>
    <row r="41" spans="1:19" ht="12" x14ac:dyDescent="0.2">
      <c r="A41" s="12" t="s">
        <v>37</v>
      </c>
      <c r="B41" s="13" t="s">
        <v>37</v>
      </c>
      <c r="C41" s="14">
        <v>10956.473</v>
      </c>
      <c r="D41" s="14">
        <v>19879.150000000001</v>
      </c>
      <c r="E41" s="15">
        <v>0.81437493616787093</v>
      </c>
      <c r="N41" s="12" t="s">
        <v>37</v>
      </c>
      <c r="O41" s="13" t="s">
        <v>37</v>
      </c>
      <c r="P41" s="14">
        <v>281233.75865744025</v>
      </c>
      <c r="Q41" s="14">
        <v>277019.43660152471</v>
      </c>
      <c r="R41" s="15">
        <v>-1.4985121544561244E-2</v>
      </c>
    </row>
    <row r="44" spans="1:19" ht="12" x14ac:dyDescent="0.2">
      <c r="B44" s="21" t="s">
        <v>71</v>
      </c>
    </row>
  </sheetData>
  <mergeCells count="12">
    <mergeCell ref="B26:E26"/>
    <mergeCell ref="O26:R26"/>
    <mergeCell ref="B27:E27"/>
    <mergeCell ref="O27:R27"/>
    <mergeCell ref="B28:E28"/>
    <mergeCell ref="O28:R28"/>
    <mergeCell ref="B7:E7"/>
    <mergeCell ref="O7:R7"/>
    <mergeCell ref="B8:E8"/>
    <mergeCell ref="O8:R8"/>
    <mergeCell ref="B9:E9"/>
    <mergeCell ref="O9:R9"/>
  </mergeCells>
  <pageMargins left="0.7" right="0.7" top="0.75" bottom="0.75" header="0.3" footer="0.3"/>
  <pageSetup paperSize="0" fitToWidth="0" fitToHeight="0" orientation="portrait" horizontalDpi="0" verticalDpi="0" copies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9D2449"/>
  </sheetPr>
  <dimension ref="A2:AO454"/>
  <sheetViews>
    <sheetView tabSelected="1" workbookViewId="0"/>
  </sheetViews>
  <sheetFormatPr baseColWidth="10" defaultColWidth="13.33203125" defaultRowHeight="15" x14ac:dyDescent="0.2"/>
  <cols>
    <col min="1" max="2" width="33.33203125" style="2" customWidth="1"/>
    <col min="3" max="4" width="11.83203125" style="2" bestFit="1" customWidth="1"/>
    <col min="5" max="5" width="12.5" style="2" bestFit="1" customWidth="1"/>
    <col min="6" max="6" width="11.5" style="2" bestFit="1" customWidth="1"/>
    <col min="7" max="7" width="13.33203125" style="2" bestFit="1" customWidth="1"/>
    <col min="8" max="8" width="11.83203125" style="2" bestFit="1" customWidth="1"/>
    <col min="9" max="9" width="9.83203125" style="2" bestFit="1" customWidth="1"/>
    <col min="10" max="10" width="12.5" style="2" bestFit="1" customWidth="1"/>
    <col min="11" max="11" width="11.83203125" style="2" bestFit="1" customWidth="1"/>
    <col min="12" max="12" width="11.5" style="2" bestFit="1" customWidth="1"/>
    <col min="13" max="13" width="12.33203125" style="2" bestFit="1" customWidth="1"/>
    <col min="14" max="14" width="11.5" style="2" bestFit="1" customWidth="1"/>
    <col min="15" max="15" width="11.6640625" style="2" bestFit="1" customWidth="1"/>
    <col min="16" max="16" width="14.33203125" style="2" bestFit="1" customWidth="1"/>
    <col min="17" max="17" width="14.5" style="2" bestFit="1" customWidth="1"/>
    <col min="18" max="18" width="14.33203125" style="2" bestFit="1" customWidth="1"/>
    <col min="19" max="20" width="15.1640625" style="2" bestFit="1" customWidth="1"/>
    <col min="21" max="21" width="11.83203125" style="2" bestFit="1" customWidth="1"/>
    <col min="22" max="22" width="9.83203125" style="2" bestFit="1" customWidth="1"/>
    <col min="23" max="23" width="12.5" style="2" bestFit="1" customWidth="1"/>
    <col min="24" max="24" width="11.83203125" style="2" bestFit="1" customWidth="1"/>
    <col min="25" max="25" width="11.5" style="2" bestFit="1" customWidth="1"/>
    <col min="26" max="26" width="12.33203125" style="2" bestFit="1" customWidth="1"/>
    <col min="27" max="27" width="11.5" style="2" bestFit="1" customWidth="1"/>
    <col min="28" max="28" width="15.83203125" style="2" bestFit="1" customWidth="1"/>
    <col min="29" max="29" width="14" style="2" bestFit="1" customWidth="1"/>
    <col min="30" max="30" width="14.33203125" style="2" bestFit="1" customWidth="1"/>
    <col min="31" max="32" width="15.33203125" style="2" bestFit="1" customWidth="1"/>
    <col min="33" max="33" width="15.6640625" style="2" bestFit="1" customWidth="1"/>
    <col min="34" max="34" width="11.83203125" style="2" bestFit="1" customWidth="1"/>
    <col min="35" max="35" width="9.83203125" style="2" bestFit="1" customWidth="1"/>
    <col min="36" max="36" width="12.5" style="2" bestFit="1" customWidth="1"/>
    <col min="37" max="37" width="11.83203125" style="2" bestFit="1" customWidth="1"/>
    <col min="38" max="38" width="11.5" style="2" bestFit="1" customWidth="1"/>
    <col min="39" max="39" width="12.33203125" style="2" bestFit="1" customWidth="1"/>
    <col min="40" max="40" width="11.5" style="2" bestFit="1" customWidth="1"/>
    <col min="41" max="41" width="15.33203125" style="2" bestFit="1" customWidth="1"/>
    <col min="42" max="42" width="13.33203125" style="2" customWidth="1"/>
    <col min="43" max="16384" width="13.33203125" style="2"/>
  </cols>
  <sheetData>
    <row r="2" spans="1:41" ht="12" x14ac:dyDescent="0.2">
      <c r="B2" s="3"/>
      <c r="F2" s="3"/>
      <c r="G2" s="46" t="s">
        <v>72</v>
      </c>
      <c r="H2" s="46"/>
      <c r="I2" s="46"/>
      <c r="J2" s="46"/>
      <c r="K2" s="46"/>
      <c r="L2" s="46"/>
      <c r="M2" s="46"/>
      <c r="N2" s="46"/>
      <c r="O2" s="46"/>
      <c r="P2" s="46"/>
    </row>
    <row r="3" spans="1:41" ht="12" x14ac:dyDescent="0.2">
      <c r="B3" s="3"/>
      <c r="F3" s="3"/>
      <c r="G3" s="46" t="s">
        <v>73</v>
      </c>
      <c r="H3" s="46"/>
      <c r="I3" s="46"/>
      <c r="J3" s="46"/>
      <c r="K3" s="46"/>
      <c r="L3" s="46"/>
      <c r="M3" s="46"/>
      <c r="N3" s="46"/>
      <c r="O3" s="46"/>
      <c r="P3" s="46"/>
    </row>
    <row r="4" spans="1:41" ht="13" thickBot="1" x14ac:dyDescent="0.25">
      <c r="B4" s="3"/>
    </row>
    <row r="5" spans="1:41" ht="15" customHeight="1" x14ac:dyDescent="0.2">
      <c r="A5" s="47" t="s">
        <v>74</v>
      </c>
      <c r="B5" s="47"/>
      <c r="C5" s="48" t="s">
        <v>75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 t="s">
        <v>76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0" t="s">
        <v>77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</row>
    <row r="6" spans="1:41" ht="12" x14ac:dyDescent="0.2">
      <c r="A6" s="23" t="s">
        <v>78</v>
      </c>
      <c r="B6" s="23" t="s">
        <v>79</v>
      </c>
      <c r="C6" s="24" t="s">
        <v>80</v>
      </c>
      <c r="D6" s="25" t="s">
        <v>81</v>
      </c>
      <c r="E6" s="25" t="s">
        <v>82</v>
      </c>
      <c r="F6" s="25" t="s">
        <v>83</v>
      </c>
      <c r="G6" s="25" t="s">
        <v>84</v>
      </c>
      <c r="H6" s="25" t="s">
        <v>85</v>
      </c>
      <c r="I6" s="25" t="s">
        <v>86</v>
      </c>
      <c r="J6" s="25" t="s">
        <v>87</v>
      </c>
      <c r="K6" s="25" t="s">
        <v>88</v>
      </c>
      <c r="L6" s="25" t="s">
        <v>89</v>
      </c>
      <c r="M6" s="25" t="s">
        <v>90</v>
      </c>
      <c r="N6" s="25" t="s">
        <v>91</v>
      </c>
      <c r="O6" s="26" t="s">
        <v>92</v>
      </c>
      <c r="P6" s="27" t="s">
        <v>93</v>
      </c>
      <c r="Q6" s="28" t="s">
        <v>94</v>
      </c>
      <c r="R6" s="28" t="s">
        <v>95</v>
      </c>
      <c r="S6" s="28" t="s">
        <v>96</v>
      </c>
      <c r="T6" s="28" t="s">
        <v>97</v>
      </c>
      <c r="U6" s="28" t="s">
        <v>98</v>
      </c>
      <c r="V6" s="28" t="s">
        <v>99</v>
      </c>
      <c r="W6" s="28" t="s">
        <v>100</v>
      </c>
      <c r="X6" s="28" t="s">
        <v>101</v>
      </c>
      <c r="Y6" s="28" t="s">
        <v>102</v>
      </c>
      <c r="Z6" s="28" t="s">
        <v>103</v>
      </c>
      <c r="AA6" s="28" t="s">
        <v>104</v>
      </c>
      <c r="AB6" s="29" t="s">
        <v>92</v>
      </c>
      <c r="AC6" s="30" t="s">
        <v>93</v>
      </c>
      <c r="AD6" s="31" t="s">
        <v>94</v>
      </c>
      <c r="AE6" s="31" t="s">
        <v>95</v>
      </c>
      <c r="AF6" s="31" t="s">
        <v>96</v>
      </c>
      <c r="AG6" s="31" t="s">
        <v>97</v>
      </c>
      <c r="AH6" s="31" t="s">
        <v>98</v>
      </c>
      <c r="AI6" s="31" t="s">
        <v>99</v>
      </c>
      <c r="AJ6" s="31" t="s">
        <v>100</v>
      </c>
      <c r="AK6" s="31" t="s">
        <v>101</v>
      </c>
      <c r="AL6" s="31" t="s">
        <v>102</v>
      </c>
      <c r="AM6" s="31" t="s">
        <v>103</v>
      </c>
      <c r="AN6" s="31" t="s">
        <v>104</v>
      </c>
      <c r="AO6" s="32" t="s">
        <v>92</v>
      </c>
    </row>
    <row r="7" spans="1:41" ht="12" x14ac:dyDescent="0.2">
      <c r="A7" s="2" t="s">
        <v>105</v>
      </c>
      <c r="B7" s="2" t="s">
        <v>106</v>
      </c>
      <c r="C7" s="33">
        <v>9</v>
      </c>
      <c r="D7" s="1">
        <v>8</v>
      </c>
      <c r="E7" s="1">
        <v>9</v>
      </c>
      <c r="F7" s="1">
        <v>8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4">
        <f t="shared" ref="O7:O70" si="0">SUM(C7:N7)</f>
        <v>45</v>
      </c>
      <c r="P7" s="33">
        <v>1517</v>
      </c>
      <c r="Q7" s="1">
        <v>1357</v>
      </c>
      <c r="R7" s="1">
        <v>1287</v>
      </c>
      <c r="S7" s="1">
        <v>1290</v>
      </c>
      <c r="T7" s="1">
        <v>1955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4">
        <f t="shared" ref="AB7:AB70" si="1">SUM(P7:AA7)</f>
        <v>7406</v>
      </c>
      <c r="AC7" s="33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34">
        <f t="shared" ref="AO7:AO70" si="2">SUM(AC7:AN7)</f>
        <v>0</v>
      </c>
    </row>
    <row r="8" spans="1:41" ht="12" x14ac:dyDescent="0.2">
      <c r="A8" s="9" t="s">
        <v>105</v>
      </c>
      <c r="B8" s="9" t="s">
        <v>107</v>
      </c>
      <c r="C8" s="35">
        <v>9</v>
      </c>
      <c r="D8" s="10">
        <v>8</v>
      </c>
      <c r="E8" s="10">
        <v>9</v>
      </c>
      <c r="F8" s="10">
        <v>8</v>
      </c>
      <c r="G8" s="10">
        <v>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6">
        <f t="shared" si="0"/>
        <v>43</v>
      </c>
      <c r="P8" s="35">
        <v>1140</v>
      </c>
      <c r="Q8" s="10">
        <v>1151</v>
      </c>
      <c r="R8" s="10">
        <v>1398</v>
      </c>
      <c r="S8" s="10">
        <v>1209</v>
      </c>
      <c r="T8" s="10">
        <v>1441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36">
        <f t="shared" si="1"/>
        <v>6339</v>
      </c>
      <c r="AC8" s="35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36">
        <f t="shared" si="2"/>
        <v>0</v>
      </c>
    </row>
    <row r="9" spans="1:41" ht="12" x14ac:dyDescent="0.2">
      <c r="A9" s="2" t="s">
        <v>105</v>
      </c>
      <c r="B9" s="2" t="s">
        <v>108</v>
      </c>
      <c r="C9" s="33">
        <v>257</v>
      </c>
      <c r="D9" s="1">
        <v>220</v>
      </c>
      <c r="E9" s="1">
        <v>230</v>
      </c>
      <c r="F9" s="1">
        <v>259</v>
      </c>
      <c r="G9" s="1">
        <v>252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4">
        <f t="shared" si="0"/>
        <v>1218</v>
      </c>
      <c r="P9" s="33">
        <v>22186</v>
      </c>
      <c r="Q9" s="1">
        <v>19710</v>
      </c>
      <c r="R9" s="1">
        <v>21130</v>
      </c>
      <c r="S9" s="1">
        <v>22039</v>
      </c>
      <c r="T9" s="1">
        <v>22043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34">
        <f t="shared" si="1"/>
        <v>107108</v>
      </c>
      <c r="AC9" s="33">
        <v>249</v>
      </c>
      <c r="AD9" s="1">
        <v>207</v>
      </c>
      <c r="AE9" s="1">
        <v>21</v>
      </c>
      <c r="AF9" s="1">
        <v>145</v>
      </c>
      <c r="AG9" s="1">
        <v>747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34">
        <f t="shared" si="2"/>
        <v>1369</v>
      </c>
    </row>
    <row r="10" spans="1:41" ht="12" x14ac:dyDescent="0.2">
      <c r="A10" s="9" t="s">
        <v>105</v>
      </c>
      <c r="B10" s="9" t="s">
        <v>109</v>
      </c>
      <c r="C10" s="35">
        <v>10</v>
      </c>
      <c r="D10" s="10">
        <v>9</v>
      </c>
      <c r="E10" s="10">
        <v>9</v>
      </c>
      <c r="F10" s="10">
        <v>11</v>
      </c>
      <c r="G10" s="10">
        <v>16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36">
        <f t="shared" si="0"/>
        <v>55</v>
      </c>
      <c r="P10" s="35">
        <v>1558</v>
      </c>
      <c r="Q10" s="10">
        <v>1441</v>
      </c>
      <c r="R10" s="10">
        <v>1458</v>
      </c>
      <c r="S10" s="10">
        <v>1613</v>
      </c>
      <c r="T10" s="10">
        <v>2204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36">
        <f t="shared" si="1"/>
        <v>8274</v>
      </c>
      <c r="AC10" s="35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36">
        <f t="shared" si="2"/>
        <v>0</v>
      </c>
    </row>
    <row r="11" spans="1:41" ht="12" x14ac:dyDescent="0.2">
      <c r="A11" s="2" t="s">
        <v>105</v>
      </c>
      <c r="B11" s="2" t="s">
        <v>110</v>
      </c>
      <c r="C11" s="33">
        <v>0</v>
      </c>
      <c r="D11" s="1">
        <v>0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4">
        <f t="shared" si="0"/>
        <v>6</v>
      </c>
      <c r="P11" s="33">
        <v>0</v>
      </c>
      <c r="Q11" s="1">
        <v>0</v>
      </c>
      <c r="R11" s="1">
        <v>0</v>
      </c>
      <c r="S11" s="1">
        <v>0</v>
      </c>
      <c r="T11" s="1">
        <v>141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34">
        <f t="shared" si="1"/>
        <v>141</v>
      </c>
      <c r="AC11" s="33">
        <v>0</v>
      </c>
      <c r="AD11" s="1">
        <v>0</v>
      </c>
      <c r="AE11" s="1">
        <v>0</v>
      </c>
      <c r="AF11" s="1">
        <v>0</v>
      </c>
      <c r="AG11" s="1">
        <v>178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34">
        <f t="shared" si="2"/>
        <v>178</v>
      </c>
    </row>
    <row r="12" spans="1:41" ht="12" x14ac:dyDescent="0.2">
      <c r="A12" s="9" t="s">
        <v>105</v>
      </c>
      <c r="B12" s="9" t="s">
        <v>111</v>
      </c>
      <c r="C12" s="35">
        <v>31</v>
      </c>
      <c r="D12" s="10">
        <v>28</v>
      </c>
      <c r="E12" s="10">
        <v>31</v>
      </c>
      <c r="F12" s="10">
        <v>37</v>
      </c>
      <c r="G12" s="10">
        <v>31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6">
        <f t="shared" si="0"/>
        <v>158</v>
      </c>
      <c r="P12" s="35">
        <v>5186</v>
      </c>
      <c r="Q12" s="10">
        <v>4239</v>
      </c>
      <c r="R12" s="10">
        <v>4811</v>
      </c>
      <c r="S12" s="10">
        <v>5377</v>
      </c>
      <c r="T12" s="10">
        <v>5007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36">
        <f t="shared" si="1"/>
        <v>24620</v>
      </c>
      <c r="AC12" s="35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36">
        <f t="shared" si="2"/>
        <v>0</v>
      </c>
    </row>
    <row r="13" spans="1:41" ht="12" x14ac:dyDescent="0.2">
      <c r="A13" s="2" t="s">
        <v>112</v>
      </c>
      <c r="B13" s="2" t="s">
        <v>106</v>
      </c>
      <c r="C13" s="33">
        <v>31</v>
      </c>
      <c r="D13" s="1">
        <v>28</v>
      </c>
      <c r="E13" s="1">
        <v>31</v>
      </c>
      <c r="F13" s="1">
        <v>30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4">
        <f t="shared" si="0"/>
        <v>142</v>
      </c>
      <c r="P13" s="33">
        <v>4289</v>
      </c>
      <c r="Q13" s="1">
        <v>3504</v>
      </c>
      <c r="R13" s="1">
        <v>4635</v>
      </c>
      <c r="S13" s="1">
        <v>4840</v>
      </c>
      <c r="T13" s="1">
        <v>3640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34">
        <f t="shared" si="1"/>
        <v>20908</v>
      </c>
      <c r="AC13" s="33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34">
        <f t="shared" si="2"/>
        <v>0</v>
      </c>
    </row>
    <row r="14" spans="1:41" ht="12" x14ac:dyDescent="0.2">
      <c r="A14" s="9" t="s">
        <v>112</v>
      </c>
      <c r="B14" s="9" t="s">
        <v>108</v>
      </c>
      <c r="C14" s="35">
        <v>165</v>
      </c>
      <c r="D14" s="10">
        <v>159</v>
      </c>
      <c r="E14" s="10">
        <v>187</v>
      </c>
      <c r="F14" s="10">
        <v>182</v>
      </c>
      <c r="G14" s="10">
        <v>191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6">
        <f t="shared" si="0"/>
        <v>884</v>
      </c>
      <c r="P14" s="35">
        <v>10349</v>
      </c>
      <c r="Q14" s="10">
        <v>10894</v>
      </c>
      <c r="R14" s="10">
        <v>15409</v>
      </c>
      <c r="S14" s="10">
        <v>17022</v>
      </c>
      <c r="T14" s="10">
        <v>17641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36">
        <f t="shared" si="1"/>
        <v>71315</v>
      </c>
      <c r="AC14" s="35">
        <v>6169</v>
      </c>
      <c r="AD14" s="10">
        <v>5669</v>
      </c>
      <c r="AE14" s="10">
        <v>6560</v>
      </c>
      <c r="AF14" s="10">
        <v>6215</v>
      </c>
      <c r="AG14" s="10">
        <v>7201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36">
        <f t="shared" si="2"/>
        <v>31814</v>
      </c>
    </row>
    <row r="15" spans="1:41" ht="12" x14ac:dyDescent="0.2">
      <c r="A15" s="2" t="s">
        <v>112</v>
      </c>
      <c r="B15" s="2" t="s">
        <v>109</v>
      </c>
      <c r="C15" s="33">
        <v>32</v>
      </c>
      <c r="D15" s="1">
        <v>21</v>
      </c>
      <c r="E15" s="1">
        <v>22</v>
      </c>
      <c r="F15" s="1">
        <v>21</v>
      </c>
      <c r="G15" s="1">
        <v>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4">
        <f t="shared" si="0"/>
        <v>105</v>
      </c>
      <c r="P15" s="33">
        <v>718</v>
      </c>
      <c r="Q15" s="1">
        <v>448</v>
      </c>
      <c r="R15" s="1">
        <v>649</v>
      </c>
      <c r="S15" s="1">
        <v>693</v>
      </c>
      <c r="T15" s="1">
        <v>351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34">
        <f t="shared" si="1"/>
        <v>2859</v>
      </c>
      <c r="AC15" s="33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34">
        <f t="shared" si="2"/>
        <v>0</v>
      </c>
    </row>
    <row r="16" spans="1:41" ht="12" x14ac:dyDescent="0.2">
      <c r="A16" s="9" t="s">
        <v>112</v>
      </c>
      <c r="B16" s="9" t="s">
        <v>113</v>
      </c>
      <c r="C16" s="35">
        <v>32</v>
      </c>
      <c r="D16" s="10">
        <v>23</v>
      </c>
      <c r="E16" s="10">
        <v>27</v>
      </c>
      <c r="F16" s="10">
        <v>45</v>
      </c>
      <c r="G16" s="10">
        <v>59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6">
        <f t="shared" si="0"/>
        <v>186</v>
      </c>
      <c r="P16" s="35">
        <v>648</v>
      </c>
      <c r="Q16" s="10">
        <v>557</v>
      </c>
      <c r="R16" s="10">
        <v>822</v>
      </c>
      <c r="S16" s="10">
        <v>1770</v>
      </c>
      <c r="T16" s="10">
        <v>1911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36">
        <f t="shared" si="1"/>
        <v>5708</v>
      </c>
      <c r="AC16" s="35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36">
        <f t="shared" si="2"/>
        <v>0</v>
      </c>
    </row>
    <row r="17" spans="1:41" ht="12" x14ac:dyDescent="0.2">
      <c r="A17" s="2" t="s">
        <v>112</v>
      </c>
      <c r="B17" s="2" t="s">
        <v>114</v>
      </c>
      <c r="C17" s="33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34">
        <f t="shared" si="0"/>
        <v>1</v>
      </c>
      <c r="P17" s="33">
        <v>0</v>
      </c>
      <c r="Q17" s="1">
        <v>0</v>
      </c>
      <c r="R17" s="1">
        <v>0</v>
      </c>
      <c r="S17" s="1">
        <v>29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34">
        <f t="shared" si="1"/>
        <v>29</v>
      </c>
      <c r="AC17" s="33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34">
        <f t="shared" si="2"/>
        <v>0</v>
      </c>
    </row>
    <row r="18" spans="1:41" ht="12" x14ac:dyDescent="0.2">
      <c r="A18" s="9" t="s">
        <v>112</v>
      </c>
      <c r="B18" s="9" t="s">
        <v>111</v>
      </c>
      <c r="C18" s="35">
        <v>68</v>
      </c>
      <c r="D18" s="10">
        <v>56</v>
      </c>
      <c r="E18" s="10">
        <v>62</v>
      </c>
      <c r="F18" s="10">
        <v>60</v>
      </c>
      <c r="G18" s="10">
        <v>61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6">
        <f t="shared" si="0"/>
        <v>307</v>
      </c>
      <c r="P18" s="35">
        <v>11165</v>
      </c>
      <c r="Q18" s="10">
        <v>7906</v>
      </c>
      <c r="R18" s="10">
        <v>9028</v>
      </c>
      <c r="S18" s="10">
        <v>9876</v>
      </c>
      <c r="T18" s="10">
        <v>10189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36">
        <f t="shared" si="1"/>
        <v>48164</v>
      </c>
      <c r="AC18" s="35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36">
        <f t="shared" si="2"/>
        <v>0</v>
      </c>
    </row>
    <row r="19" spans="1:41" ht="12" x14ac:dyDescent="0.2">
      <c r="A19" s="2" t="s">
        <v>115</v>
      </c>
      <c r="B19" s="2" t="s">
        <v>108</v>
      </c>
      <c r="C19" s="33">
        <v>63</v>
      </c>
      <c r="D19" s="1">
        <v>53</v>
      </c>
      <c r="E19" s="1">
        <v>62</v>
      </c>
      <c r="F19" s="1">
        <v>75</v>
      </c>
      <c r="G19" s="1">
        <v>75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4">
        <f t="shared" si="0"/>
        <v>328</v>
      </c>
      <c r="P19" s="33">
        <v>6108</v>
      </c>
      <c r="Q19" s="1">
        <v>5547</v>
      </c>
      <c r="R19" s="1">
        <v>7236</v>
      </c>
      <c r="S19" s="1">
        <v>8716</v>
      </c>
      <c r="T19" s="1">
        <v>6951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34">
        <f t="shared" si="1"/>
        <v>34558</v>
      </c>
      <c r="AC19" s="33">
        <v>20707</v>
      </c>
      <c r="AD19" s="1">
        <v>14440</v>
      </c>
      <c r="AE19" s="1">
        <v>10140</v>
      </c>
      <c r="AF19" s="1">
        <v>12846</v>
      </c>
      <c r="AG19" s="1">
        <v>7691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34">
        <f t="shared" si="2"/>
        <v>65824</v>
      </c>
    </row>
    <row r="20" spans="1:41" ht="12" x14ac:dyDescent="0.2">
      <c r="A20" s="9" t="s">
        <v>106</v>
      </c>
      <c r="B20" s="9" t="s">
        <v>105</v>
      </c>
      <c r="C20" s="35">
        <v>9</v>
      </c>
      <c r="D20" s="10">
        <v>8</v>
      </c>
      <c r="E20" s="10">
        <v>9</v>
      </c>
      <c r="F20" s="10">
        <v>8</v>
      </c>
      <c r="G20" s="10">
        <v>11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6">
        <f t="shared" si="0"/>
        <v>45</v>
      </c>
      <c r="P20" s="35">
        <v>1424</v>
      </c>
      <c r="Q20" s="10">
        <v>1247</v>
      </c>
      <c r="R20" s="10">
        <v>1337</v>
      </c>
      <c r="S20" s="10">
        <v>1256</v>
      </c>
      <c r="T20" s="10">
        <v>1941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36">
        <f t="shared" si="1"/>
        <v>7205</v>
      </c>
      <c r="AC20" s="35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36">
        <f t="shared" si="2"/>
        <v>0</v>
      </c>
    </row>
    <row r="21" spans="1:41" ht="12" x14ac:dyDescent="0.2">
      <c r="A21" s="2" t="s">
        <v>106</v>
      </c>
      <c r="B21" s="2" t="s">
        <v>112</v>
      </c>
      <c r="C21" s="33">
        <v>31</v>
      </c>
      <c r="D21" s="1">
        <v>28</v>
      </c>
      <c r="E21" s="1">
        <v>31</v>
      </c>
      <c r="F21" s="1">
        <v>30</v>
      </c>
      <c r="G21" s="1">
        <v>22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4">
        <f t="shared" si="0"/>
        <v>142</v>
      </c>
      <c r="P21" s="33">
        <v>4470</v>
      </c>
      <c r="Q21" s="1">
        <v>3811</v>
      </c>
      <c r="R21" s="1">
        <v>4930</v>
      </c>
      <c r="S21" s="1">
        <v>5037</v>
      </c>
      <c r="T21" s="1">
        <v>3874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34">
        <f t="shared" si="1"/>
        <v>22122</v>
      </c>
      <c r="AC21" s="33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34">
        <f t="shared" si="2"/>
        <v>0</v>
      </c>
    </row>
    <row r="22" spans="1:41" ht="12" x14ac:dyDescent="0.2">
      <c r="A22" s="9" t="s">
        <v>106</v>
      </c>
      <c r="B22" s="9" t="s">
        <v>116</v>
      </c>
      <c r="C22" s="35">
        <v>28</v>
      </c>
      <c r="D22" s="10">
        <v>20</v>
      </c>
      <c r="E22" s="10">
        <v>31</v>
      </c>
      <c r="F22" s="10">
        <v>39</v>
      </c>
      <c r="G22" s="10">
        <v>40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6">
        <f t="shared" si="0"/>
        <v>158</v>
      </c>
      <c r="P22" s="35">
        <v>3533</v>
      </c>
      <c r="Q22" s="10">
        <v>2509</v>
      </c>
      <c r="R22" s="10">
        <v>4358</v>
      </c>
      <c r="S22" s="10">
        <v>5222</v>
      </c>
      <c r="T22" s="10">
        <v>6598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36">
        <f t="shared" si="1"/>
        <v>22220</v>
      </c>
      <c r="AC22" s="35">
        <v>24</v>
      </c>
      <c r="AD22" s="10">
        <v>23.7</v>
      </c>
      <c r="AE22" s="10">
        <v>110.60000000000001</v>
      </c>
      <c r="AF22" s="10">
        <v>11.15</v>
      </c>
      <c r="AG22" s="10">
        <v>27.6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36">
        <f t="shared" si="2"/>
        <v>197.05</v>
      </c>
    </row>
    <row r="23" spans="1:41" ht="12" x14ac:dyDescent="0.2">
      <c r="A23" s="2" t="s">
        <v>106</v>
      </c>
      <c r="B23" s="2" t="s">
        <v>117</v>
      </c>
      <c r="C23" s="33">
        <v>35</v>
      </c>
      <c r="D23" s="1">
        <v>23</v>
      </c>
      <c r="E23" s="1">
        <v>43</v>
      </c>
      <c r="F23" s="1">
        <v>48</v>
      </c>
      <c r="G23" s="1">
        <v>48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4">
        <f t="shared" si="0"/>
        <v>197</v>
      </c>
      <c r="P23" s="33">
        <v>5156</v>
      </c>
      <c r="Q23" s="1">
        <v>3495</v>
      </c>
      <c r="R23" s="1">
        <v>7252</v>
      </c>
      <c r="S23" s="1">
        <v>7408</v>
      </c>
      <c r="T23" s="1">
        <v>8141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4">
        <f t="shared" si="1"/>
        <v>31452</v>
      </c>
      <c r="AC23" s="33">
        <v>45.4</v>
      </c>
      <c r="AD23" s="1">
        <v>425.4</v>
      </c>
      <c r="AE23" s="1">
        <v>54.85</v>
      </c>
      <c r="AF23" s="1">
        <v>109.1</v>
      </c>
      <c r="AG23" s="1">
        <v>129.19999999999999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34">
        <f t="shared" si="2"/>
        <v>763.95</v>
      </c>
    </row>
    <row r="24" spans="1:41" ht="12" x14ac:dyDescent="0.2">
      <c r="A24" s="9" t="s">
        <v>106</v>
      </c>
      <c r="B24" s="9" t="s">
        <v>118</v>
      </c>
      <c r="C24" s="35">
        <v>0</v>
      </c>
      <c r="D24" s="10">
        <v>0</v>
      </c>
      <c r="E24" s="10">
        <v>0</v>
      </c>
      <c r="F24" s="10">
        <v>13</v>
      </c>
      <c r="G24" s="10">
        <v>13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36">
        <f t="shared" si="0"/>
        <v>26</v>
      </c>
      <c r="P24" s="35">
        <v>0</v>
      </c>
      <c r="Q24" s="10">
        <v>0</v>
      </c>
      <c r="R24" s="10">
        <v>0</v>
      </c>
      <c r="S24" s="10">
        <v>2173</v>
      </c>
      <c r="T24" s="10">
        <v>2187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36">
        <f t="shared" si="1"/>
        <v>4360</v>
      </c>
      <c r="AC24" s="35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36">
        <f t="shared" si="2"/>
        <v>0</v>
      </c>
    </row>
    <row r="25" spans="1:41" ht="12" x14ac:dyDescent="0.2">
      <c r="A25" s="2" t="s">
        <v>106</v>
      </c>
      <c r="B25" s="2" t="s">
        <v>119</v>
      </c>
      <c r="C25" s="33">
        <v>75</v>
      </c>
      <c r="D25" s="1">
        <v>64</v>
      </c>
      <c r="E25" s="1">
        <v>76</v>
      </c>
      <c r="F25" s="1">
        <v>59</v>
      </c>
      <c r="G25" s="1">
        <v>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4">
        <f t="shared" si="0"/>
        <v>324</v>
      </c>
      <c r="P25" s="33">
        <v>12233</v>
      </c>
      <c r="Q25" s="1">
        <v>10266</v>
      </c>
      <c r="R25" s="1">
        <v>13243</v>
      </c>
      <c r="S25" s="1">
        <v>9544</v>
      </c>
      <c r="T25" s="1">
        <v>8867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34">
        <f t="shared" si="1"/>
        <v>54153</v>
      </c>
      <c r="AC25" s="33">
        <v>2992.95</v>
      </c>
      <c r="AD25" s="1">
        <v>3165.6</v>
      </c>
      <c r="AE25" s="1">
        <v>2867.4999999999995</v>
      </c>
      <c r="AF25" s="1">
        <v>3423.85</v>
      </c>
      <c r="AG25" s="1">
        <v>2758.9000000000005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34">
        <f t="shared" si="2"/>
        <v>15208.8</v>
      </c>
    </row>
    <row r="26" spans="1:41" ht="12" x14ac:dyDescent="0.2">
      <c r="A26" s="9" t="s">
        <v>106</v>
      </c>
      <c r="B26" s="9" t="s">
        <v>107</v>
      </c>
      <c r="C26" s="35">
        <v>286</v>
      </c>
      <c r="D26" s="10">
        <v>263</v>
      </c>
      <c r="E26" s="10">
        <v>289</v>
      </c>
      <c r="F26" s="10">
        <v>255</v>
      </c>
      <c r="G26" s="10">
        <v>253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6">
        <f t="shared" si="0"/>
        <v>1346</v>
      </c>
      <c r="P26" s="35">
        <v>43206</v>
      </c>
      <c r="Q26" s="10">
        <v>41970</v>
      </c>
      <c r="R26" s="10">
        <v>51953</v>
      </c>
      <c r="S26" s="10">
        <v>45659</v>
      </c>
      <c r="T26" s="10">
        <v>45233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36">
        <f t="shared" si="1"/>
        <v>228021</v>
      </c>
      <c r="AC26" s="35">
        <v>1111.5999999999999</v>
      </c>
      <c r="AD26" s="10">
        <v>2001.9</v>
      </c>
      <c r="AE26" s="10">
        <v>4307.3999999999996</v>
      </c>
      <c r="AF26" s="10">
        <v>3194.9</v>
      </c>
      <c r="AG26" s="10">
        <v>3278.85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36">
        <f t="shared" si="2"/>
        <v>13894.65</v>
      </c>
    </row>
    <row r="27" spans="1:41" ht="12" x14ac:dyDescent="0.2">
      <c r="A27" s="2" t="s">
        <v>106</v>
      </c>
      <c r="B27" s="2" t="s">
        <v>120</v>
      </c>
      <c r="C27" s="33">
        <v>17</v>
      </c>
      <c r="D27" s="1">
        <v>16</v>
      </c>
      <c r="E27" s="1">
        <v>18</v>
      </c>
      <c r="F27" s="1">
        <v>16</v>
      </c>
      <c r="G27" s="1">
        <v>19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34">
        <f t="shared" si="0"/>
        <v>86</v>
      </c>
      <c r="P27" s="33">
        <v>0</v>
      </c>
      <c r="Q27" s="1">
        <v>80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34">
        <f t="shared" si="1"/>
        <v>80</v>
      </c>
      <c r="AC27" s="33">
        <v>13316</v>
      </c>
      <c r="AD27" s="1">
        <v>16090</v>
      </c>
      <c r="AE27" s="1">
        <v>15717</v>
      </c>
      <c r="AF27" s="1">
        <v>12981</v>
      </c>
      <c r="AG27" s="1">
        <v>16426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34">
        <f t="shared" si="2"/>
        <v>74530</v>
      </c>
    </row>
    <row r="28" spans="1:41" ht="12" x14ac:dyDescent="0.2">
      <c r="A28" s="9" t="s">
        <v>106</v>
      </c>
      <c r="B28" s="9" t="s">
        <v>121</v>
      </c>
      <c r="C28" s="35">
        <v>18</v>
      </c>
      <c r="D28" s="10">
        <v>16</v>
      </c>
      <c r="E28" s="10">
        <v>17</v>
      </c>
      <c r="F28" s="10">
        <v>30</v>
      </c>
      <c r="G28" s="10">
        <v>31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6">
        <f t="shared" si="0"/>
        <v>112</v>
      </c>
      <c r="P28" s="35">
        <v>3126</v>
      </c>
      <c r="Q28" s="10">
        <v>2767</v>
      </c>
      <c r="R28" s="10">
        <v>2978</v>
      </c>
      <c r="S28" s="10">
        <v>5056</v>
      </c>
      <c r="T28" s="10">
        <v>4636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36">
        <f t="shared" si="1"/>
        <v>18563</v>
      </c>
      <c r="AC28" s="35">
        <v>5.2</v>
      </c>
      <c r="AD28" s="10">
        <v>174.4</v>
      </c>
      <c r="AE28" s="10">
        <v>182.60000000000002</v>
      </c>
      <c r="AF28" s="10">
        <v>316.8</v>
      </c>
      <c r="AG28" s="10">
        <v>680.19999999999993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36">
        <f t="shared" si="2"/>
        <v>1359.1999999999998</v>
      </c>
    </row>
    <row r="29" spans="1:41" ht="12" x14ac:dyDescent="0.2">
      <c r="A29" s="2" t="s">
        <v>106</v>
      </c>
      <c r="B29" s="2" t="s">
        <v>108</v>
      </c>
      <c r="C29" s="33">
        <v>1144</v>
      </c>
      <c r="D29" s="1">
        <v>982</v>
      </c>
      <c r="E29" s="1">
        <v>1132</v>
      </c>
      <c r="F29" s="1">
        <v>1231</v>
      </c>
      <c r="G29" s="1">
        <v>1193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4">
        <f t="shared" si="0"/>
        <v>5682</v>
      </c>
      <c r="P29" s="33">
        <v>188894</v>
      </c>
      <c r="Q29" s="1">
        <v>161424</v>
      </c>
      <c r="R29" s="1">
        <v>204710</v>
      </c>
      <c r="S29" s="1">
        <v>210498</v>
      </c>
      <c r="T29" s="1">
        <v>219567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34">
        <f t="shared" si="1"/>
        <v>985093</v>
      </c>
      <c r="AC29" s="33">
        <v>139315.5</v>
      </c>
      <c r="AD29" s="1">
        <v>215639.95</v>
      </c>
      <c r="AE29" s="1">
        <v>130003.20999999999</v>
      </c>
      <c r="AF29" s="1">
        <v>86290.850000000035</v>
      </c>
      <c r="AG29" s="1">
        <v>62843.310000000012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34">
        <f t="shared" si="2"/>
        <v>634092.82000000007</v>
      </c>
    </row>
    <row r="30" spans="1:41" ht="12" x14ac:dyDescent="0.2">
      <c r="A30" s="9" t="s">
        <v>106</v>
      </c>
      <c r="B30" s="9" t="s">
        <v>109</v>
      </c>
      <c r="C30" s="35">
        <v>317</v>
      </c>
      <c r="D30" s="10">
        <v>231</v>
      </c>
      <c r="E30" s="10">
        <v>331</v>
      </c>
      <c r="F30" s="10">
        <v>394</v>
      </c>
      <c r="G30" s="10">
        <v>371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36">
        <f t="shared" si="0"/>
        <v>1644</v>
      </c>
      <c r="P30" s="35">
        <v>46510</v>
      </c>
      <c r="Q30" s="10">
        <v>33146</v>
      </c>
      <c r="R30" s="10">
        <v>52953</v>
      </c>
      <c r="S30" s="10">
        <v>65412</v>
      </c>
      <c r="T30" s="10">
        <v>68370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36">
        <f t="shared" si="1"/>
        <v>266391</v>
      </c>
      <c r="AC30" s="35">
        <v>1362.7</v>
      </c>
      <c r="AD30" s="10">
        <v>1373.6999999999998</v>
      </c>
      <c r="AE30" s="10">
        <v>4236.3500000000004</v>
      </c>
      <c r="AF30" s="10">
        <v>1517.05</v>
      </c>
      <c r="AG30" s="10">
        <v>2065.6500000000005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36">
        <f t="shared" si="2"/>
        <v>10555.45</v>
      </c>
    </row>
    <row r="31" spans="1:41" ht="12" x14ac:dyDescent="0.2">
      <c r="A31" s="2" t="s">
        <v>106</v>
      </c>
      <c r="B31" s="2" t="s">
        <v>122</v>
      </c>
      <c r="C31" s="33">
        <v>0</v>
      </c>
      <c r="D31" s="1">
        <v>0</v>
      </c>
      <c r="E31" s="1">
        <v>0</v>
      </c>
      <c r="F31" s="1">
        <v>13</v>
      </c>
      <c r="G31" s="1">
        <v>13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4">
        <f t="shared" si="0"/>
        <v>26</v>
      </c>
      <c r="P31" s="33">
        <v>0</v>
      </c>
      <c r="Q31" s="1">
        <v>0</v>
      </c>
      <c r="R31" s="1">
        <v>0</v>
      </c>
      <c r="S31" s="1">
        <v>2072</v>
      </c>
      <c r="T31" s="1">
        <v>2307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34">
        <f t="shared" si="1"/>
        <v>4379</v>
      </c>
      <c r="AC31" s="33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34">
        <f t="shared" si="2"/>
        <v>0</v>
      </c>
    </row>
    <row r="32" spans="1:41" ht="12" x14ac:dyDescent="0.2">
      <c r="A32" s="9" t="s">
        <v>106</v>
      </c>
      <c r="B32" s="9" t="s">
        <v>123</v>
      </c>
      <c r="C32" s="35">
        <v>16</v>
      </c>
      <c r="D32" s="10">
        <v>16</v>
      </c>
      <c r="E32" s="10">
        <v>17</v>
      </c>
      <c r="F32" s="10">
        <v>17</v>
      </c>
      <c r="G32" s="10">
        <v>17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36">
        <f t="shared" si="0"/>
        <v>83</v>
      </c>
      <c r="P32" s="35">
        <v>2135</v>
      </c>
      <c r="Q32" s="10">
        <v>2199</v>
      </c>
      <c r="R32" s="10">
        <v>2155</v>
      </c>
      <c r="S32" s="10">
        <v>2387</v>
      </c>
      <c r="T32" s="10">
        <v>2317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36">
        <f t="shared" si="1"/>
        <v>11193</v>
      </c>
      <c r="AC32" s="35">
        <v>0</v>
      </c>
      <c r="AD32" s="10">
        <v>19.8</v>
      </c>
      <c r="AE32" s="10">
        <v>0</v>
      </c>
      <c r="AF32" s="10">
        <v>12.6</v>
      </c>
      <c r="AG32" s="10">
        <v>44.25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36">
        <f t="shared" si="2"/>
        <v>76.650000000000006</v>
      </c>
    </row>
    <row r="33" spans="1:41" ht="12" x14ac:dyDescent="0.2">
      <c r="A33" s="2" t="s">
        <v>106</v>
      </c>
      <c r="B33" s="2" t="s">
        <v>110</v>
      </c>
      <c r="C33" s="33">
        <v>71</v>
      </c>
      <c r="D33" s="1">
        <v>64</v>
      </c>
      <c r="E33" s="1">
        <v>70</v>
      </c>
      <c r="F33" s="1">
        <v>77</v>
      </c>
      <c r="G33" s="1">
        <v>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34">
        <f t="shared" si="0"/>
        <v>362</v>
      </c>
      <c r="P33" s="33">
        <v>10743</v>
      </c>
      <c r="Q33" s="1">
        <v>9486</v>
      </c>
      <c r="R33" s="1">
        <v>11390</v>
      </c>
      <c r="S33" s="1">
        <v>12541</v>
      </c>
      <c r="T33" s="1">
        <v>13575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34">
        <f t="shared" si="1"/>
        <v>57735</v>
      </c>
      <c r="AC33" s="33">
        <v>505.95</v>
      </c>
      <c r="AD33" s="1">
        <v>1011.8000000000001</v>
      </c>
      <c r="AE33" s="1">
        <v>1000.2</v>
      </c>
      <c r="AF33" s="1">
        <v>614</v>
      </c>
      <c r="AG33" s="1">
        <v>676.69999999999993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34">
        <f t="shared" si="2"/>
        <v>3808.6499999999996</v>
      </c>
    </row>
    <row r="34" spans="1:41" ht="12" x14ac:dyDescent="0.2">
      <c r="A34" s="9" t="s">
        <v>106</v>
      </c>
      <c r="B34" s="9" t="s">
        <v>114</v>
      </c>
      <c r="C34" s="35">
        <v>44</v>
      </c>
      <c r="D34" s="10">
        <v>36</v>
      </c>
      <c r="E34" s="10">
        <v>44</v>
      </c>
      <c r="F34" s="10">
        <v>54</v>
      </c>
      <c r="G34" s="10">
        <v>54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36">
        <f t="shared" si="0"/>
        <v>232</v>
      </c>
      <c r="P34" s="35">
        <v>6804</v>
      </c>
      <c r="Q34" s="10">
        <v>5941</v>
      </c>
      <c r="R34" s="10">
        <v>7330</v>
      </c>
      <c r="S34" s="10">
        <v>8951</v>
      </c>
      <c r="T34" s="10">
        <v>9272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36">
        <f t="shared" si="1"/>
        <v>38298</v>
      </c>
      <c r="AC34" s="35">
        <v>581.59999999999991</v>
      </c>
      <c r="AD34" s="10">
        <v>728.58</v>
      </c>
      <c r="AE34" s="10">
        <v>225.25</v>
      </c>
      <c r="AF34" s="10">
        <v>499.6</v>
      </c>
      <c r="AG34" s="10">
        <v>101.9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36">
        <f t="shared" si="2"/>
        <v>2136.9299999999998</v>
      </c>
    </row>
    <row r="35" spans="1:41" ht="12" x14ac:dyDescent="0.2">
      <c r="A35" s="2" t="s">
        <v>106</v>
      </c>
      <c r="B35" s="2" t="s">
        <v>124</v>
      </c>
      <c r="C35" s="33">
        <v>18</v>
      </c>
      <c r="D35" s="1">
        <v>16</v>
      </c>
      <c r="E35" s="1">
        <v>15</v>
      </c>
      <c r="F35" s="1">
        <v>24</v>
      </c>
      <c r="G35" s="1">
        <v>22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4">
        <f t="shared" si="0"/>
        <v>95</v>
      </c>
      <c r="P35" s="33">
        <v>2519</v>
      </c>
      <c r="Q35" s="1">
        <v>2223</v>
      </c>
      <c r="R35" s="1">
        <v>2272</v>
      </c>
      <c r="S35" s="1">
        <v>3661</v>
      </c>
      <c r="T35" s="1">
        <v>3894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34">
        <f t="shared" si="1"/>
        <v>14569</v>
      </c>
      <c r="AC35" s="33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34">
        <f t="shared" si="2"/>
        <v>0</v>
      </c>
    </row>
    <row r="36" spans="1:41" ht="12" x14ac:dyDescent="0.2">
      <c r="A36" s="9" t="s">
        <v>106</v>
      </c>
      <c r="B36" s="9" t="s">
        <v>125</v>
      </c>
      <c r="C36" s="35">
        <v>36</v>
      </c>
      <c r="D36" s="10">
        <v>30</v>
      </c>
      <c r="E36" s="10">
        <v>31</v>
      </c>
      <c r="F36" s="10">
        <v>30</v>
      </c>
      <c r="G36" s="10">
        <v>31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6">
        <f t="shared" si="0"/>
        <v>158</v>
      </c>
      <c r="P36" s="35">
        <v>4786</v>
      </c>
      <c r="Q36" s="10">
        <v>3546</v>
      </c>
      <c r="R36" s="10">
        <v>4857</v>
      </c>
      <c r="S36" s="10">
        <v>4925</v>
      </c>
      <c r="T36" s="10">
        <v>5348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36">
        <f t="shared" si="1"/>
        <v>23462</v>
      </c>
      <c r="AC36" s="35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36">
        <f t="shared" si="2"/>
        <v>0</v>
      </c>
    </row>
    <row r="37" spans="1:41" ht="12" x14ac:dyDescent="0.2">
      <c r="A37" s="2" t="s">
        <v>106</v>
      </c>
      <c r="B37" s="2" t="s">
        <v>126</v>
      </c>
      <c r="C37" s="33">
        <v>0</v>
      </c>
      <c r="D37" s="1">
        <v>0</v>
      </c>
      <c r="E37" s="1">
        <v>11</v>
      </c>
      <c r="F37" s="1">
        <v>29</v>
      </c>
      <c r="G37" s="1">
        <v>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34">
        <f t="shared" si="0"/>
        <v>71</v>
      </c>
      <c r="P37" s="33">
        <v>0</v>
      </c>
      <c r="Q37" s="1">
        <v>0</v>
      </c>
      <c r="R37" s="1">
        <v>1857</v>
      </c>
      <c r="S37" s="1">
        <v>4645</v>
      </c>
      <c r="T37" s="1">
        <v>5369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34">
        <f t="shared" si="1"/>
        <v>11871</v>
      </c>
      <c r="AC37" s="33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34">
        <f t="shared" si="2"/>
        <v>0</v>
      </c>
    </row>
    <row r="38" spans="1:41" ht="12" x14ac:dyDescent="0.2">
      <c r="A38" s="9" t="s">
        <v>106</v>
      </c>
      <c r="B38" s="9" t="s">
        <v>127</v>
      </c>
      <c r="C38" s="35">
        <v>10</v>
      </c>
      <c r="D38" s="10">
        <v>8</v>
      </c>
      <c r="E38" s="10">
        <v>6</v>
      </c>
      <c r="F38" s="10">
        <v>12</v>
      </c>
      <c r="G38" s="10">
        <v>9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6">
        <f t="shared" si="0"/>
        <v>45</v>
      </c>
      <c r="P38" s="35">
        <v>1341</v>
      </c>
      <c r="Q38" s="10">
        <v>926</v>
      </c>
      <c r="R38" s="10">
        <v>731</v>
      </c>
      <c r="S38" s="10">
        <v>1802</v>
      </c>
      <c r="T38" s="10">
        <v>1593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36">
        <f t="shared" si="1"/>
        <v>6393</v>
      </c>
      <c r="AC38" s="35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36">
        <f t="shared" si="2"/>
        <v>0</v>
      </c>
    </row>
    <row r="39" spans="1:41" ht="12" x14ac:dyDescent="0.2">
      <c r="A39" s="2" t="s">
        <v>106</v>
      </c>
      <c r="B39" s="2" t="s">
        <v>111</v>
      </c>
      <c r="C39" s="33">
        <v>80</v>
      </c>
      <c r="D39" s="1">
        <v>67</v>
      </c>
      <c r="E39" s="1">
        <v>86</v>
      </c>
      <c r="F39" s="1">
        <v>114</v>
      </c>
      <c r="G39" s="1">
        <v>109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34">
        <f t="shared" si="0"/>
        <v>456</v>
      </c>
      <c r="P39" s="33">
        <v>13576</v>
      </c>
      <c r="Q39" s="1">
        <v>10948</v>
      </c>
      <c r="R39" s="1">
        <v>15007</v>
      </c>
      <c r="S39" s="1">
        <v>19517</v>
      </c>
      <c r="T39" s="1">
        <v>18492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34">
        <f t="shared" si="1"/>
        <v>77540</v>
      </c>
      <c r="AC39" s="33">
        <v>12555.4</v>
      </c>
      <c r="AD39" s="1">
        <v>5494.8999999999987</v>
      </c>
      <c r="AE39" s="1">
        <v>8976.35</v>
      </c>
      <c r="AF39" s="1">
        <v>451.40000000000003</v>
      </c>
      <c r="AG39" s="1">
        <v>420.59999999999997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34">
        <f t="shared" si="2"/>
        <v>27898.65</v>
      </c>
    </row>
    <row r="40" spans="1:41" ht="12" x14ac:dyDescent="0.2">
      <c r="A40" s="9" t="s">
        <v>106</v>
      </c>
      <c r="B40" s="9" t="s">
        <v>128</v>
      </c>
      <c r="C40" s="35">
        <v>9</v>
      </c>
      <c r="D40" s="10">
        <v>8</v>
      </c>
      <c r="E40" s="10">
        <v>9</v>
      </c>
      <c r="F40" s="10">
        <v>9</v>
      </c>
      <c r="G40" s="10">
        <v>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6">
        <f t="shared" si="0"/>
        <v>44</v>
      </c>
      <c r="P40" s="35">
        <v>1201</v>
      </c>
      <c r="Q40" s="10">
        <v>1050</v>
      </c>
      <c r="R40" s="10">
        <v>1481</v>
      </c>
      <c r="S40" s="10">
        <v>1468</v>
      </c>
      <c r="T40" s="10">
        <v>1652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36">
        <f t="shared" si="1"/>
        <v>6852</v>
      </c>
      <c r="AC40" s="35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36">
        <f t="shared" si="2"/>
        <v>0</v>
      </c>
    </row>
    <row r="41" spans="1:41" ht="12" x14ac:dyDescent="0.2">
      <c r="A41" s="2" t="s">
        <v>106</v>
      </c>
      <c r="B41" s="2" t="s">
        <v>129</v>
      </c>
      <c r="C41" s="33">
        <v>40</v>
      </c>
      <c r="D41" s="1">
        <v>31</v>
      </c>
      <c r="E41" s="1">
        <v>40</v>
      </c>
      <c r="F41" s="1">
        <v>37</v>
      </c>
      <c r="G41" s="1">
        <v>39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4">
        <f t="shared" si="0"/>
        <v>187</v>
      </c>
      <c r="P41" s="33">
        <v>6232</v>
      </c>
      <c r="Q41" s="1">
        <v>4955</v>
      </c>
      <c r="R41" s="1">
        <v>6058</v>
      </c>
      <c r="S41" s="1">
        <v>5808</v>
      </c>
      <c r="T41" s="1">
        <v>6980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34">
        <f t="shared" si="1"/>
        <v>30033</v>
      </c>
      <c r="AC41" s="33">
        <v>0</v>
      </c>
      <c r="AD41" s="1">
        <v>25.6</v>
      </c>
      <c r="AE41" s="1">
        <v>22.8</v>
      </c>
      <c r="AF41" s="1">
        <v>45</v>
      </c>
      <c r="AG41" s="1">
        <v>30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34">
        <f t="shared" si="2"/>
        <v>123.4</v>
      </c>
    </row>
    <row r="42" spans="1:41" ht="12" x14ac:dyDescent="0.2">
      <c r="A42" s="9" t="s">
        <v>106</v>
      </c>
      <c r="B42" s="9" t="s">
        <v>130</v>
      </c>
      <c r="C42" s="35">
        <v>62</v>
      </c>
      <c r="D42" s="10">
        <v>47</v>
      </c>
      <c r="E42" s="10">
        <v>61</v>
      </c>
      <c r="F42" s="10">
        <v>60</v>
      </c>
      <c r="G42" s="10">
        <v>62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36">
        <f t="shared" si="0"/>
        <v>292</v>
      </c>
      <c r="P42" s="35">
        <v>7655</v>
      </c>
      <c r="Q42" s="10">
        <v>7052</v>
      </c>
      <c r="R42" s="10">
        <v>9223</v>
      </c>
      <c r="S42" s="10">
        <v>9596</v>
      </c>
      <c r="T42" s="10">
        <v>11108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36">
        <f t="shared" si="1"/>
        <v>44634</v>
      </c>
      <c r="AC42" s="35">
        <v>0</v>
      </c>
      <c r="AD42" s="10">
        <v>0</v>
      </c>
      <c r="AE42" s="10">
        <v>0</v>
      </c>
      <c r="AF42" s="10">
        <v>15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36">
        <f t="shared" si="2"/>
        <v>15</v>
      </c>
    </row>
    <row r="43" spans="1:41" ht="12" x14ac:dyDescent="0.2">
      <c r="A43" s="2" t="s">
        <v>106</v>
      </c>
      <c r="B43" s="2" t="s">
        <v>131</v>
      </c>
      <c r="C43" s="33">
        <v>27</v>
      </c>
      <c r="D43" s="1">
        <v>16</v>
      </c>
      <c r="E43" s="1">
        <v>22</v>
      </c>
      <c r="F43" s="1">
        <v>23</v>
      </c>
      <c r="G43" s="1">
        <v>25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4">
        <f t="shared" si="0"/>
        <v>113</v>
      </c>
      <c r="P43" s="33">
        <v>3207</v>
      </c>
      <c r="Q43" s="1">
        <v>2180</v>
      </c>
      <c r="R43" s="1">
        <v>2683</v>
      </c>
      <c r="S43" s="1">
        <v>2885</v>
      </c>
      <c r="T43" s="1">
        <v>3283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34">
        <f t="shared" si="1"/>
        <v>14238</v>
      </c>
      <c r="AC43" s="33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34">
        <f t="shared" si="2"/>
        <v>0</v>
      </c>
    </row>
    <row r="44" spans="1:41" ht="12" x14ac:dyDescent="0.2">
      <c r="A44" s="9" t="s">
        <v>132</v>
      </c>
      <c r="B44" s="9" t="s">
        <v>107</v>
      </c>
      <c r="C44" s="35">
        <v>18</v>
      </c>
      <c r="D44" s="10">
        <v>13</v>
      </c>
      <c r="E44" s="10">
        <v>8</v>
      </c>
      <c r="F44" s="10">
        <v>9</v>
      </c>
      <c r="G44" s="10">
        <v>9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36">
        <f t="shared" si="0"/>
        <v>57</v>
      </c>
      <c r="P44" s="35">
        <v>1652</v>
      </c>
      <c r="Q44" s="10">
        <v>1146</v>
      </c>
      <c r="R44" s="10">
        <v>857</v>
      </c>
      <c r="S44" s="10">
        <v>1147</v>
      </c>
      <c r="T44" s="10">
        <v>1339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36">
        <f t="shared" si="1"/>
        <v>6141</v>
      </c>
      <c r="AC44" s="35">
        <v>0</v>
      </c>
      <c r="AD44" s="10">
        <v>0</v>
      </c>
      <c r="AE44" s="10">
        <v>0</v>
      </c>
      <c r="AF44" s="10">
        <v>13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36">
        <f t="shared" si="2"/>
        <v>13</v>
      </c>
    </row>
    <row r="45" spans="1:41" ht="12" x14ac:dyDescent="0.2">
      <c r="A45" s="2" t="s">
        <v>132</v>
      </c>
      <c r="B45" s="2" t="s">
        <v>108</v>
      </c>
      <c r="C45" s="33">
        <v>123</v>
      </c>
      <c r="D45" s="1">
        <v>97</v>
      </c>
      <c r="E45" s="1">
        <v>118</v>
      </c>
      <c r="F45" s="1">
        <v>118</v>
      </c>
      <c r="G45" s="1">
        <v>106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4">
        <f t="shared" si="0"/>
        <v>562</v>
      </c>
      <c r="P45" s="33">
        <v>13975</v>
      </c>
      <c r="Q45" s="1">
        <v>12592</v>
      </c>
      <c r="R45" s="1">
        <v>15990</v>
      </c>
      <c r="S45" s="1">
        <v>17164</v>
      </c>
      <c r="T45" s="1">
        <v>16338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34">
        <f t="shared" si="1"/>
        <v>76059</v>
      </c>
      <c r="AC45" s="33">
        <v>69</v>
      </c>
      <c r="AD45" s="1">
        <v>355.85</v>
      </c>
      <c r="AE45" s="1">
        <v>32729.199999999993</v>
      </c>
      <c r="AF45" s="1">
        <v>40847.729999999996</v>
      </c>
      <c r="AG45" s="1">
        <v>36215.870000000003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34">
        <f t="shared" si="2"/>
        <v>110217.65</v>
      </c>
    </row>
    <row r="46" spans="1:41" ht="12" x14ac:dyDescent="0.2">
      <c r="A46" s="9" t="s">
        <v>116</v>
      </c>
      <c r="B46" s="9" t="s">
        <v>106</v>
      </c>
      <c r="C46" s="35">
        <v>28</v>
      </c>
      <c r="D46" s="10">
        <v>20</v>
      </c>
      <c r="E46" s="10">
        <v>31</v>
      </c>
      <c r="F46" s="10">
        <v>39</v>
      </c>
      <c r="G46" s="10">
        <v>40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6">
        <f t="shared" si="0"/>
        <v>158</v>
      </c>
      <c r="P46" s="35">
        <v>3276</v>
      </c>
      <c r="Q46" s="10">
        <v>2355</v>
      </c>
      <c r="R46" s="10">
        <v>3777</v>
      </c>
      <c r="S46" s="10">
        <v>5562</v>
      </c>
      <c r="T46" s="10">
        <v>6052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36">
        <f t="shared" si="1"/>
        <v>21022</v>
      </c>
      <c r="AC46" s="35">
        <v>24</v>
      </c>
      <c r="AD46" s="10">
        <v>44</v>
      </c>
      <c r="AE46" s="10">
        <v>539</v>
      </c>
      <c r="AF46" s="10">
        <v>113</v>
      </c>
      <c r="AG46" s="10">
        <v>145.5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36">
        <f t="shared" si="2"/>
        <v>865.5</v>
      </c>
    </row>
    <row r="47" spans="1:41" ht="12" x14ac:dyDescent="0.2">
      <c r="A47" s="2" t="s">
        <v>116</v>
      </c>
      <c r="B47" s="2" t="s">
        <v>117</v>
      </c>
      <c r="C47" s="33">
        <v>16</v>
      </c>
      <c r="D47" s="1">
        <v>14</v>
      </c>
      <c r="E47" s="1">
        <v>18</v>
      </c>
      <c r="F47" s="1">
        <v>16</v>
      </c>
      <c r="G47" s="1">
        <v>17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34">
        <f t="shared" si="0"/>
        <v>81</v>
      </c>
      <c r="P47" s="33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34">
        <f t="shared" si="1"/>
        <v>0</v>
      </c>
      <c r="AC47" s="33">
        <v>897</v>
      </c>
      <c r="AD47" s="1">
        <v>1869</v>
      </c>
      <c r="AE47" s="1">
        <v>842</v>
      </c>
      <c r="AF47" s="1">
        <v>951</v>
      </c>
      <c r="AG47" s="1">
        <v>948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34">
        <f t="shared" si="2"/>
        <v>5507</v>
      </c>
    </row>
    <row r="48" spans="1:41" ht="12" x14ac:dyDescent="0.2">
      <c r="A48" s="9" t="s">
        <v>116</v>
      </c>
      <c r="B48" s="9" t="s">
        <v>118</v>
      </c>
      <c r="C48" s="35">
        <v>30</v>
      </c>
      <c r="D48" s="10">
        <v>23</v>
      </c>
      <c r="E48" s="10">
        <v>26</v>
      </c>
      <c r="F48" s="10">
        <v>20</v>
      </c>
      <c r="G48" s="10">
        <v>23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6">
        <f t="shared" si="0"/>
        <v>122</v>
      </c>
      <c r="P48" s="35">
        <v>553</v>
      </c>
      <c r="Q48" s="10">
        <v>580</v>
      </c>
      <c r="R48" s="10">
        <v>676</v>
      </c>
      <c r="S48" s="10">
        <v>612</v>
      </c>
      <c r="T48" s="10">
        <v>707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36">
        <f t="shared" si="1"/>
        <v>3128</v>
      </c>
      <c r="AC48" s="35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36">
        <f t="shared" si="2"/>
        <v>0</v>
      </c>
    </row>
    <row r="49" spans="1:41" ht="12" x14ac:dyDescent="0.2">
      <c r="A49" s="2" t="s">
        <v>116</v>
      </c>
      <c r="B49" s="2" t="s">
        <v>107</v>
      </c>
      <c r="C49" s="33">
        <v>54</v>
      </c>
      <c r="D49" s="1">
        <v>45</v>
      </c>
      <c r="E49" s="1">
        <v>48</v>
      </c>
      <c r="F49" s="1">
        <v>47</v>
      </c>
      <c r="G49" s="1">
        <v>45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4">
        <f t="shared" si="0"/>
        <v>239</v>
      </c>
      <c r="P49" s="33">
        <v>6495</v>
      </c>
      <c r="Q49" s="1">
        <v>6324</v>
      </c>
      <c r="R49" s="1">
        <v>7352</v>
      </c>
      <c r="S49" s="1">
        <v>7142</v>
      </c>
      <c r="T49" s="1">
        <v>7127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34">
        <f t="shared" si="1"/>
        <v>34440</v>
      </c>
      <c r="AC49" s="33">
        <v>44</v>
      </c>
      <c r="AD49" s="1">
        <v>841.6</v>
      </c>
      <c r="AE49" s="1">
        <v>554.09999999999991</v>
      </c>
      <c r="AF49" s="1">
        <v>907.4</v>
      </c>
      <c r="AG49" s="1">
        <v>235.20000000000002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34">
        <f t="shared" si="2"/>
        <v>2582.2999999999997</v>
      </c>
    </row>
    <row r="50" spans="1:41" ht="12" x14ac:dyDescent="0.2">
      <c r="A50" s="9" t="s">
        <v>116</v>
      </c>
      <c r="B50" s="9" t="s">
        <v>133</v>
      </c>
      <c r="C50" s="35">
        <v>20</v>
      </c>
      <c r="D50" s="10">
        <v>17</v>
      </c>
      <c r="E50" s="10">
        <v>17</v>
      </c>
      <c r="F50" s="10">
        <v>16</v>
      </c>
      <c r="G50" s="10">
        <v>16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6">
        <f t="shared" si="0"/>
        <v>86</v>
      </c>
      <c r="P50" s="35">
        <v>462</v>
      </c>
      <c r="Q50" s="10">
        <v>543</v>
      </c>
      <c r="R50" s="10">
        <v>637</v>
      </c>
      <c r="S50" s="10">
        <v>671</v>
      </c>
      <c r="T50" s="10">
        <v>681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36">
        <f t="shared" si="1"/>
        <v>2994</v>
      </c>
      <c r="AC50" s="35">
        <v>0</v>
      </c>
      <c r="AD50" s="10">
        <v>101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36">
        <f t="shared" si="2"/>
        <v>101</v>
      </c>
    </row>
    <row r="51" spans="1:41" ht="12" x14ac:dyDescent="0.2">
      <c r="A51" s="2" t="s">
        <v>116</v>
      </c>
      <c r="B51" s="2" t="s">
        <v>134</v>
      </c>
      <c r="C51" s="33">
        <v>14</v>
      </c>
      <c r="D51" s="1">
        <v>12</v>
      </c>
      <c r="E51" s="1">
        <v>12</v>
      </c>
      <c r="F51" s="1">
        <v>11</v>
      </c>
      <c r="G51" s="1">
        <v>14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34">
        <f t="shared" si="0"/>
        <v>63</v>
      </c>
      <c r="P51" s="33">
        <v>353</v>
      </c>
      <c r="Q51" s="1">
        <v>382</v>
      </c>
      <c r="R51" s="1">
        <v>471</v>
      </c>
      <c r="S51" s="1">
        <v>358</v>
      </c>
      <c r="T51" s="1">
        <v>452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34">
        <f t="shared" si="1"/>
        <v>2016</v>
      </c>
      <c r="AC51" s="33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34">
        <f t="shared" si="2"/>
        <v>0</v>
      </c>
    </row>
    <row r="52" spans="1:41" ht="12" x14ac:dyDescent="0.2">
      <c r="A52" s="9" t="s">
        <v>116</v>
      </c>
      <c r="B52" s="9" t="s">
        <v>135</v>
      </c>
      <c r="C52" s="35">
        <v>9</v>
      </c>
      <c r="D52" s="10">
        <v>8</v>
      </c>
      <c r="E52" s="10">
        <v>10</v>
      </c>
      <c r="F52" s="10">
        <v>8</v>
      </c>
      <c r="G52" s="10">
        <v>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6">
        <f t="shared" si="0"/>
        <v>44</v>
      </c>
      <c r="P52" s="35">
        <v>924</v>
      </c>
      <c r="Q52" s="10">
        <v>934</v>
      </c>
      <c r="R52" s="10">
        <v>1239</v>
      </c>
      <c r="S52" s="10">
        <v>1095</v>
      </c>
      <c r="T52" s="10">
        <v>1399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36">
        <f t="shared" si="1"/>
        <v>5591</v>
      </c>
      <c r="AC52" s="35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36">
        <f t="shared" si="2"/>
        <v>0</v>
      </c>
    </row>
    <row r="53" spans="1:41" ht="12" x14ac:dyDescent="0.2">
      <c r="A53" s="2" t="s">
        <v>116</v>
      </c>
      <c r="B53" s="2" t="s">
        <v>108</v>
      </c>
      <c r="C53" s="33">
        <v>260</v>
      </c>
      <c r="D53" s="1">
        <v>209</v>
      </c>
      <c r="E53" s="1">
        <v>244</v>
      </c>
      <c r="F53" s="1">
        <v>312</v>
      </c>
      <c r="G53" s="1">
        <v>310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34">
        <f t="shared" si="0"/>
        <v>1335</v>
      </c>
      <c r="P53" s="33">
        <v>25171</v>
      </c>
      <c r="Q53" s="1">
        <v>23866</v>
      </c>
      <c r="R53" s="1">
        <v>31122</v>
      </c>
      <c r="S53" s="1">
        <v>40143</v>
      </c>
      <c r="T53" s="1">
        <v>38119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34">
        <f t="shared" si="1"/>
        <v>158421</v>
      </c>
      <c r="AC53" s="33">
        <v>47640.1</v>
      </c>
      <c r="AD53" s="1">
        <v>59023.79</v>
      </c>
      <c r="AE53" s="1">
        <v>68692.899999999994</v>
      </c>
      <c r="AF53" s="1">
        <v>59253.45</v>
      </c>
      <c r="AG53" s="1">
        <v>70954.63999999997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34">
        <f t="shared" si="2"/>
        <v>305564.87999999995</v>
      </c>
    </row>
    <row r="54" spans="1:41" ht="12" x14ac:dyDescent="0.2">
      <c r="A54" s="9" t="s">
        <v>116</v>
      </c>
      <c r="B54" s="9" t="s">
        <v>109</v>
      </c>
      <c r="C54" s="35">
        <v>44</v>
      </c>
      <c r="D54" s="10">
        <v>29</v>
      </c>
      <c r="E54" s="10">
        <v>41</v>
      </c>
      <c r="F54" s="10">
        <v>43</v>
      </c>
      <c r="G54" s="10">
        <v>47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36">
        <f t="shared" si="0"/>
        <v>204</v>
      </c>
      <c r="P54" s="35">
        <v>5140</v>
      </c>
      <c r="Q54" s="10">
        <v>4460</v>
      </c>
      <c r="R54" s="10">
        <v>6816</v>
      </c>
      <c r="S54" s="10">
        <v>6874</v>
      </c>
      <c r="T54" s="10">
        <v>7465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36">
        <f t="shared" si="1"/>
        <v>30755</v>
      </c>
      <c r="AC54" s="35">
        <v>0</v>
      </c>
      <c r="AD54" s="10">
        <v>0</v>
      </c>
      <c r="AE54" s="10">
        <v>5</v>
      </c>
      <c r="AF54" s="10">
        <v>298</v>
      </c>
      <c r="AG54" s="10">
        <v>29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36">
        <f t="shared" si="2"/>
        <v>332</v>
      </c>
    </row>
    <row r="55" spans="1:41" ht="12" x14ac:dyDescent="0.2">
      <c r="A55" s="2" t="s">
        <v>116</v>
      </c>
      <c r="B55" s="2" t="s">
        <v>114</v>
      </c>
      <c r="C55" s="33">
        <v>12</v>
      </c>
      <c r="D55" s="1">
        <v>11</v>
      </c>
      <c r="E55" s="1">
        <v>12</v>
      </c>
      <c r="F55" s="1">
        <v>10</v>
      </c>
      <c r="G55" s="1">
        <v>13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34">
        <f t="shared" si="0"/>
        <v>58</v>
      </c>
      <c r="P55" s="33">
        <v>218</v>
      </c>
      <c r="Q55" s="1">
        <v>209</v>
      </c>
      <c r="R55" s="1">
        <v>367</v>
      </c>
      <c r="S55" s="1">
        <v>251</v>
      </c>
      <c r="T55" s="1">
        <v>291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4">
        <f t="shared" si="1"/>
        <v>1336</v>
      </c>
      <c r="AC55" s="33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34">
        <f t="shared" si="2"/>
        <v>0</v>
      </c>
    </row>
    <row r="56" spans="1:41" ht="12" x14ac:dyDescent="0.2">
      <c r="A56" s="9" t="s">
        <v>116</v>
      </c>
      <c r="B56" s="9" t="s">
        <v>125</v>
      </c>
      <c r="C56" s="35">
        <v>0</v>
      </c>
      <c r="D56" s="10">
        <v>0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36">
        <f t="shared" si="0"/>
        <v>1</v>
      </c>
      <c r="P56" s="35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36">
        <f t="shared" si="1"/>
        <v>0</v>
      </c>
      <c r="AC56" s="35">
        <v>0</v>
      </c>
      <c r="AD56" s="10">
        <v>0</v>
      </c>
      <c r="AE56" s="10">
        <v>0</v>
      </c>
      <c r="AF56" s="10">
        <v>1070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36">
        <f t="shared" si="2"/>
        <v>1070</v>
      </c>
    </row>
    <row r="57" spans="1:41" ht="12" x14ac:dyDescent="0.2">
      <c r="A57" s="2" t="s">
        <v>116</v>
      </c>
      <c r="B57" s="2" t="s">
        <v>111</v>
      </c>
      <c r="C57" s="33">
        <v>32</v>
      </c>
      <c r="D57" s="1">
        <v>28</v>
      </c>
      <c r="E57" s="1">
        <v>36</v>
      </c>
      <c r="F57" s="1">
        <v>34</v>
      </c>
      <c r="G57" s="1">
        <v>35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34">
        <f t="shared" si="0"/>
        <v>165</v>
      </c>
      <c r="P57" s="33">
        <v>4337</v>
      </c>
      <c r="Q57" s="1">
        <v>3352</v>
      </c>
      <c r="R57" s="1">
        <v>4669</v>
      </c>
      <c r="S57" s="1">
        <v>5340</v>
      </c>
      <c r="T57" s="1">
        <v>5462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34">
        <f t="shared" si="1"/>
        <v>23160</v>
      </c>
      <c r="AC57" s="33">
        <v>716.4</v>
      </c>
      <c r="AD57" s="1">
        <v>580.70000000000005</v>
      </c>
      <c r="AE57" s="1">
        <v>3286.4800000000005</v>
      </c>
      <c r="AF57" s="1">
        <v>410.69</v>
      </c>
      <c r="AG57" s="1">
        <v>1094.6899999999998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34">
        <f t="shared" si="2"/>
        <v>6088.9599999999991</v>
      </c>
    </row>
    <row r="58" spans="1:41" ht="12" x14ac:dyDescent="0.2">
      <c r="A58" s="9" t="s">
        <v>136</v>
      </c>
      <c r="B58" s="9" t="s">
        <v>108</v>
      </c>
      <c r="C58" s="35">
        <v>92</v>
      </c>
      <c r="D58" s="10">
        <v>88</v>
      </c>
      <c r="E58" s="10">
        <v>95</v>
      </c>
      <c r="F58" s="10">
        <v>94</v>
      </c>
      <c r="G58" s="10">
        <v>97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36">
        <f t="shared" si="0"/>
        <v>466</v>
      </c>
      <c r="P58" s="35">
        <v>7411</v>
      </c>
      <c r="Q58" s="10">
        <v>7426</v>
      </c>
      <c r="R58" s="10">
        <v>8615</v>
      </c>
      <c r="S58" s="10">
        <v>9302</v>
      </c>
      <c r="T58" s="10">
        <v>8833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36">
        <f t="shared" si="1"/>
        <v>41587</v>
      </c>
      <c r="AC58" s="35">
        <v>17242</v>
      </c>
      <c r="AD58" s="10">
        <v>17752</v>
      </c>
      <c r="AE58" s="10">
        <v>35360</v>
      </c>
      <c r="AF58" s="10">
        <v>18293</v>
      </c>
      <c r="AG58" s="10">
        <v>22647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36">
        <f t="shared" si="2"/>
        <v>111294</v>
      </c>
    </row>
    <row r="59" spans="1:41" ht="12" x14ac:dyDescent="0.2">
      <c r="A59" s="2" t="s">
        <v>136</v>
      </c>
      <c r="B59" s="2" t="s">
        <v>114</v>
      </c>
      <c r="C59" s="33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4">
        <f t="shared" si="0"/>
        <v>1</v>
      </c>
      <c r="P59" s="33">
        <v>30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34">
        <f t="shared" si="1"/>
        <v>30</v>
      </c>
      <c r="AC59" s="33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34">
        <f t="shared" si="2"/>
        <v>0</v>
      </c>
    </row>
    <row r="60" spans="1:41" ht="12" x14ac:dyDescent="0.2">
      <c r="A60" s="9" t="s">
        <v>136</v>
      </c>
      <c r="B60" s="9" t="s">
        <v>127</v>
      </c>
      <c r="C60" s="35">
        <v>16</v>
      </c>
      <c r="D60" s="10">
        <v>14</v>
      </c>
      <c r="E60" s="10">
        <v>16</v>
      </c>
      <c r="F60" s="10">
        <v>13</v>
      </c>
      <c r="G60" s="10">
        <v>16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36">
        <f t="shared" si="0"/>
        <v>75</v>
      </c>
      <c r="P60" s="35">
        <v>552</v>
      </c>
      <c r="Q60" s="10">
        <v>543</v>
      </c>
      <c r="R60" s="10">
        <v>599</v>
      </c>
      <c r="S60" s="10">
        <v>540</v>
      </c>
      <c r="T60" s="10">
        <v>536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36">
        <f t="shared" si="1"/>
        <v>2770</v>
      </c>
      <c r="AC60" s="35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36">
        <f t="shared" si="2"/>
        <v>0</v>
      </c>
    </row>
    <row r="61" spans="1:41" ht="12" x14ac:dyDescent="0.2">
      <c r="A61" s="2" t="s">
        <v>136</v>
      </c>
      <c r="B61" s="2" t="s">
        <v>130</v>
      </c>
      <c r="C61" s="33">
        <v>14</v>
      </c>
      <c r="D61" s="1">
        <v>14</v>
      </c>
      <c r="E61" s="1">
        <v>14</v>
      </c>
      <c r="F61" s="1">
        <v>12</v>
      </c>
      <c r="G61" s="1">
        <v>14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4">
        <f t="shared" si="0"/>
        <v>68</v>
      </c>
      <c r="P61" s="33">
        <v>263</v>
      </c>
      <c r="Q61" s="1">
        <v>222</v>
      </c>
      <c r="R61" s="1">
        <v>254</v>
      </c>
      <c r="S61" s="1">
        <v>278</v>
      </c>
      <c r="T61" s="1">
        <v>278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34">
        <f t="shared" si="1"/>
        <v>1295</v>
      </c>
      <c r="AC61" s="33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34">
        <f t="shared" si="2"/>
        <v>0</v>
      </c>
    </row>
    <row r="62" spans="1:41" ht="12" x14ac:dyDescent="0.2">
      <c r="A62" s="9" t="s">
        <v>117</v>
      </c>
      <c r="B62" s="9" t="s">
        <v>106</v>
      </c>
      <c r="C62" s="35">
        <v>35</v>
      </c>
      <c r="D62" s="10">
        <v>23</v>
      </c>
      <c r="E62" s="10">
        <v>44</v>
      </c>
      <c r="F62" s="10">
        <v>48</v>
      </c>
      <c r="G62" s="10">
        <v>48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36">
        <f t="shared" si="0"/>
        <v>198</v>
      </c>
      <c r="P62" s="35">
        <v>3222</v>
      </c>
      <c r="Q62" s="10">
        <v>2411</v>
      </c>
      <c r="R62" s="10">
        <v>5228</v>
      </c>
      <c r="S62" s="10">
        <v>5485</v>
      </c>
      <c r="T62" s="10">
        <v>5976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36">
        <f t="shared" si="1"/>
        <v>22322</v>
      </c>
      <c r="AC62" s="35">
        <v>389.75</v>
      </c>
      <c r="AD62" s="10">
        <v>211.85000000000002</v>
      </c>
      <c r="AE62" s="10">
        <v>236.25</v>
      </c>
      <c r="AF62" s="10">
        <v>80.3</v>
      </c>
      <c r="AG62" s="10">
        <v>398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36">
        <f t="shared" si="2"/>
        <v>1316.15</v>
      </c>
    </row>
    <row r="63" spans="1:41" ht="12" x14ac:dyDescent="0.2">
      <c r="A63" s="2" t="s">
        <v>117</v>
      </c>
      <c r="B63" s="2" t="s">
        <v>116</v>
      </c>
      <c r="C63" s="33">
        <v>16</v>
      </c>
      <c r="D63" s="1">
        <v>14</v>
      </c>
      <c r="E63" s="1">
        <v>18</v>
      </c>
      <c r="F63" s="1">
        <v>16</v>
      </c>
      <c r="G63" s="1">
        <v>18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4">
        <f t="shared" si="0"/>
        <v>82</v>
      </c>
      <c r="P63" s="33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34">
        <f t="shared" si="1"/>
        <v>0</v>
      </c>
      <c r="AC63" s="33">
        <v>31276</v>
      </c>
      <c r="AD63" s="1">
        <v>24904</v>
      </c>
      <c r="AE63" s="1">
        <v>28119</v>
      </c>
      <c r="AF63" s="1">
        <v>27343</v>
      </c>
      <c r="AG63" s="1">
        <v>28162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34">
        <f t="shared" si="2"/>
        <v>139804</v>
      </c>
    </row>
    <row r="64" spans="1:41" ht="12" x14ac:dyDescent="0.2">
      <c r="A64" s="9" t="s">
        <v>117</v>
      </c>
      <c r="B64" s="9" t="s">
        <v>119</v>
      </c>
      <c r="C64" s="35">
        <v>31</v>
      </c>
      <c r="D64" s="10">
        <v>23</v>
      </c>
      <c r="E64" s="10">
        <v>31</v>
      </c>
      <c r="F64" s="10">
        <v>30</v>
      </c>
      <c r="G64" s="10">
        <v>31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36">
        <f t="shared" si="0"/>
        <v>146</v>
      </c>
      <c r="P64" s="35">
        <v>3992</v>
      </c>
      <c r="Q64" s="10">
        <v>3681</v>
      </c>
      <c r="R64" s="10">
        <v>4833</v>
      </c>
      <c r="S64" s="10">
        <v>4614</v>
      </c>
      <c r="T64" s="10">
        <v>4942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36">
        <f t="shared" si="1"/>
        <v>22062</v>
      </c>
      <c r="AC64" s="35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36">
        <f t="shared" si="2"/>
        <v>0</v>
      </c>
    </row>
    <row r="65" spans="1:41" ht="12" x14ac:dyDescent="0.2">
      <c r="A65" s="2" t="s">
        <v>117</v>
      </c>
      <c r="B65" s="2" t="s">
        <v>137</v>
      </c>
      <c r="C65" s="33">
        <v>16</v>
      </c>
      <c r="D65" s="1">
        <v>16</v>
      </c>
      <c r="E65" s="1">
        <v>14</v>
      </c>
      <c r="F65" s="1">
        <v>16</v>
      </c>
      <c r="G65" s="1">
        <v>14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34">
        <f t="shared" si="0"/>
        <v>76</v>
      </c>
      <c r="P65" s="33">
        <v>236</v>
      </c>
      <c r="Q65" s="1">
        <v>243</v>
      </c>
      <c r="R65" s="1">
        <v>352</v>
      </c>
      <c r="S65" s="1">
        <v>335</v>
      </c>
      <c r="T65" s="1">
        <v>413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34">
        <f t="shared" si="1"/>
        <v>1579</v>
      </c>
      <c r="AC65" s="33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34">
        <f t="shared" si="2"/>
        <v>0</v>
      </c>
    </row>
    <row r="66" spans="1:41" ht="12" x14ac:dyDescent="0.2">
      <c r="A66" s="9" t="s">
        <v>117</v>
      </c>
      <c r="B66" s="9" t="s">
        <v>107</v>
      </c>
      <c r="C66" s="35">
        <v>83</v>
      </c>
      <c r="D66" s="10">
        <v>70</v>
      </c>
      <c r="E66" s="10">
        <v>91</v>
      </c>
      <c r="F66" s="10">
        <v>119</v>
      </c>
      <c r="G66" s="10">
        <v>116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36">
        <f t="shared" si="0"/>
        <v>479</v>
      </c>
      <c r="P66" s="35">
        <v>9646</v>
      </c>
      <c r="Q66" s="10">
        <v>9913</v>
      </c>
      <c r="R66" s="10">
        <v>13873</v>
      </c>
      <c r="S66" s="10">
        <v>15903</v>
      </c>
      <c r="T66" s="10">
        <v>16450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36">
        <f t="shared" si="1"/>
        <v>65785</v>
      </c>
      <c r="AC66" s="35">
        <v>1588.65</v>
      </c>
      <c r="AD66" s="10">
        <v>4297.3499999999995</v>
      </c>
      <c r="AE66" s="10">
        <v>2621.3100000000004</v>
      </c>
      <c r="AF66" s="10">
        <v>1112.0999999999999</v>
      </c>
      <c r="AG66" s="10">
        <v>2207.1499999999996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36">
        <f t="shared" si="2"/>
        <v>11826.560000000001</v>
      </c>
    </row>
    <row r="67" spans="1:41" ht="12" x14ac:dyDescent="0.2">
      <c r="A67" s="2" t="s">
        <v>117</v>
      </c>
      <c r="B67" s="2" t="s">
        <v>133</v>
      </c>
      <c r="C67" s="33">
        <v>13</v>
      </c>
      <c r="D67" s="1">
        <v>10</v>
      </c>
      <c r="E67" s="1">
        <v>11</v>
      </c>
      <c r="F67" s="1">
        <v>9</v>
      </c>
      <c r="G67" s="1">
        <v>11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34">
        <f t="shared" si="0"/>
        <v>54</v>
      </c>
      <c r="P67" s="33">
        <v>226</v>
      </c>
      <c r="Q67" s="1">
        <v>292</v>
      </c>
      <c r="R67" s="1">
        <v>276</v>
      </c>
      <c r="S67" s="1">
        <v>338</v>
      </c>
      <c r="T67" s="1">
        <v>313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34">
        <f t="shared" si="1"/>
        <v>1445</v>
      </c>
      <c r="AC67" s="33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34">
        <f t="shared" si="2"/>
        <v>0</v>
      </c>
    </row>
    <row r="68" spans="1:41" ht="12" x14ac:dyDescent="0.2">
      <c r="A68" s="9" t="s">
        <v>117</v>
      </c>
      <c r="B68" s="9" t="s">
        <v>135</v>
      </c>
      <c r="C68" s="35">
        <v>17</v>
      </c>
      <c r="D68" s="10">
        <v>15</v>
      </c>
      <c r="E68" s="10">
        <v>18</v>
      </c>
      <c r="F68" s="10">
        <v>17</v>
      </c>
      <c r="G68" s="10">
        <v>18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36">
        <f t="shared" si="0"/>
        <v>85</v>
      </c>
      <c r="P68" s="35">
        <v>146</v>
      </c>
      <c r="Q68" s="10">
        <v>253</v>
      </c>
      <c r="R68" s="10">
        <v>541</v>
      </c>
      <c r="S68" s="10">
        <v>504</v>
      </c>
      <c r="T68" s="10">
        <v>520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36">
        <f t="shared" si="1"/>
        <v>1964</v>
      </c>
      <c r="AC68" s="35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36">
        <f t="shared" si="2"/>
        <v>0</v>
      </c>
    </row>
    <row r="69" spans="1:41" ht="12" x14ac:dyDescent="0.2">
      <c r="A69" s="2" t="s">
        <v>117</v>
      </c>
      <c r="B69" s="2" t="s">
        <v>108</v>
      </c>
      <c r="C69" s="33">
        <v>220</v>
      </c>
      <c r="D69" s="1">
        <v>200</v>
      </c>
      <c r="E69" s="1">
        <v>236</v>
      </c>
      <c r="F69" s="1">
        <v>266</v>
      </c>
      <c r="G69" s="1">
        <v>269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4">
        <f t="shared" si="0"/>
        <v>1191</v>
      </c>
      <c r="P69" s="33">
        <v>22697</v>
      </c>
      <c r="Q69" s="1">
        <v>26283</v>
      </c>
      <c r="R69" s="1">
        <v>35172</v>
      </c>
      <c r="S69" s="1">
        <v>34910</v>
      </c>
      <c r="T69" s="1">
        <v>37892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34">
        <f t="shared" si="1"/>
        <v>156954</v>
      </c>
      <c r="AC69" s="33">
        <v>28973.38</v>
      </c>
      <c r="AD69" s="1">
        <v>29172.25</v>
      </c>
      <c r="AE69" s="1">
        <v>33877.67</v>
      </c>
      <c r="AF69" s="1">
        <v>34424.749999999993</v>
      </c>
      <c r="AG69" s="1">
        <v>39767.200000000004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34">
        <f t="shared" si="2"/>
        <v>166215.25</v>
      </c>
    </row>
    <row r="70" spans="1:41" ht="12" x14ac:dyDescent="0.2">
      <c r="A70" s="9" t="s">
        <v>117</v>
      </c>
      <c r="B70" s="9" t="s">
        <v>109</v>
      </c>
      <c r="C70" s="35">
        <v>46</v>
      </c>
      <c r="D70" s="10">
        <v>33</v>
      </c>
      <c r="E70" s="10">
        <v>39</v>
      </c>
      <c r="F70" s="10">
        <v>43</v>
      </c>
      <c r="G70" s="10">
        <v>44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36">
        <f t="shared" si="0"/>
        <v>205</v>
      </c>
      <c r="P70" s="35">
        <v>5413</v>
      </c>
      <c r="Q70" s="10">
        <v>5095</v>
      </c>
      <c r="R70" s="10">
        <v>7060</v>
      </c>
      <c r="S70" s="10">
        <v>6586</v>
      </c>
      <c r="T70" s="10">
        <v>7563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36">
        <f t="shared" si="1"/>
        <v>31717</v>
      </c>
      <c r="AC70" s="35">
        <v>661.2</v>
      </c>
      <c r="AD70" s="10">
        <v>653.79999999999995</v>
      </c>
      <c r="AE70" s="10">
        <v>948</v>
      </c>
      <c r="AF70" s="10">
        <v>308</v>
      </c>
      <c r="AG70" s="10">
        <v>215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36">
        <f t="shared" si="2"/>
        <v>2786</v>
      </c>
    </row>
    <row r="71" spans="1:41" ht="12" x14ac:dyDescent="0.2">
      <c r="A71" s="2" t="s">
        <v>117</v>
      </c>
      <c r="B71" s="2" t="s">
        <v>113</v>
      </c>
      <c r="C71" s="33">
        <v>9</v>
      </c>
      <c r="D71" s="1">
        <v>8</v>
      </c>
      <c r="E71" s="1">
        <v>9</v>
      </c>
      <c r="F71" s="1">
        <v>8</v>
      </c>
      <c r="G71" s="1">
        <v>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4">
        <f t="shared" ref="O71:O134" si="3">SUM(C71:N71)</f>
        <v>43</v>
      </c>
      <c r="P71" s="33">
        <v>614</v>
      </c>
      <c r="Q71" s="1">
        <v>625</v>
      </c>
      <c r="R71" s="1">
        <v>1105</v>
      </c>
      <c r="S71" s="1">
        <v>959</v>
      </c>
      <c r="T71" s="1">
        <v>1296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34">
        <f t="shared" ref="AB71:AB134" si="4">SUM(P71:AA71)</f>
        <v>4599</v>
      </c>
      <c r="AC71" s="33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34">
        <f t="shared" ref="AO71:AO134" si="5">SUM(AC71:AN71)</f>
        <v>0</v>
      </c>
    </row>
    <row r="72" spans="1:41" ht="12" x14ac:dyDescent="0.2">
      <c r="A72" s="9" t="s">
        <v>117</v>
      </c>
      <c r="B72" s="9" t="s">
        <v>114</v>
      </c>
      <c r="C72" s="35">
        <v>0</v>
      </c>
      <c r="D72" s="10">
        <v>0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36">
        <f t="shared" si="3"/>
        <v>1</v>
      </c>
      <c r="P72" s="35">
        <v>0</v>
      </c>
      <c r="Q72" s="10">
        <v>0</v>
      </c>
      <c r="R72" s="10">
        <v>4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36">
        <f t="shared" si="4"/>
        <v>4</v>
      </c>
      <c r="AC72" s="35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36">
        <f t="shared" si="5"/>
        <v>0</v>
      </c>
    </row>
    <row r="73" spans="1:41" ht="12" x14ac:dyDescent="0.2">
      <c r="A73" s="2" t="s">
        <v>117</v>
      </c>
      <c r="B73" s="2" t="s">
        <v>125</v>
      </c>
      <c r="C73" s="33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4">
        <f t="shared" si="3"/>
        <v>2</v>
      </c>
      <c r="P73" s="33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34">
        <f t="shared" si="4"/>
        <v>0</v>
      </c>
      <c r="AC73" s="33">
        <v>101</v>
      </c>
      <c r="AD73" s="1">
        <v>101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34">
        <f t="shared" si="5"/>
        <v>202</v>
      </c>
    </row>
    <row r="74" spans="1:41" ht="12" x14ac:dyDescent="0.2">
      <c r="A74" s="9" t="s">
        <v>117</v>
      </c>
      <c r="B74" s="9" t="s">
        <v>111</v>
      </c>
      <c r="C74" s="35">
        <v>31</v>
      </c>
      <c r="D74" s="10">
        <v>27</v>
      </c>
      <c r="E74" s="10">
        <v>31</v>
      </c>
      <c r="F74" s="10">
        <v>41</v>
      </c>
      <c r="G74" s="10">
        <v>32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36">
        <f t="shared" si="3"/>
        <v>162</v>
      </c>
      <c r="P74" s="35">
        <v>3046</v>
      </c>
      <c r="Q74" s="10">
        <v>2992</v>
      </c>
      <c r="R74" s="10">
        <v>3947</v>
      </c>
      <c r="S74" s="10">
        <v>5254</v>
      </c>
      <c r="T74" s="10">
        <v>4522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36">
        <f t="shared" si="4"/>
        <v>19761</v>
      </c>
      <c r="AC74" s="35">
        <v>498.34999999999997</v>
      </c>
      <c r="AD74" s="10">
        <v>165.5</v>
      </c>
      <c r="AE74" s="10">
        <v>452.85</v>
      </c>
      <c r="AF74" s="10">
        <v>9.6499999999999986</v>
      </c>
      <c r="AG74" s="10">
        <v>101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36">
        <f t="shared" si="5"/>
        <v>1227.3499999999999</v>
      </c>
    </row>
    <row r="75" spans="1:41" ht="12" x14ac:dyDescent="0.2">
      <c r="A75" s="2" t="s">
        <v>117</v>
      </c>
      <c r="B75" s="2" t="s">
        <v>128</v>
      </c>
      <c r="C75" s="33">
        <v>16</v>
      </c>
      <c r="D75" s="1">
        <v>12</v>
      </c>
      <c r="E75" s="1">
        <v>10</v>
      </c>
      <c r="F75" s="1">
        <v>20</v>
      </c>
      <c r="G75" s="1">
        <v>19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4">
        <f t="shared" si="3"/>
        <v>77</v>
      </c>
      <c r="P75" s="33">
        <v>243</v>
      </c>
      <c r="Q75" s="1">
        <v>238</v>
      </c>
      <c r="R75" s="1">
        <v>283</v>
      </c>
      <c r="S75" s="1">
        <v>536</v>
      </c>
      <c r="T75" s="1">
        <v>587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34">
        <f t="shared" si="4"/>
        <v>1887</v>
      </c>
      <c r="AC75" s="33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34">
        <f t="shared" si="5"/>
        <v>0</v>
      </c>
    </row>
    <row r="76" spans="1:41" ht="12" x14ac:dyDescent="0.2">
      <c r="A76" s="9" t="s">
        <v>138</v>
      </c>
      <c r="B76" s="9" t="s">
        <v>107</v>
      </c>
      <c r="C76" s="35">
        <v>27</v>
      </c>
      <c r="D76" s="10">
        <v>24</v>
      </c>
      <c r="E76" s="10">
        <v>26</v>
      </c>
      <c r="F76" s="10">
        <v>27</v>
      </c>
      <c r="G76" s="10">
        <v>31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36">
        <f t="shared" si="3"/>
        <v>135</v>
      </c>
      <c r="P76" s="35">
        <v>2949</v>
      </c>
      <c r="Q76" s="10">
        <v>3078</v>
      </c>
      <c r="R76" s="10">
        <v>3345</v>
      </c>
      <c r="S76" s="10">
        <v>3726</v>
      </c>
      <c r="T76" s="10">
        <v>4053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36">
        <f t="shared" si="4"/>
        <v>17151</v>
      </c>
      <c r="AC76" s="35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36">
        <f t="shared" si="5"/>
        <v>0</v>
      </c>
    </row>
    <row r="77" spans="1:41" ht="12" x14ac:dyDescent="0.2">
      <c r="A77" s="2" t="s">
        <v>138</v>
      </c>
      <c r="B77" s="2" t="s">
        <v>139</v>
      </c>
      <c r="C77" s="33">
        <v>0</v>
      </c>
      <c r="D77" s="1">
        <v>0</v>
      </c>
      <c r="E77" s="1">
        <v>0</v>
      </c>
      <c r="F77" s="1">
        <v>4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4">
        <f t="shared" si="3"/>
        <v>6</v>
      </c>
      <c r="P77" s="33">
        <v>0</v>
      </c>
      <c r="Q77" s="1">
        <v>0</v>
      </c>
      <c r="R77" s="1">
        <v>0</v>
      </c>
      <c r="S77" s="1">
        <v>183</v>
      </c>
      <c r="T77" s="1">
        <v>99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34">
        <f t="shared" si="4"/>
        <v>282</v>
      </c>
      <c r="AC77" s="33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34">
        <f t="shared" si="5"/>
        <v>0</v>
      </c>
    </row>
    <row r="78" spans="1:41" ht="12" x14ac:dyDescent="0.2">
      <c r="A78" s="9" t="s">
        <v>138</v>
      </c>
      <c r="B78" s="9" t="s">
        <v>140</v>
      </c>
      <c r="C78" s="35">
        <v>1</v>
      </c>
      <c r="D78" s="10">
        <v>0</v>
      </c>
      <c r="E78" s="10">
        <v>2</v>
      </c>
      <c r="F78" s="10">
        <v>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36">
        <f t="shared" si="3"/>
        <v>6</v>
      </c>
      <c r="P78" s="35">
        <v>50</v>
      </c>
      <c r="Q78" s="10">
        <v>0</v>
      </c>
      <c r="R78" s="10">
        <v>55</v>
      </c>
      <c r="S78" s="10">
        <v>137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36">
        <f t="shared" si="4"/>
        <v>242</v>
      </c>
      <c r="AC78" s="35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36">
        <f t="shared" si="5"/>
        <v>0</v>
      </c>
    </row>
    <row r="79" spans="1:41" ht="12" x14ac:dyDescent="0.2">
      <c r="A79" s="2" t="s">
        <v>138</v>
      </c>
      <c r="B79" s="2" t="s">
        <v>108</v>
      </c>
      <c r="C79" s="33">
        <v>79</v>
      </c>
      <c r="D79" s="1">
        <v>66</v>
      </c>
      <c r="E79" s="1">
        <v>78</v>
      </c>
      <c r="F79" s="1">
        <v>82</v>
      </c>
      <c r="G79" s="1">
        <v>83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34">
        <f t="shared" si="3"/>
        <v>388</v>
      </c>
      <c r="P79" s="33">
        <v>6384</v>
      </c>
      <c r="Q79" s="1">
        <v>6253</v>
      </c>
      <c r="R79" s="1">
        <v>7587</v>
      </c>
      <c r="S79" s="1">
        <v>8945</v>
      </c>
      <c r="T79" s="1">
        <v>8013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34">
        <f t="shared" si="4"/>
        <v>37182</v>
      </c>
      <c r="AC79" s="33">
        <v>7640</v>
      </c>
      <c r="AD79" s="1">
        <v>6828</v>
      </c>
      <c r="AE79" s="1">
        <v>7409</v>
      </c>
      <c r="AF79" s="1">
        <v>6726</v>
      </c>
      <c r="AG79" s="1">
        <v>8723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34">
        <f t="shared" si="5"/>
        <v>37326</v>
      </c>
    </row>
    <row r="80" spans="1:41" ht="12" x14ac:dyDescent="0.2">
      <c r="A80" s="9" t="s">
        <v>138</v>
      </c>
      <c r="B80" s="9" t="s">
        <v>109</v>
      </c>
      <c r="C80" s="35">
        <v>10</v>
      </c>
      <c r="D80" s="10">
        <v>8</v>
      </c>
      <c r="E80" s="10">
        <v>8</v>
      </c>
      <c r="F80" s="10">
        <v>9</v>
      </c>
      <c r="G80" s="10">
        <v>9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36">
        <f t="shared" si="3"/>
        <v>44</v>
      </c>
      <c r="P80" s="35">
        <v>1456</v>
      </c>
      <c r="Q80" s="10">
        <v>1254</v>
      </c>
      <c r="R80" s="10">
        <v>1274</v>
      </c>
      <c r="S80" s="10">
        <v>1487</v>
      </c>
      <c r="T80" s="10">
        <v>1553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36">
        <f t="shared" si="4"/>
        <v>7024</v>
      </c>
      <c r="AC80" s="35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36">
        <f t="shared" si="5"/>
        <v>0</v>
      </c>
    </row>
    <row r="81" spans="1:41" ht="12" x14ac:dyDescent="0.2">
      <c r="A81" s="2" t="s">
        <v>138</v>
      </c>
      <c r="B81" s="2" t="s">
        <v>111</v>
      </c>
      <c r="C81" s="33">
        <v>36</v>
      </c>
      <c r="D81" s="1">
        <v>28</v>
      </c>
      <c r="E81" s="1">
        <v>31</v>
      </c>
      <c r="F81" s="1">
        <v>30</v>
      </c>
      <c r="G81" s="1">
        <v>27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4">
        <f t="shared" si="3"/>
        <v>152</v>
      </c>
      <c r="P81" s="33">
        <v>5295</v>
      </c>
      <c r="Q81" s="1">
        <v>3623</v>
      </c>
      <c r="R81" s="1">
        <v>4406</v>
      </c>
      <c r="S81" s="1">
        <v>4591</v>
      </c>
      <c r="T81" s="1">
        <v>4226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34">
        <f t="shared" si="4"/>
        <v>22141</v>
      </c>
      <c r="AC81" s="33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34">
        <f t="shared" si="5"/>
        <v>0</v>
      </c>
    </row>
    <row r="82" spans="1:41" ht="12" x14ac:dyDescent="0.2">
      <c r="A82" s="9" t="s">
        <v>141</v>
      </c>
      <c r="B82" s="9" t="s">
        <v>108</v>
      </c>
      <c r="C82" s="35">
        <v>13</v>
      </c>
      <c r="D82" s="10">
        <v>12</v>
      </c>
      <c r="E82" s="10">
        <v>13</v>
      </c>
      <c r="F82" s="10">
        <v>18</v>
      </c>
      <c r="G82" s="10">
        <v>13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6">
        <f t="shared" si="3"/>
        <v>69</v>
      </c>
      <c r="P82" s="35">
        <v>185</v>
      </c>
      <c r="Q82" s="10">
        <v>279</v>
      </c>
      <c r="R82" s="10">
        <v>297</v>
      </c>
      <c r="S82" s="10">
        <v>390</v>
      </c>
      <c r="T82" s="10">
        <v>310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36">
        <f t="shared" si="4"/>
        <v>1461</v>
      </c>
      <c r="AC82" s="35">
        <v>316</v>
      </c>
      <c r="AD82" s="10">
        <v>274</v>
      </c>
      <c r="AE82" s="10">
        <v>201</v>
      </c>
      <c r="AF82" s="10">
        <v>26</v>
      </c>
      <c r="AG82" s="10">
        <v>452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36">
        <f t="shared" si="5"/>
        <v>1269</v>
      </c>
    </row>
    <row r="83" spans="1:41" ht="12" x14ac:dyDescent="0.2">
      <c r="A83" s="2" t="s">
        <v>142</v>
      </c>
      <c r="B83" s="2" t="s">
        <v>108</v>
      </c>
      <c r="C83" s="33">
        <v>38</v>
      </c>
      <c r="D83" s="1">
        <v>27</v>
      </c>
      <c r="E83" s="1">
        <v>38</v>
      </c>
      <c r="F83" s="1">
        <v>46</v>
      </c>
      <c r="G83" s="1">
        <v>45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34">
        <f t="shared" si="3"/>
        <v>194</v>
      </c>
      <c r="P83" s="33">
        <v>986</v>
      </c>
      <c r="Q83" s="1">
        <v>808</v>
      </c>
      <c r="R83" s="1">
        <v>1072</v>
      </c>
      <c r="S83" s="1">
        <v>1096</v>
      </c>
      <c r="T83" s="1">
        <v>1329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34">
        <f t="shared" si="4"/>
        <v>5291</v>
      </c>
      <c r="AC83" s="33">
        <v>666</v>
      </c>
      <c r="AD83" s="1">
        <v>554</v>
      </c>
      <c r="AE83" s="1">
        <v>479</v>
      </c>
      <c r="AF83" s="1">
        <v>1389</v>
      </c>
      <c r="AG83" s="1">
        <v>2316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34">
        <f t="shared" si="5"/>
        <v>5404</v>
      </c>
    </row>
    <row r="84" spans="1:41" ht="12" x14ac:dyDescent="0.2">
      <c r="A84" s="9" t="s">
        <v>142</v>
      </c>
      <c r="B84" s="9" t="s">
        <v>111</v>
      </c>
      <c r="C84" s="35">
        <v>39</v>
      </c>
      <c r="D84" s="10">
        <v>32</v>
      </c>
      <c r="E84" s="10">
        <v>38</v>
      </c>
      <c r="F84" s="10">
        <v>37</v>
      </c>
      <c r="G84" s="10">
        <v>35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36">
        <f t="shared" si="3"/>
        <v>181</v>
      </c>
      <c r="P84" s="35">
        <v>6450</v>
      </c>
      <c r="Q84" s="10">
        <v>4975</v>
      </c>
      <c r="R84" s="10">
        <v>5756</v>
      </c>
      <c r="S84" s="10">
        <v>5682</v>
      </c>
      <c r="T84" s="10">
        <v>5650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36">
        <f t="shared" si="4"/>
        <v>28513</v>
      </c>
      <c r="AC84" s="35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36">
        <f t="shared" si="5"/>
        <v>0</v>
      </c>
    </row>
    <row r="85" spans="1:41" ht="12" x14ac:dyDescent="0.2">
      <c r="A85" s="2" t="s">
        <v>143</v>
      </c>
      <c r="B85" s="2" t="s">
        <v>108</v>
      </c>
      <c r="C85" s="33">
        <v>61</v>
      </c>
      <c r="D85" s="1">
        <v>54</v>
      </c>
      <c r="E85" s="1">
        <v>57</v>
      </c>
      <c r="F85" s="1">
        <v>30</v>
      </c>
      <c r="G85" s="1">
        <v>30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34">
        <f t="shared" si="3"/>
        <v>232</v>
      </c>
      <c r="P85" s="33">
        <v>7350</v>
      </c>
      <c r="Q85" s="1">
        <v>6390</v>
      </c>
      <c r="R85" s="1">
        <v>7910</v>
      </c>
      <c r="S85" s="1">
        <v>4940</v>
      </c>
      <c r="T85" s="1">
        <v>5230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34">
        <f t="shared" si="4"/>
        <v>31820</v>
      </c>
      <c r="AC85" s="33">
        <v>0</v>
      </c>
      <c r="AD85" s="1">
        <v>0</v>
      </c>
      <c r="AE85" s="1">
        <v>0</v>
      </c>
      <c r="AF85" s="1">
        <v>0</v>
      </c>
      <c r="AG85" s="1">
        <v>301.2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34">
        <f t="shared" si="5"/>
        <v>301.2</v>
      </c>
    </row>
    <row r="86" spans="1:41" ht="12" x14ac:dyDescent="0.2">
      <c r="A86" s="9" t="s">
        <v>118</v>
      </c>
      <c r="B86" s="9" t="s">
        <v>106</v>
      </c>
      <c r="C86" s="35">
        <v>0</v>
      </c>
      <c r="D86" s="10">
        <v>0</v>
      </c>
      <c r="E86" s="10">
        <v>0</v>
      </c>
      <c r="F86" s="10">
        <v>13</v>
      </c>
      <c r="G86" s="10">
        <v>13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36">
        <f t="shared" si="3"/>
        <v>26</v>
      </c>
      <c r="P86" s="35">
        <v>0</v>
      </c>
      <c r="Q86" s="10">
        <v>0</v>
      </c>
      <c r="R86" s="10">
        <v>0</v>
      </c>
      <c r="S86" s="10">
        <v>1992</v>
      </c>
      <c r="T86" s="10">
        <v>1929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36">
        <f t="shared" si="4"/>
        <v>3921</v>
      </c>
      <c r="AC86" s="35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36">
        <f t="shared" si="5"/>
        <v>0</v>
      </c>
    </row>
    <row r="87" spans="1:41" ht="12" x14ac:dyDescent="0.2">
      <c r="A87" s="2" t="s">
        <v>118</v>
      </c>
      <c r="B87" s="2" t="s">
        <v>116</v>
      </c>
      <c r="C87" s="33">
        <v>29</v>
      </c>
      <c r="D87" s="1">
        <v>23</v>
      </c>
      <c r="E87" s="1">
        <v>25</v>
      </c>
      <c r="F87" s="1">
        <v>20</v>
      </c>
      <c r="G87" s="1">
        <v>22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4">
        <f t="shared" si="3"/>
        <v>119</v>
      </c>
      <c r="P87" s="33">
        <v>672</v>
      </c>
      <c r="Q87" s="1">
        <v>591</v>
      </c>
      <c r="R87" s="1">
        <v>692</v>
      </c>
      <c r="S87" s="1">
        <v>637</v>
      </c>
      <c r="T87" s="1">
        <v>712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34">
        <f t="shared" si="4"/>
        <v>3304</v>
      </c>
      <c r="AC87" s="33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34">
        <f t="shared" si="5"/>
        <v>0</v>
      </c>
    </row>
    <row r="88" spans="1:41" ht="12" x14ac:dyDescent="0.2">
      <c r="A88" s="9" t="s">
        <v>118</v>
      </c>
      <c r="B88" s="9" t="s">
        <v>107</v>
      </c>
      <c r="C88" s="35">
        <v>82</v>
      </c>
      <c r="D88" s="10">
        <v>73</v>
      </c>
      <c r="E88" s="10">
        <v>81</v>
      </c>
      <c r="F88" s="10">
        <v>95</v>
      </c>
      <c r="G88" s="10">
        <v>91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36">
        <f t="shared" si="3"/>
        <v>422</v>
      </c>
      <c r="P88" s="35">
        <v>9457</v>
      </c>
      <c r="Q88" s="10">
        <v>9610</v>
      </c>
      <c r="R88" s="10">
        <v>11946</v>
      </c>
      <c r="S88" s="10">
        <v>12968</v>
      </c>
      <c r="T88" s="10">
        <v>13790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36">
        <f t="shared" si="4"/>
        <v>57771</v>
      </c>
      <c r="AC88" s="35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36">
        <f t="shared" si="5"/>
        <v>0</v>
      </c>
    </row>
    <row r="89" spans="1:41" ht="12" x14ac:dyDescent="0.2">
      <c r="A89" s="2" t="s">
        <v>118</v>
      </c>
      <c r="B89" s="2" t="s">
        <v>133</v>
      </c>
      <c r="C89" s="33">
        <v>32</v>
      </c>
      <c r="D89" s="1">
        <v>29</v>
      </c>
      <c r="E89" s="1">
        <v>33</v>
      </c>
      <c r="F89" s="1">
        <v>29</v>
      </c>
      <c r="G89" s="1">
        <v>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34">
        <f t="shared" si="3"/>
        <v>156</v>
      </c>
      <c r="P89" s="33">
        <v>621</v>
      </c>
      <c r="Q89" s="1">
        <v>614</v>
      </c>
      <c r="R89" s="1">
        <v>591</v>
      </c>
      <c r="S89" s="1">
        <v>574</v>
      </c>
      <c r="T89" s="1">
        <v>656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34">
        <f t="shared" si="4"/>
        <v>3056</v>
      </c>
      <c r="AC89" s="33">
        <v>2647</v>
      </c>
      <c r="AD89" s="1">
        <v>202</v>
      </c>
      <c r="AE89" s="1">
        <v>3008</v>
      </c>
      <c r="AF89" s="1">
        <v>303</v>
      </c>
      <c r="AG89" s="1">
        <v>101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34">
        <f t="shared" si="5"/>
        <v>6261</v>
      </c>
    </row>
    <row r="90" spans="1:41" ht="12" x14ac:dyDescent="0.2">
      <c r="A90" s="9" t="s">
        <v>118</v>
      </c>
      <c r="B90" s="9" t="s">
        <v>139</v>
      </c>
      <c r="C90" s="35">
        <v>40</v>
      </c>
      <c r="D90" s="10">
        <v>40</v>
      </c>
      <c r="E90" s="10">
        <v>45</v>
      </c>
      <c r="F90" s="10">
        <v>43</v>
      </c>
      <c r="G90" s="10">
        <v>45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36">
        <f t="shared" si="3"/>
        <v>213</v>
      </c>
      <c r="P90" s="35">
        <v>2718</v>
      </c>
      <c r="Q90" s="10">
        <v>1915</v>
      </c>
      <c r="R90" s="10">
        <v>2341</v>
      </c>
      <c r="S90" s="10">
        <v>3031</v>
      </c>
      <c r="T90" s="10">
        <v>2947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36">
        <f t="shared" si="4"/>
        <v>12952</v>
      </c>
      <c r="AC90" s="35">
        <v>2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36">
        <f t="shared" si="5"/>
        <v>2</v>
      </c>
    </row>
    <row r="91" spans="1:41" ht="12" x14ac:dyDescent="0.2">
      <c r="A91" s="2" t="s">
        <v>118</v>
      </c>
      <c r="B91" s="2" t="s">
        <v>121</v>
      </c>
      <c r="C91" s="33">
        <v>28</v>
      </c>
      <c r="D91" s="1">
        <v>28</v>
      </c>
      <c r="E91" s="1">
        <v>30</v>
      </c>
      <c r="F91" s="1">
        <v>37</v>
      </c>
      <c r="G91" s="1">
        <v>37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34">
        <f t="shared" si="3"/>
        <v>160</v>
      </c>
      <c r="P91" s="33">
        <v>4368</v>
      </c>
      <c r="Q91" s="1">
        <v>3970</v>
      </c>
      <c r="R91" s="1">
        <v>5096</v>
      </c>
      <c r="S91" s="1">
        <v>5834</v>
      </c>
      <c r="T91" s="1">
        <v>6157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34">
        <f t="shared" si="4"/>
        <v>25425</v>
      </c>
      <c r="AC91" s="33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34">
        <f t="shared" si="5"/>
        <v>0</v>
      </c>
    </row>
    <row r="92" spans="1:41" ht="12" x14ac:dyDescent="0.2">
      <c r="A92" s="9" t="s">
        <v>118</v>
      </c>
      <c r="B92" s="9" t="s">
        <v>108</v>
      </c>
      <c r="C92" s="35">
        <v>190</v>
      </c>
      <c r="D92" s="10">
        <v>147</v>
      </c>
      <c r="E92" s="10">
        <v>176</v>
      </c>
      <c r="F92" s="10">
        <v>185</v>
      </c>
      <c r="G92" s="10">
        <v>172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36">
        <f t="shared" si="3"/>
        <v>870</v>
      </c>
      <c r="P92" s="35">
        <v>20956</v>
      </c>
      <c r="Q92" s="10">
        <v>18748</v>
      </c>
      <c r="R92" s="10">
        <v>23816</v>
      </c>
      <c r="S92" s="10">
        <v>24625</v>
      </c>
      <c r="T92" s="10">
        <v>23122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36">
        <f t="shared" si="4"/>
        <v>111267</v>
      </c>
      <c r="AC92" s="35">
        <v>24219</v>
      </c>
      <c r="AD92" s="10">
        <v>29722</v>
      </c>
      <c r="AE92" s="10">
        <v>44958</v>
      </c>
      <c r="AF92" s="10">
        <v>36714</v>
      </c>
      <c r="AG92" s="10">
        <v>38139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36">
        <f t="shared" si="5"/>
        <v>173752</v>
      </c>
    </row>
    <row r="93" spans="1:41" ht="12" x14ac:dyDescent="0.2">
      <c r="A93" s="2" t="s">
        <v>118</v>
      </c>
      <c r="B93" s="2" t="s">
        <v>109</v>
      </c>
      <c r="C93" s="33">
        <v>43</v>
      </c>
      <c r="D93" s="1">
        <v>34</v>
      </c>
      <c r="E93" s="1">
        <v>47</v>
      </c>
      <c r="F93" s="1">
        <v>46</v>
      </c>
      <c r="G93" s="1">
        <v>48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34">
        <f t="shared" si="3"/>
        <v>218</v>
      </c>
      <c r="P93" s="33">
        <v>4204</v>
      </c>
      <c r="Q93" s="1">
        <v>3358</v>
      </c>
      <c r="R93" s="1">
        <v>5457</v>
      </c>
      <c r="S93" s="1">
        <v>5038</v>
      </c>
      <c r="T93" s="1">
        <v>5288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34">
        <f t="shared" si="4"/>
        <v>23345</v>
      </c>
      <c r="AC93" s="33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34">
        <f t="shared" si="5"/>
        <v>0</v>
      </c>
    </row>
    <row r="94" spans="1:41" ht="12" x14ac:dyDescent="0.2">
      <c r="A94" s="9" t="s">
        <v>118</v>
      </c>
      <c r="B94" s="9" t="s">
        <v>144</v>
      </c>
      <c r="C94" s="35">
        <v>37</v>
      </c>
      <c r="D94" s="10">
        <v>32</v>
      </c>
      <c r="E94" s="10">
        <v>34</v>
      </c>
      <c r="F94" s="10">
        <v>42</v>
      </c>
      <c r="G94" s="10">
        <v>42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36">
        <f t="shared" si="3"/>
        <v>187</v>
      </c>
      <c r="P94" s="35">
        <v>5195</v>
      </c>
      <c r="Q94" s="10">
        <v>4303</v>
      </c>
      <c r="R94" s="10">
        <v>4938</v>
      </c>
      <c r="S94" s="10">
        <v>6730</v>
      </c>
      <c r="T94" s="10">
        <v>6300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36">
        <f t="shared" si="4"/>
        <v>27466</v>
      </c>
      <c r="AC94" s="35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36">
        <f t="shared" si="5"/>
        <v>0</v>
      </c>
    </row>
    <row r="95" spans="1:41" ht="12" x14ac:dyDescent="0.2">
      <c r="A95" s="2" t="s">
        <v>118</v>
      </c>
      <c r="B95" s="2" t="s">
        <v>125</v>
      </c>
      <c r="C95" s="33">
        <v>22</v>
      </c>
      <c r="D95" s="1">
        <v>18</v>
      </c>
      <c r="E95" s="1">
        <v>20</v>
      </c>
      <c r="F95" s="1">
        <v>19</v>
      </c>
      <c r="G95" s="1">
        <v>19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4">
        <f t="shared" si="3"/>
        <v>98</v>
      </c>
      <c r="P95" s="33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34">
        <f t="shared" si="4"/>
        <v>0</v>
      </c>
      <c r="AC95" s="33">
        <v>55392</v>
      </c>
      <c r="AD95" s="1">
        <v>58120</v>
      </c>
      <c r="AE95" s="1">
        <v>71470</v>
      </c>
      <c r="AF95" s="1">
        <v>56162</v>
      </c>
      <c r="AG95" s="1">
        <v>60959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34">
        <f t="shared" si="5"/>
        <v>302103</v>
      </c>
    </row>
    <row r="96" spans="1:41" ht="12" x14ac:dyDescent="0.2">
      <c r="A96" s="9" t="s">
        <v>118</v>
      </c>
      <c r="B96" s="9" t="s">
        <v>111</v>
      </c>
      <c r="C96" s="35">
        <v>222</v>
      </c>
      <c r="D96" s="10">
        <v>205</v>
      </c>
      <c r="E96" s="10">
        <v>207</v>
      </c>
      <c r="F96" s="10">
        <v>251</v>
      </c>
      <c r="G96" s="10">
        <v>257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36">
        <f t="shared" si="3"/>
        <v>1142</v>
      </c>
      <c r="P96" s="35">
        <v>38127</v>
      </c>
      <c r="Q96" s="10">
        <v>33938</v>
      </c>
      <c r="R96" s="10">
        <v>37261</v>
      </c>
      <c r="S96" s="10">
        <v>43290</v>
      </c>
      <c r="T96" s="10">
        <v>45076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36">
        <f t="shared" si="4"/>
        <v>197692</v>
      </c>
      <c r="AC96" s="35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36">
        <f t="shared" si="5"/>
        <v>0</v>
      </c>
    </row>
    <row r="97" spans="1:41" ht="12" x14ac:dyDescent="0.2">
      <c r="A97" s="2" t="s">
        <v>119</v>
      </c>
      <c r="B97" s="2" t="s">
        <v>106</v>
      </c>
      <c r="C97" s="33">
        <v>75</v>
      </c>
      <c r="D97" s="1">
        <v>64</v>
      </c>
      <c r="E97" s="1">
        <v>76</v>
      </c>
      <c r="F97" s="1">
        <v>60</v>
      </c>
      <c r="G97" s="1">
        <v>49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34">
        <f t="shared" si="3"/>
        <v>324</v>
      </c>
      <c r="P97" s="33">
        <v>12504</v>
      </c>
      <c r="Q97" s="1">
        <v>10733</v>
      </c>
      <c r="R97" s="1">
        <v>12510</v>
      </c>
      <c r="S97" s="1">
        <v>9792</v>
      </c>
      <c r="T97" s="1">
        <v>8437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34">
        <f t="shared" si="4"/>
        <v>53976</v>
      </c>
      <c r="AC97" s="33">
        <v>4873.7</v>
      </c>
      <c r="AD97" s="1">
        <v>3496.1</v>
      </c>
      <c r="AE97" s="1">
        <v>3443.5</v>
      </c>
      <c r="AF97" s="1">
        <v>4255.5</v>
      </c>
      <c r="AG97" s="1">
        <v>8787.5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34">
        <f t="shared" si="5"/>
        <v>24856.3</v>
      </c>
    </row>
    <row r="98" spans="1:41" ht="12" x14ac:dyDescent="0.2">
      <c r="A98" s="9" t="s">
        <v>119</v>
      </c>
      <c r="B98" s="9" t="s">
        <v>117</v>
      </c>
      <c r="C98" s="35">
        <v>31</v>
      </c>
      <c r="D98" s="10">
        <v>23</v>
      </c>
      <c r="E98" s="10">
        <v>31</v>
      </c>
      <c r="F98" s="10">
        <v>30</v>
      </c>
      <c r="G98" s="10">
        <v>31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36">
        <f t="shared" si="3"/>
        <v>146</v>
      </c>
      <c r="P98" s="35">
        <v>5102</v>
      </c>
      <c r="Q98" s="10">
        <v>3869</v>
      </c>
      <c r="R98" s="10">
        <v>5419</v>
      </c>
      <c r="S98" s="10">
        <v>4979</v>
      </c>
      <c r="T98" s="10">
        <v>5375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36">
        <f t="shared" si="4"/>
        <v>24744</v>
      </c>
      <c r="AC98" s="35">
        <v>1997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36">
        <f t="shared" si="5"/>
        <v>1997</v>
      </c>
    </row>
    <row r="99" spans="1:41" ht="12" x14ac:dyDescent="0.2">
      <c r="A99" s="2" t="s">
        <v>119</v>
      </c>
      <c r="B99" s="2" t="s">
        <v>121</v>
      </c>
      <c r="C99" s="33">
        <v>9</v>
      </c>
      <c r="D99" s="1">
        <v>8</v>
      </c>
      <c r="E99" s="1">
        <v>7</v>
      </c>
      <c r="F99" s="1">
        <v>9</v>
      </c>
      <c r="G99" s="1">
        <v>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4">
        <f t="shared" si="3"/>
        <v>41</v>
      </c>
      <c r="P99" s="33">
        <v>1578</v>
      </c>
      <c r="Q99" s="1">
        <v>1376</v>
      </c>
      <c r="R99" s="1">
        <v>1118</v>
      </c>
      <c r="S99" s="1">
        <v>1311</v>
      </c>
      <c r="T99" s="1">
        <v>1296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34">
        <f t="shared" si="4"/>
        <v>6679</v>
      </c>
      <c r="AC99" s="33">
        <v>217.20000000000002</v>
      </c>
      <c r="AD99" s="1">
        <v>181.7</v>
      </c>
      <c r="AE99" s="1">
        <v>338.4</v>
      </c>
      <c r="AF99" s="1">
        <v>199.59999999999997</v>
      </c>
      <c r="AG99" s="1">
        <v>101.69999999999999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34">
        <f t="shared" si="5"/>
        <v>1038.5999999999999</v>
      </c>
    </row>
    <row r="100" spans="1:41" ht="12" x14ac:dyDescent="0.2">
      <c r="A100" s="9" t="s">
        <v>119</v>
      </c>
      <c r="B100" s="9" t="s">
        <v>108</v>
      </c>
      <c r="C100" s="35">
        <v>163</v>
      </c>
      <c r="D100" s="10">
        <v>129</v>
      </c>
      <c r="E100" s="10">
        <v>172</v>
      </c>
      <c r="F100" s="10">
        <v>152</v>
      </c>
      <c r="G100" s="10">
        <v>168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36">
        <f t="shared" si="3"/>
        <v>784</v>
      </c>
      <c r="P100" s="35">
        <v>10438</v>
      </c>
      <c r="Q100" s="10">
        <v>9357</v>
      </c>
      <c r="R100" s="10">
        <v>12524</v>
      </c>
      <c r="S100" s="10">
        <v>12309</v>
      </c>
      <c r="T100" s="10">
        <v>12964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36">
        <f t="shared" si="4"/>
        <v>57592</v>
      </c>
      <c r="AC100" s="35">
        <v>13198</v>
      </c>
      <c r="AD100" s="10">
        <v>11942</v>
      </c>
      <c r="AE100" s="10">
        <v>13417</v>
      </c>
      <c r="AF100" s="10">
        <v>8949</v>
      </c>
      <c r="AG100" s="10">
        <v>16032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36">
        <f t="shared" si="5"/>
        <v>63538</v>
      </c>
    </row>
    <row r="101" spans="1:41" ht="12" x14ac:dyDescent="0.2">
      <c r="A101" s="2" t="s">
        <v>119</v>
      </c>
      <c r="B101" s="2" t="s">
        <v>109</v>
      </c>
      <c r="C101" s="33">
        <v>62</v>
      </c>
      <c r="D101" s="1">
        <v>48</v>
      </c>
      <c r="E101" s="1">
        <v>62</v>
      </c>
      <c r="F101" s="1">
        <v>60</v>
      </c>
      <c r="G101" s="1">
        <v>62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4">
        <f t="shared" si="3"/>
        <v>294</v>
      </c>
      <c r="P101" s="33">
        <v>8008</v>
      </c>
      <c r="Q101" s="1">
        <v>6883</v>
      </c>
      <c r="R101" s="1">
        <v>9039</v>
      </c>
      <c r="S101" s="1">
        <v>8624</v>
      </c>
      <c r="T101" s="1">
        <v>9200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34">
        <f t="shared" si="4"/>
        <v>41754</v>
      </c>
      <c r="AC101" s="33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34">
        <f t="shared" si="5"/>
        <v>0</v>
      </c>
    </row>
    <row r="102" spans="1:41" ht="12" x14ac:dyDescent="0.2">
      <c r="A102" s="9" t="s">
        <v>119</v>
      </c>
      <c r="B102" s="9" t="s">
        <v>113</v>
      </c>
      <c r="C102" s="35">
        <v>9</v>
      </c>
      <c r="D102" s="10">
        <v>8</v>
      </c>
      <c r="E102" s="10">
        <v>9</v>
      </c>
      <c r="F102" s="10">
        <v>17</v>
      </c>
      <c r="G102" s="10">
        <v>18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36">
        <f t="shared" si="3"/>
        <v>61</v>
      </c>
      <c r="P102" s="35">
        <v>1483</v>
      </c>
      <c r="Q102" s="10">
        <v>1268</v>
      </c>
      <c r="R102" s="10">
        <v>1404</v>
      </c>
      <c r="S102" s="10">
        <v>2496</v>
      </c>
      <c r="T102" s="10">
        <v>2767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36">
        <f t="shared" si="4"/>
        <v>9418</v>
      </c>
      <c r="AC102" s="35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36">
        <f t="shared" si="5"/>
        <v>0</v>
      </c>
    </row>
    <row r="103" spans="1:41" ht="12" x14ac:dyDescent="0.2">
      <c r="A103" s="2" t="s">
        <v>119</v>
      </c>
      <c r="B103" s="2" t="s">
        <v>144</v>
      </c>
      <c r="C103" s="33">
        <v>9</v>
      </c>
      <c r="D103" s="1">
        <v>8</v>
      </c>
      <c r="E103" s="1">
        <v>9</v>
      </c>
      <c r="F103" s="1">
        <v>9</v>
      </c>
      <c r="G103" s="1">
        <v>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34">
        <f t="shared" si="3"/>
        <v>43</v>
      </c>
      <c r="P103" s="33">
        <v>1432</v>
      </c>
      <c r="Q103" s="1">
        <v>1252</v>
      </c>
      <c r="R103" s="1">
        <v>1300</v>
      </c>
      <c r="S103" s="1">
        <v>1333</v>
      </c>
      <c r="T103" s="1">
        <v>1339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34">
        <f t="shared" si="4"/>
        <v>6656</v>
      </c>
      <c r="AC103" s="33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34">
        <f t="shared" si="5"/>
        <v>0</v>
      </c>
    </row>
    <row r="104" spans="1:41" ht="12" x14ac:dyDescent="0.2">
      <c r="A104" s="9" t="s">
        <v>119</v>
      </c>
      <c r="B104" s="9" t="s">
        <v>111</v>
      </c>
      <c r="C104" s="35">
        <v>170</v>
      </c>
      <c r="D104" s="10">
        <v>137</v>
      </c>
      <c r="E104" s="10">
        <v>152</v>
      </c>
      <c r="F104" s="10">
        <v>171</v>
      </c>
      <c r="G104" s="10">
        <v>186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36">
        <f t="shared" si="3"/>
        <v>816</v>
      </c>
      <c r="P104" s="35">
        <v>32817</v>
      </c>
      <c r="Q104" s="10">
        <v>25854</v>
      </c>
      <c r="R104" s="10">
        <v>27339</v>
      </c>
      <c r="S104" s="10">
        <v>29888</v>
      </c>
      <c r="T104" s="10">
        <v>30303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36">
        <f t="shared" si="4"/>
        <v>146201</v>
      </c>
      <c r="AC104" s="35">
        <v>33864.800000000003</v>
      </c>
      <c r="AD104" s="10">
        <v>23905.199999999997</v>
      </c>
      <c r="AE104" s="10">
        <v>29332.200000000004</v>
      </c>
      <c r="AF104" s="10">
        <v>22642.7</v>
      </c>
      <c r="AG104" s="10">
        <v>19928.600000000002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36">
        <f t="shared" si="5"/>
        <v>129673.50000000001</v>
      </c>
    </row>
    <row r="105" spans="1:41" ht="12" x14ac:dyDescent="0.2">
      <c r="A105" s="2" t="s">
        <v>137</v>
      </c>
      <c r="B105" s="2" t="s">
        <v>116</v>
      </c>
      <c r="C105" s="33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4">
        <f t="shared" si="3"/>
        <v>1</v>
      </c>
      <c r="P105" s="33">
        <v>0</v>
      </c>
      <c r="Q105" s="1">
        <v>0</v>
      </c>
      <c r="R105" s="1">
        <v>12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34">
        <f t="shared" si="4"/>
        <v>12</v>
      </c>
      <c r="AC105" s="33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34">
        <f t="shared" si="5"/>
        <v>0</v>
      </c>
    </row>
    <row r="106" spans="1:41" ht="12" x14ac:dyDescent="0.2">
      <c r="A106" s="9" t="s">
        <v>137</v>
      </c>
      <c r="B106" s="9" t="s">
        <v>117</v>
      </c>
      <c r="C106" s="35">
        <v>16</v>
      </c>
      <c r="D106" s="10">
        <v>16</v>
      </c>
      <c r="E106" s="10">
        <v>14</v>
      </c>
      <c r="F106" s="10">
        <v>16</v>
      </c>
      <c r="G106" s="10">
        <v>15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36">
        <f t="shared" si="3"/>
        <v>77</v>
      </c>
      <c r="P106" s="35">
        <v>286</v>
      </c>
      <c r="Q106" s="10">
        <v>216</v>
      </c>
      <c r="R106" s="10">
        <v>340</v>
      </c>
      <c r="S106" s="10">
        <v>378</v>
      </c>
      <c r="T106" s="10">
        <v>412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36">
        <f t="shared" si="4"/>
        <v>1632</v>
      </c>
      <c r="AC106" s="35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36">
        <f t="shared" si="5"/>
        <v>0</v>
      </c>
    </row>
    <row r="107" spans="1:41" ht="12" x14ac:dyDescent="0.2">
      <c r="A107" s="2" t="s">
        <v>137</v>
      </c>
      <c r="B107" s="2" t="s">
        <v>107</v>
      </c>
      <c r="C107" s="33">
        <v>13</v>
      </c>
      <c r="D107" s="1">
        <v>12</v>
      </c>
      <c r="E107" s="1">
        <v>11</v>
      </c>
      <c r="F107" s="1">
        <v>13</v>
      </c>
      <c r="G107" s="1">
        <v>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34">
        <f t="shared" si="3"/>
        <v>60</v>
      </c>
      <c r="P107" s="33">
        <v>366</v>
      </c>
      <c r="Q107" s="1">
        <v>365</v>
      </c>
      <c r="R107" s="1">
        <v>389</v>
      </c>
      <c r="S107" s="1">
        <v>515</v>
      </c>
      <c r="T107" s="1">
        <v>423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34">
        <f t="shared" si="4"/>
        <v>2058</v>
      </c>
      <c r="AC107" s="33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34">
        <f t="shared" si="5"/>
        <v>0</v>
      </c>
    </row>
    <row r="108" spans="1:41" ht="12" x14ac:dyDescent="0.2">
      <c r="A108" s="9" t="s">
        <v>137</v>
      </c>
      <c r="B108" s="9" t="s">
        <v>135</v>
      </c>
      <c r="C108" s="35">
        <v>0</v>
      </c>
      <c r="D108" s="10">
        <v>0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36">
        <f t="shared" si="3"/>
        <v>1</v>
      </c>
      <c r="P108" s="35">
        <v>0</v>
      </c>
      <c r="Q108" s="10">
        <v>0</v>
      </c>
      <c r="R108" s="10">
        <v>0</v>
      </c>
      <c r="S108" s="10">
        <v>50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36">
        <f t="shared" si="4"/>
        <v>50</v>
      </c>
      <c r="AC108" s="35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36">
        <f t="shared" si="5"/>
        <v>0</v>
      </c>
    </row>
    <row r="109" spans="1:41" ht="12" x14ac:dyDescent="0.2">
      <c r="A109" s="2" t="s">
        <v>137</v>
      </c>
      <c r="B109" s="2" t="s">
        <v>108</v>
      </c>
      <c r="C109" s="33">
        <v>108</v>
      </c>
      <c r="D109" s="1">
        <v>101</v>
      </c>
      <c r="E109" s="1">
        <v>121</v>
      </c>
      <c r="F109" s="1">
        <v>122</v>
      </c>
      <c r="G109" s="1">
        <v>124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34">
        <f t="shared" si="3"/>
        <v>576</v>
      </c>
      <c r="P109" s="33">
        <v>6600</v>
      </c>
      <c r="Q109" s="1">
        <v>6573</v>
      </c>
      <c r="R109" s="1">
        <v>8921</v>
      </c>
      <c r="S109" s="1">
        <v>10593</v>
      </c>
      <c r="T109" s="1">
        <v>10472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34">
        <f t="shared" si="4"/>
        <v>43159</v>
      </c>
      <c r="AC109" s="33">
        <v>5538</v>
      </c>
      <c r="AD109" s="1">
        <v>6438</v>
      </c>
      <c r="AE109" s="1">
        <v>6498</v>
      </c>
      <c r="AF109" s="1">
        <v>4472</v>
      </c>
      <c r="AG109" s="1">
        <v>4705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34">
        <f t="shared" si="5"/>
        <v>27651</v>
      </c>
    </row>
    <row r="110" spans="1:41" ht="12" x14ac:dyDescent="0.2">
      <c r="A110" s="9" t="s">
        <v>137</v>
      </c>
      <c r="B110" s="9" t="s">
        <v>111</v>
      </c>
      <c r="C110" s="35">
        <v>47</v>
      </c>
      <c r="D110" s="10">
        <v>40</v>
      </c>
      <c r="E110" s="10">
        <v>46</v>
      </c>
      <c r="F110" s="10">
        <v>30</v>
      </c>
      <c r="G110" s="10">
        <v>31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36">
        <f t="shared" si="3"/>
        <v>194</v>
      </c>
      <c r="P110" s="35">
        <v>7040</v>
      </c>
      <c r="Q110" s="10">
        <v>5216</v>
      </c>
      <c r="R110" s="10">
        <v>6543</v>
      </c>
      <c r="S110" s="10">
        <v>5055</v>
      </c>
      <c r="T110" s="10">
        <v>5103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36">
        <f t="shared" si="4"/>
        <v>28957</v>
      </c>
      <c r="AC110" s="35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36">
        <f t="shared" si="5"/>
        <v>0</v>
      </c>
    </row>
    <row r="111" spans="1:41" ht="12" x14ac:dyDescent="0.2">
      <c r="A111" s="2" t="s">
        <v>107</v>
      </c>
      <c r="B111" s="2" t="s">
        <v>105</v>
      </c>
      <c r="C111" s="33">
        <v>9</v>
      </c>
      <c r="D111" s="1">
        <v>8</v>
      </c>
      <c r="E111" s="1">
        <v>9</v>
      </c>
      <c r="F111" s="1">
        <v>8</v>
      </c>
      <c r="G111" s="1">
        <v>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34">
        <f t="shared" si="3"/>
        <v>43</v>
      </c>
      <c r="P111" s="33">
        <v>854</v>
      </c>
      <c r="Q111" s="1">
        <v>1117</v>
      </c>
      <c r="R111" s="1">
        <v>1263</v>
      </c>
      <c r="S111" s="1">
        <v>1058</v>
      </c>
      <c r="T111" s="1">
        <v>1312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34">
        <f t="shared" si="4"/>
        <v>5604</v>
      </c>
      <c r="AC111" s="33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34">
        <f t="shared" si="5"/>
        <v>0</v>
      </c>
    </row>
    <row r="112" spans="1:41" ht="12" x14ac:dyDescent="0.2">
      <c r="A112" s="9" t="s">
        <v>107</v>
      </c>
      <c r="B112" s="9" t="s">
        <v>106</v>
      </c>
      <c r="C112" s="35">
        <v>288</v>
      </c>
      <c r="D112" s="10">
        <v>263</v>
      </c>
      <c r="E112" s="10">
        <v>290</v>
      </c>
      <c r="F112" s="10">
        <v>255</v>
      </c>
      <c r="G112" s="10">
        <v>254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36">
        <f t="shared" si="3"/>
        <v>1350</v>
      </c>
      <c r="P112" s="35">
        <v>37479</v>
      </c>
      <c r="Q112" s="10">
        <v>35721</v>
      </c>
      <c r="R112" s="10">
        <v>46281</v>
      </c>
      <c r="S112" s="10">
        <v>42482</v>
      </c>
      <c r="T112" s="10">
        <v>43842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36">
        <f t="shared" si="4"/>
        <v>205805</v>
      </c>
      <c r="AC112" s="35">
        <v>26991.999999999996</v>
      </c>
      <c r="AD112" s="10">
        <v>35979.999999999993</v>
      </c>
      <c r="AE112" s="10">
        <v>42598.25</v>
      </c>
      <c r="AF112" s="10">
        <v>36680.239999999991</v>
      </c>
      <c r="AG112" s="10">
        <v>30353.1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36">
        <f t="shared" si="5"/>
        <v>172603.59</v>
      </c>
    </row>
    <row r="113" spans="1:41" ht="12" x14ac:dyDescent="0.2">
      <c r="A113" s="2" t="s">
        <v>107</v>
      </c>
      <c r="B113" s="2" t="s">
        <v>132</v>
      </c>
      <c r="C113" s="33">
        <v>18</v>
      </c>
      <c r="D113" s="1">
        <v>13</v>
      </c>
      <c r="E113" s="1">
        <v>8</v>
      </c>
      <c r="F113" s="1">
        <v>9</v>
      </c>
      <c r="G113" s="1">
        <v>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34">
        <f t="shared" si="3"/>
        <v>57</v>
      </c>
      <c r="P113" s="33">
        <v>1404</v>
      </c>
      <c r="Q113" s="1">
        <v>1258</v>
      </c>
      <c r="R113" s="1">
        <v>813</v>
      </c>
      <c r="S113" s="1">
        <v>1259</v>
      </c>
      <c r="T113" s="1">
        <v>1369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34">
        <f t="shared" si="4"/>
        <v>6103</v>
      </c>
      <c r="AC113" s="33">
        <v>25.5</v>
      </c>
      <c r="AD113" s="1">
        <v>165</v>
      </c>
      <c r="AE113" s="1">
        <v>83</v>
      </c>
      <c r="AF113" s="1">
        <v>61</v>
      </c>
      <c r="AG113" s="1">
        <v>217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34">
        <f t="shared" si="5"/>
        <v>551.5</v>
      </c>
    </row>
    <row r="114" spans="1:41" ht="12" x14ac:dyDescent="0.2">
      <c r="A114" s="9" t="s">
        <v>107</v>
      </c>
      <c r="B114" s="9" t="s">
        <v>116</v>
      </c>
      <c r="C114" s="35">
        <v>55</v>
      </c>
      <c r="D114" s="10">
        <v>45</v>
      </c>
      <c r="E114" s="10">
        <v>48</v>
      </c>
      <c r="F114" s="10">
        <v>47</v>
      </c>
      <c r="G114" s="10">
        <v>45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36">
        <f t="shared" si="3"/>
        <v>240</v>
      </c>
      <c r="P114" s="35">
        <v>6981</v>
      </c>
      <c r="Q114" s="10">
        <v>6480</v>
      </c>
      <c r="R114" s="10">
        <v>7601</v>
      </c>
      <c r="S114" s="10">
        <v>7326</v>
      </c>
      <c r="T114" s="10">
        <v>7364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36">
        <f t="shared" si="4"/>
        <v>35752</v>
      </c>
      <c r="AC114" s="35">
        <v>4995</v>
      </c>
      <c r="AD114" s="10">
        <v>2794.5</v>
      </c>
      <c r="AE114" s="10">
        <v>4167.2</v>
      </c>
      <c r="AF114" s="10">
        <v>2927.3500000000004</v>
      </c>
      <c r="AG114" s="10">
        <v>3839.7999999999997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36">
        <f t="shared" si="5"/>
        <v>18723.850000000002</v>
      </c>
    </row>
    <row r="115" spans="1:41" ht="12" x14ac:dyDescent="0.2">
      <c r="A115" s="2" t="s">
        <v>107</v>
      </c>
      <c r="B115" s="2" t="s">
        <v>117</v>
      </c>
      <c r="C115" s="33">
        <v>84</v>
      </c>
      <c r="D115" s="1">
        <v>70</v>
      </c>
      <c r="E115" s="1">
        <v>91</v>
      </c>
      <c r="F115" s="1">
        <v>119</v>
      </c>
      <c r="G115" s="1">
        <v>116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34">
        <f t="shared" si="3"/>
        <v>480</v>
      </c>
      <c r="P115" s="33">
        <v>12687</v>
      </c>
      <c r="Q115" s="1">
        <v>10066</v>
      </c>
      <c r="R115" s="1">
        <v>14206</v>
      </c>
      <c r="S115" s="1">
        <v>16816</v>
      </c>
      <c r="T115" s="1">
        <v>18119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34">
        <f t="shared" si="4"/>
        <v>71894</v>
      </c>
      <c r="AC115" s="33">
        <v>6333.5999999999995</v>
      </c>
      <c r="AD115" s="1">
        <v>6198.5</v>
      </c>
      <c r="AE115" s="1">
        <v>5755.7</v>
      </c>
      <c r="AF115" s="1">
        <v>6876.7</v>
      </c>
      <c r="AG115" s="1">
        <v>12823.199999999999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34">
        <f t="shared" si="5"/>
        <v>37987.699999999997</v>
      </c>
    </row>
    <row r="116" spans="1:41" ht="12" x14ac:dyDescent="0.2">
      <c r="A116" s="9" t="s">
        <v>107</v>
      </c>
      <c r="B116" s="9" t="s">
        <v>138</v>
      </c>
      <c r="C116" s="35">
        <v>27</v>
      </c>
      <c r="D116" s="10">
        <v>24</v>
      </c>
      <c r="E116" s="10">
        <v>26</v>
      </c>
      <c r="F116" s="10">
        <v>27</v>
      </c>
      <c r="G116" s="10">
        <v>31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36">
        <f t="shared" si="3"/>
        <v>135</v>
      </c>
      <c r="P116" s="35">
        <v>2673</v>
      </c>
      <c r="Q116" s="10">
        <v>2971</v>
      </c>
      <c r="R116" s="10">
        <v>3402</v>
      </c>
      <c r="S116" s="10">
        <v>3765</v>
      </c>
      <c r="T116" s="10">
        <v>3870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36">
        <f t="shared" si="4"/>
        <v>16681</v>
      </c>
      <c r="AC116" s="35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36">
        <f t="shared" si="5"/>
        <v>0</v>
      </c>
    </row>
    <row r="117" spans="1:41" ht="12" x14ac:dyDescent="0.2">
      <c r="A117" s="2" t="s">
        <v>107</v>
      </c>
      <c r="B117" s="2" t="s">
        <v>118</v>
      </c>
      <c r="C117" s="33">
        <v>82</v>
      </c>
      <c r="D117" s="1">
        <v>73</v>
      </c>
      <c r="E117" s="1">
        <v>81</v>
      </c>
      <c r="F117" s="1">
        <v>94</v>
      </c>
      <c r="G117" s="1">
        <v>91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34">
        <f t="shared" si="3"/>
        <v>421</v>
      </c>
      <c r="P117" s="33">
        <v>8804</v>
      </c>
      <c r="Q117" s="1">
        <v>9669</v>
      </c>
      <c r="R117" s="1">
        <v>11968</v>
      </c>
      <c r="S117" s="1">
        <v>13260</v>
      </c>
      <c r="T117" s="1">
        <v>13433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34">
        <f t="shared" si="4"/>
        <v>57134</v>
      </c>
      <c r="AC117" s="33">
        <v>150.19999999999999</v>
      </c>
      <c r="AD117" s="1">
        <v>202.8</v>
      </c>
      <c r="AE117" s="1">
        <v>66</v>
      </c>
      <c r="AF117" s="1">
        <v>1641</v>
      </c>
      <c r="AG117" s="1">
        <v>272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34">
        <f t="shared" si="5"/>
        <v>2332</v>
      </c>
    </row>
    <row r="118" spans="1:41" ht="12" x14ac:dyDescent="0.2">
      <c r="A118" s="9" t="s">
        <v>107</v>
      </c>
      <c r="B118" s="9" t="s">
        <v>137</v>
      </c>
      <c r="C118" s="35">
        <v>13</v>
      </c>
      <c r="D118" s="10">
        <v>12</v>
      </c>
      <c r="E118" s="10">
        <v>12</v>
      </c>
      <c r="F118" s="10">
        <v>13</v>
      </c>
      <c r="G118" s="10">
        <v>11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6">
        <f t="shared" si="3"/>
        <v>61</v>
      </c>
      <c r="P118" s="35">
        <v>315</v>
      </c>
      <c r="Q118" s="10">
        <v>350</v>
      </c>
      <c r="R118" s="10">
        <v>429</v>
      </c>
      <c r="S118" s="10">
        <v>537</v>
      </c>
      <c r="T118" s="10">
        <v>408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36">
        <f t="shared" si="4"/>
        <v>2039</v>
      </c>
      <c r="AC118" s="35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36">
        <f t="shared" si="5"/>
        <v>0</v>
      </c>
    </row>
    <row r="119" spans="1:41" ht="12" x14ac:dyDescent="0.2">
      <c r="A119" s="2" t="s">
        <v>107</v>
      </c>
      <c r="B119" s="2" t="s">
        <v>133</v>
      </c>
      <c r="C119" s="33">
        <v>82</v>
      </c>
      <c r="D119" s="1">
        <v>67</v>
      </c>
      <c r="E119" s="1">
        <v>82</v>
      </c>
      <c r="F119" s="1">
        <v>83</v>
      </c>
      <c r="G119" s="1">
        <v>85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34">
        <f t="shared" si="3"/>
        <v>399</v>
      </c>
      <c r="P119" s="33">
        <v>12820</v>
      </c>
      <c r="Q119" s="1">
        <v>11184</v>
      </c>
      <c r="R119" s="1">
        <v>14210</v>
      </c>
      <c r="S119" s="1">
        <v>14056</v>
      </c>
      <c r="T119" s="1">
        <v>14405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34">
        <f t="shared" si="4"/>
        <v>66675</v>
      </c>
      <c r="AC119" s="33">
        <v>4638.75</v>
      </c>
      <c r="AD119" s="1">
        <v>8144.1500000000005</v>
      </c>
      <c r="AE119" s="1">
        <v>11003.15</v>
      </c>
      <c r="AF119" s="1">
        <v>9656.9499999999989</v>
      </c>
      <c r="AG119" s="1">
        <v>7254.7999999999993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34">
        <f t="shared" si="5"/>
        <v>40697.800000000003</v>
      </c>
    </row>
    <row r="120" spans="1:41" ht="12" x14ac:dyDescent="0.2">
      <c r="A120" s="9" t="s">
        <v>107</v>
      </c>
      <c r="B120" s="9" t="s">
        <v>139</v>
      </c>
      <c r="C120" s="35">
        <v>67</v>
      </c>
      <c r="D120" s="10">
        <v>60</v>
      </c>
      <c r="E120" s="10">
        <v>65</v>
      </c>
      <c r="F120" s="10">
        <v>70</v>
      </c>
      <c r="G120" s="10">
        <v>62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36">
        <f t="shared" si="3"/>
        <v>324</v>
      </c>
      <c r="P120" s="35">
        <v>9796</v>
      </c>
      <c r="Q120" s="10">
        <v>10256</v>
      </c>
      <c r="R120" s="10">
        <v>11701</v>
      </c>
      <c r="S120" s="10">
        <v>11598</v>
      </c>
      <c r="T120" s="10">
        <v>10716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36">
        <f t="shared" si="4"/>
        <v>54067</v>
      </c>
      <c r="AC120" s="35">
        <v>3056.6</v>
      </c>
      <c r="AD120" s="10">
        <v>6176.9</v>
      </c>
      <c r="AE120" s="10">
        <v>8078.3</v>
      </c>
      <c r="AF120" s="10">
        <v>7189.4000000000005</v>
      </c>
      <c r="AG120" s="10">
        <v>5676.8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36">
        <f t="shared" si="5"/>
        <v>30178</v>
      </c>
    </row>
    <row r="121" spans="1:41" ht="12" x14ac:dyDescent="0.2">
      <c r="A121" s="2" t="s">
        <v>107</v>
      </c>
      <c r="B121" s="2" t="s">
        <v>134</v>
      </c>
      <c r="C121" s="33">
        <v>15</v>
      </c>
      <c r="D121" s="1">
        <v>15</v>
      </c>
      <c r="E121" s="1">
        <v>14</v>
      </c>
      <c r="F121" s="1">
        <v>8</v>
      </c>
      <c r="G121" s="1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34">
        <f t="shared" si="3"/>
        <v>63</v>
      </c>
      <c r="P121" s="33">
        <v>1641</v>
      </c>
      <c r="Q121" s="1">
        <v>1612</v>
      </c>
      <c r="R121" s="1">
        <v>1966</v>
      </c>
      <c r="S121" s="1">
        <v>1260</v>
      </c>
      <c r="T121" s="1">
        <v>1482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34">
        <f t="shared" si="4"/>
        <v>7961</v>
      </c>
      <c r="AC121" s="33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34">
        <f t="shared" si="5"/>
        <v>1</v>
      </c>
    </row>
    <row r="122" spans="1:41" ht="12" x14ac:dyDescent="0.2">
      <c r="A122" s="9" t="s">
        <v>107</v>
      </c>
      <c r="B122" s="9" t="s">
        <v>135</v>
      </c>
      <c r="C122" s="35">
        <v>9</v>
      </c>
      <c r="D122" s="10">
        <v>8</v>
      </c>
      <c r="E122" s="10">
        <v>9</v>
      </c>
      <c r="F122" s="10">
        <v>8</v>
      </c>
      <c r="G122" s="10">
        <v>9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6">
        <f t="shared" si="3"/>
        <v>43</v>
      </c>
      <c r="P122" s="35">
        <v>211</v>
      </c>
      <c r="Q122" s="10">
        <v>222</v>
      </c>
      <c r="R122" s="10">
        <v>261</v>
      </c>
      <c r="S122" s="10">
        <v>240</v>
      </c>
      <c r="T122" s="10">
        <v>293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36">
        <f t="shared" si="4"/>
        <v>1227</v>
      </c>
      <c r="AC122" s="35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36">
        <f t="shared" si="5"/>
        <v>0</v>
      </c>
    </row>
    <row r="123" spans="1:41" ht="12" x14ac:dyDescent="0.2">
      <c r="A123" s="2" t="s">
        <v>107</v>
      </c>
      <c r="B123" s="2" t="s">
        <v>120</v>
      </c>
      <c r="C123" s="33">
        <v>51</v>
      </c>
      <c r="D123" s="1">
        <v>42</v>
      </c>
      <c r="E123" s="1">
        <v>44</v>
      </c>
      <c r="F123" s="1">
        <v>49</v>
      </c>
      <c r="G123" s="1">
        <v>53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34">
        <f t="shared" si="3"/>
        <v>239</v>
      </c>
      <c r="P123" s="33">
        <v>6998</v>
      </c>
      <c r="Q123" s="1">
        <v>6909</v>
      </c>
      <c r="R123" s="1">
        <v>7320</v>
      </c>
      <c r="S123" s="1">
        <v>7887</v>
      </c>
      <c r="T123" s="1">
        <v>8884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34">
        <f t="shared" si="4"/>
        <v>37998</v>
      </c>
      <c r="AC123" s="33">
        <v>3846.5</v>
      </c>
      <c r="AD123" s="1">
        <v>2823</v>
      </c>
      <c r="AE123" s="1">
        <v>4604</v>
      </c>
      <c r="AF123" s="1">
        <v>3546.7999999999997</v>
      </c>
      <c r="AG123" s="1">
        <v>4482.95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34">
        <f t="shared" si="5"/>
        <v>19303.25</v>
      </c>
    </row>
    <row r="124" spans="1:41" ht="12" x14ac:dyDescent="0.2">
      <c r="A124" s="9" t="s">
        <v>107</v>
      </c>
      <c r="B124" s="9" t="s">
        <v>121</v>
      </c>
      <c r="C124" s="35">
        <v>126</v>
      </c>
      <c r="D124" s="10">
        <v>111</v>
      </c>
      <c r="E124" s="10">
        <v>124</v>
      </c>
      <c r="F124" s="10">
        <v>123</v>
      </c>
      <c r="G124" s="10">
        <v>115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36">
        <f t="shared" si="3"/>
        <v>599</v>
      </c>
      <c r="P124" s="35">
        <v>26488</v>
      </c>
      <c r="Q124" s="10">
        <v>22005</v>
      </c>
      <c r="R124" s="10">
        <v>24023</v>
      </c>
      <c r="S124" s="10">
        <v>20372</v>
      </c>
      <c r="T124" s="10">
        <v>19056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36">
        <f t="shared" si="4"/>
        <v>111944</v>
      </c>
      <c r="AC124" s="35">
        <v>20268.2</v>
      </c>
      <c r="AD124" s="10">
        <v>25884.55</v>
      </c>
      <c r="AE124" s="10">
        <v>20073.800000000003</v>
      </c>
      <c r="AF124" s="10">
        <v>33267.849999999991</v>
      </c>
      <c r="AG124" s="10">
        <v>36708.590000000004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36">
        <f t="shared" si="5"/>
        <v>136202.99</v>
      </c>
    </row>
    <row r="125" spans="1:41" ht="12" x14ac:dyDescent="0.2">
      <c r="A125" s="2" t="s">
        <v>107</v>
      </c>
      <c r="B125" s="2" t="s">
        <v>108</v>
      </c>
      <c r="C125" s="33">
        <v>784</v>
      </c>
      <c r="D125" s="1">
        <v>795</v>
      </c>
      <c r="E125" s="1">
        <v>859</v>
      </c>
      <c r="F125" s="1">
        <v>937</v>
      </c>
      <c r="G125" s="1">
        <v>988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4">
        <f t="shared" si="3"/>
        <v>4363</v>
      </c>
      <c r="P125" s="33">
        <v>82427</v>
      </c>
      <c r="Q125" s="1">
        <v>95169</v>
      </c>
      <c r="R125" s="1">
        <v>113555</v>
      </c>
      <c r="S125" s="1">
        <v>120568</v>
      </c>
      <c r="T125" s="1">
        <v>134272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34">
        <f t="shared" si="4"/>
        <v>545991</v>
      </c>
      <c r="AC125" s="33">
        <v>1573915.95</v>
      </c>
      <c r="AD125" s="1">
        <v>1810643.3</v>
      </c>
      <c r="AE125" s="1">
        <v>1682898.7</v>
      </c>
      <c r="AF125" s="1">
        <v>1616068.8</v>
      </c>
      <c r="AG125" s="1">
        <v>2191808.9500000007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34">
        <f t="shared" si="5"/>
        <v>8875335.7000000011</v>
      </c>
    </row>
    <row r="126" spans="1:41" ht="12" x14ac:dyDescent="0.2">
      <c r="A126" s="9" t="s">
        <v>107</v>
      </c>
      <c r="B126" s="9" t="s">
        <v>109</v>
      </c>
      <c r="C126" s="35">
        <v>213</v>
      </c>
      <c r="D126" s="10">
        <v>173</v>
      </c>
      <c r="E126" s="10">
        <v>242</v>
      </c>
      <c r="F126" s="10">
        <v>250</v>
      </c>
      <c r="G126" s="10">
        <v>269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36">
        <f t="shared" si="3"/>
        <v>1147</v>
      </c>
      <c r="P126" s="35">
        <v>26412</v>
      </c>
      <c r="Q126" s="10">
        <v>27023</v>
      </c>
      <c r="R126" s="10">
        <v>37897</v>
      </c>
      <c r="S126" s="10">
        <v>39393</v>
      </c>
      <c r="T126" s="10">
        <v>41525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36">
        <f t="shared" si="4"/>
        <v>172250</v>
      </c>
      <c r="AC126" s="35">
        <v>7110.75</v>
      </c>
      <c r="AD126" s="10">
        <v>5447.5</v>
      </c>
      <c r="AE126" s="10">
        <v>8987.2999999999993</v>
      </c>
      <c r="AF126" s="10">
        <v>8888.880000000001</v>
      </c>
      <c r="AG126" s="10">
        <v>9277.1999999999971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36">
        <f t="shared" si="5"/>
        <v>39711.629999999997</v>
      </c>
    </row>
    <row r="127" spans="1:41" ht="12" x14ac:dyDescent="0.2">
      <c r="A127" s="2" t="s">
        <v>107</v>
      </c>
      <c r="B127" s="2" t="s">
        <v>123</v>
      </c>
      <c r="C127" s="33">
        <v>17</v>
      </c>
      <c r="D127" s="1">
        <v>16</v>
      </c>
      <c r="E127" s="1">
        <v>18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34">
        <f t="shared" si="3"/>
        <v>85</v>
      </c>
      <c r="P127" s="33">
        <v>2047</v>
      </c>
      <c r="Q127" s="1">
        <v>2281</v>
      </c>
      <c r="R127" s="1">
        <v>2566</v>
      </c>
      <c r="S127" s="1">
        <v>2471</v>
      </c>
      <c r="T127" s="1">
        <v>2434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34">
        <f t="shared" si="4"/>
        <v>11799</v>
      </c>
      <c r="AC127" s="33">
        <v>410.6</v>
      </c>
      <c r="AD127" s="1">
        <v>982.3</v>
      </c>
      <c r="AE127" s="1">
        <v>1010.3</v>
      </c>
      <c r="AF127" s="1">
        <v>706.5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34">
        <f t="shared" si="5"/>
        <v>3109.7</v>
      </c>
    </row>
    <row r="128" spans="1:41" ht="12" x14ac:dyDescent="0.2">
      <c r="A128" s="9" t="s">
        <v>107</v>
      </c>
      <c r="B128" s="9" t="s">
        <v>110</v>
      </c>
      <c r="C128" s="35">
        <v>21</v>
      </c>
      <c r="D128" s="10">
        <v>17</v>
      </c>
      <c r="E128" s="10">
        <v>19</v>
      </c>
      <c r="F128" s="10">
        <v>21</v>
      </c>
      <c r="G128" s="10">
        <v>22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36">
        <f t="shared" si="3"/>
        <v>100</v>
      </c>
      <c r="P128" s="35">
        <v>2004</v>
      </c>
      <c r="Q128" s="10">
        <v>1839</v>
      </c>
      <c r="R128" s="10">
        <v>2638</v>
      </c>
      <c r="S128" s="10">
        <v>2798</v>
      </c>
      <c r="T128" s="10">
        <v>2622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36">
        <f t="shared" si="4"/>
        <v>11901</v>
      </c>
      <c r="AC128" s="35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36">
        <f t="shared" si="5"/>
        <v>0</v>
      </c>
    </row>
    <row r="129" spans="1:41" ht="12" x14ac:dyDescent="0.2">
      <c r="A129" s="2" t="s">
        <v>107</v>
      </c>
      <c r="B129" s="2" t="s">
        <v>145</v>
      </c>
      <c r="C129" s="33">
        <v>10</v>
      </c>
      <c r="D129" s="1">
        <v>8</v>
      </c>
      <c r="E129" s="1">
        <v>9</v>
      </c>
      <c r="F129" s="1">
        <v>12</v>
      </c>
      <c r="G129" s="1">
        <v>14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34">
        <f t="shared" si="3"/>
        <v>53</v>
      </c>
      <c r="P129" s="33">
        <v>1117</v>
      </c>
      <c r="Q129" s="1">
        <v>1095</v>
      </c>
      <c r="R129" s="1">
        <v>1317</v>
      </c>
      <c r="S129" s="1">
        <v>1464</v>
      </c>
      <c r="T129" s="1">
        <v>1700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34">
        <f t="shared" si="4"/>
        <v>6693</v>
      </c>
      <c r="AC129" s="33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34">
        <f t="shared" si="5"/>
        <v>0</v>
      </c>
    </row>
    <row r="130" spans="1:41" ht="12" x14ac:dyDescent="0.2">
      <c r="A130" s="9" t="s">
        <v>107</v>
      </c>
      <c r="B130" s="9" t="s">
        <v>113</v>
      </c>
      <c r="C130" s="35">
        <v>147</v>
      </c>
      <c r="D130" s="10">
        <v>134</v>
      </c>
      <c r="E130" s="10">
        <v>151</v>
      </c>
      <c r="F130" s="10">
        <v>164</v>
      </c>
      <c r="G130" s="10">
        <v>177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36">
        <f t="shared" si="3"/>
        <v>773</v>
      </c>
      <c r="P130" s="35">
        <v>6782</v>
      </c>
      <c r="Q130" s="10">
        <v>6585</v>
      </c>
      <c r="R130" s="10">
        <v>8302</v>
      </c>
      <c r="S130" s="10">
        <v>8972</v>
      </c>
      <c r="T130" s="10">
        <v>8808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36">
        <f t="shared" si="4"/>
        <v>39449</v>
      </c>
      <c r="AC130" s="35">
        <v>2</v>
      </c>
      <c r="AD130" s="10">
        <v>30</v>
      </c>
      <c r="AE130" s="10">
        <v>6</v>
      </c>
      <c r="AF130" s="10">
        <v>178</v>
      </c>
      <c r="AG130" s="10">
        <v>4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36">
        <f t="shared" si="5"/>
        <v>220</v>
      </c>
    </row>
    <row r="131" spans="1:41" ht="12" x14ac:dyDescent="0.2">
      <c r="A131" s="2" t="s">
        <v>107</v>
      </c>
      <c r="B131" s="2" t="s">
        <v>114</v>
      </c>
      <c r="C131" s="33">
        <v>15</v>
      </c>
      <c r="D131" s="1">
        <v>14</v>
      </c>
      <c r="E131" s="1">
        <v>15</v>
      </c>
      <c r="F131" s="1">
        <v>18</v>
      </c>
      <c r="G131" s="1">
        <v>14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34">
        <f t="shared" si="3"/>
        <v>76</v>
      </c>
      <c r="P131" s="33">
        <v>197</v>
      </c>
      <c r="Q131" s="1">
        <v>261</v>
      </c>
      <c r="R131" s="1">
        <v>366</v>
      </c>
      <c r="S131" s="1">
        <v>311</v>
      </c>
      <c r="T131" s="1">
        <v>295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34">
        <f t="shared" si="4"/>
        <v>1430</v>
      </c>
      <c r="AC131" s="33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34">
        <f t="shared" si="5"/>
        <v>0</v>
      </c>
    </row>
    <row r="132" spans="1:41" ht="12" x14ac:dyDescent="0.2">
      <c r="A132" s="9" t="s">
        <v>107</v>
      </c>
      <c r="B132" s="9" t="s">
        <v>124</v>
      </c>
      <c r="C132" s="35">
        <v>21</v>
      </c>
      <c r="D132" s="10">
        <v>12</v>
      </c>
      <c r="E132" s="10">
        <v>19</v>
      </c>
      <c r="F132" s="10">
        <v>20</v>
      </c>
      <c r="G132" s="10">
        <v>21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36">
        <f t="shared" si="3"/>
        <v>93</v>
      </c>
      <c r="P132" s="35">
        <v>2387</v>
      </c>
      <c r="Q132" s="10">
        <v>1508</v>
      </c>
      <c r="R132" s="10">
        <v>2519</v>
      </c>
      <c r="S132" s="10">
        <v>2490</v>
      </c>
      <c r="T132" s="10">
        <v>2618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36">
        <f t="shared" si="4"/>
        <v>11522</v>
      </c>
      <c r="AC132" s="35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36">
        <f t="shared" si="5"/>
        <v>0</v>
      </c>
    </row>
    <row r="133" spans="1:41" ht="12" x14ac:dyDescent="0.2">
      <c r="A133" s="2" t="s">
        <v>107</v>
      </c>
      <c r="B133" s="2" t="s">
        <v>144</v>
      </c>
      <c r="C133" s="33">
        <v>75</v>
      </c>
      <c r="D133" s="1">
        <v>68</v>
      </c>
      <c r="E133" s="1">
        <v>76</v>
      </c>
      <c r="F133" s="1">
        <v>95</v>
      </c>
      <c r="G133" s="1">
        <v>89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34">
        <f t="shared" si="3"/>
        <v>403</v>
      </c>
      <c r="P133" s="33">
        <v>12597</v>
      </c>
      <c r="Q133" s="1">
        <v>11953</v>
      </c>
      <c r="R133" s="1">
        <v>13768</v>
      </c>
      <c r="S133" s="1">
        <v>16596</v>
      </c>
      <c r="T133" s="1">
        <v>17083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34">
        <f t="shared" si="4"/>
        <v>71997</v>
      </c>
      <c r="AC133" s="33">
        <v>22886.400000000005</v>
      </c>
      <c r="AD133" s="1">
        <v>32612.6</v>
      </c>
      <c r="AE133" s="1">
        <v>28486</v>
      </c>
      <c r="AF133" s="1">
        <v>25916.400000000001</v>
      </c>
      <c r="AG133" s="1">
        <v>28338.400000000001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34">
        <f t="shared" si="5"/>
        <v>138239.79999999999</v>
      </c>
    </row>
    <row r="134" spans="1:41" ht="12" x14ac:dyDescent="0.2">
      <c r="A134" s="9" t="s">
        <v>107</v>
      </c>
      <c r="B134" s="9" t="s">
        <v>125</v>
      </c>
      <c r="C134" s="35">
        <v>16</v>
      </c>
      <c r="D134" s="10">
        <v>28</v>
      </c>
      <c r="E134" s="10">
        <v>18</v>
      </c>
      <c r="F134" s="10">
        <v>17</v>
      </c>
      <c r="G134" s="10">
        <v>17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36">
        <f t="shared" si="3"/>
        <v>96</v>
      </c>
      <c r="P134" s="35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36">
        <f t="shared" si="4"/>
        <v>0</v>
      </c>
      <c r="AC134" s="35">
        <v>88884</v>
      </c>
      <c r="AD134" s="10">
        <v>108897</v>
      </c>
      <c r="AE134" s="10">
        <v>95220</v>
      </c>
      <c r="AF134" s="10">
        <v>88778</v>
      </c>
      <c r="AG134" s="10">
        <v>88819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36">
        <f t="shared" si="5"/>
        <v>470598</v>
      </c>
    </row>
    <row r="135" spans="1:41" ht="12" x14ac:dyDescent="0.2">
      <c r="A135" s="2" t="s">
        <v>107</v>
      </c>
      <c r="B135" s="2" t="s">
        <v>126</v>
      </c>
      <c r="C135" s="33">
        <v>0</v>
      </c>
      <c r="D135" s="1">
        <v>0</v>
      </c>
      <c r="E135" s="1">
        <v>11</v>
      </c>
      <c r="F135" s="1">
        <v>29</v>
      </c>
      <c r="G135" s="1">
        <v>30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34">
        <f t="shared" ref="O135:O198" si="6">SUM(C135:N135)</f>
        <v>70</v>
      </c>
      <c r="P135" s="33">
        <v>0</v>
      </c>
      <c r="Q135" s="1">
        <v>0</v>
      </c>
      <c r="R135" s="1">
        <v>832</v>
      </c>
      <c r="S135" s="1">
        <v>2331</v>
      </c>
      <c r="T135" s="1">
        <v>2548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34">
        <f t="shared" ref="AB135:AB198" si="7">SUM(P135:AA135)</f>
        <v>5711</v>
      </c>
      <c r="AC135" s="33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34">
        <f t="shared" ref="AO135:AO198" si="8">SUM(AC135:AN135)</f>
        <v>0</v>
      </c>
    </row>
    <row r="136" spans="1:41" ht="12" x14ac:dyDescent="0.2">
      <c r="A136" s="9" t="s">
        <v>107</v>
      </c>
      <c r="B136" s="9" t="s">
        <v>146</v>
      </c>
      <c r="C136" s="35">
        <v>12</v>
      </c>
      <c r="D136" s="10">
        <v>12</v>
      </c>
      <c r="E136" s="10">
        <v>12</v>
      </c>
      <c r="F136" s="10">
        <v>12</v>
      </c>
      <c r="G136" s="10">
        <v>9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36">
        <f t="shared" si="6"/>
        <v>57</v>
      </c>
      <c r="P136" s="35">
        <v>1026</v>
      </c>
      <c r="Q136" s="10">
        <v>1017</v>
      </c>
      <c r="R136" s="10">
        <v>1095</v>
      </c>
      <c r="S136" s="10">
        <v>1551</v>
      </c>
      <c r="T136" s="10">
        <v>1066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36">
        <f t="shared" si="7"/>
        <v>5755</v>
      </c>
      <c r="AC136" s="35">
        <v>58</v>
      </c>
      <c r="AD136" s="10">
        <v>1020</v>
      </c>
      <c r="AE136" s="10">
        <v>938.15</v>
      </c>
      <c r="AF136" s="10">
        <v>603.4</v>
      </c>
      <c r="AG136" s="10">
        <v>670.6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36">
        <f t="shared" si="8"/>
        <v>3290.15</v>
      </c>
    </row>
    <row r="137" spans="1:41" ht="12" x14ac:dyDescent="0.2">
      <c r="A137" s="2" t="s">
        <v>107</v>
      </c>
      <c r="B137" s="2" t="s">
        <v>111</v>
      </c>
      <c r="C137" s="33">
        <v>554</v>
      </c>
      <c r="D137" s="1">
        <v>489</v>
      </c>
      <c r="E137" s="1">
        <v>579</v>
      </c>
      <c r="F137" s="1">
        <v>510</v>
      </c>
      <c r="G137" s="1">
        <v>522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34">
        <f t="shared" si="6"/>
        <v>2654</v>
      </c>
      <c r="P137" s="33">
        <v>105206</v>
      </c>
      <c r="Q137" s="1">
        <v>89393</v>
      </c>
      <c r="R137" s="1">
        <v>99876</v>
      </c>
      <c r="S137" s="1">
        <v>85246</v>
      </c>
      <c r="T137" s="1">
        <v>89883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34">
        <f t="shared" si="7"/>
        <v>469604</v>
      </c>
      <c r="AC137" s="33">
        <v>190761</v>
      </c>
      <c r="AD137" s="1">
        <v>188542.05</v>
      </c>
      <c r="AE137" s="1">
        <v>257919.55</v>
      </c>
      <c r="AF137" s="1">
        <v>246987.97999999998</v>
      </c>
      <c r="AG137" s="1">
        <v>228915.74999999997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34">
        <f t="shared" si="8"/>
        <v>1113126.3299999998</v>
      </c>
    </row>
    <row r="138" spans="1:41" ht="12" x14ac:dyDescent="0.2">
      <c r="A138" s="9" t="s">
        <v>107</v>
      </c>
      <c r="B138" s="9" t="s">
        <v>128</v>
      </c>
      <c r="C138" s="35">
        <v>11</v>
      </c>
      <c r="D138" s="10">
        <v>12</v>
      </c>
      <c r="E138" s="10">
        <v>14</v>
      </c>
      <c r="F138" s="10">
        <v>13</v>
      </c>
      <c r="G138" s="10">
        <v>13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36">
        <f t="shared" si="6"/>
        <v>63</v>
      </c>
      <c r="P138" s="35">
        <v>1199</v>
      </c>
      <c r="Q138" s="10">
        <v>1359</v>
      </c>
      <c r="R138" s="10">
        <v>1826</v>
      </c>
      <c r="S138" s="10">
        <v>1660</v>
      </c>
      <c r="T138" s="10">
        <v>1698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36">
        <f t="shared" si="7"/>
        <v>7742</v>
      </c>
      <c r="AC138" s="35">
        <v>225.6</v>
      </c>
      <c r="AD138" s="10">
        <v>644.9</v>
      </c>
      <c r="AE138" s="10">
        <v>498.3</v>
      </c>
      <c r="AF138" s="10">
        <v>220.8</v>
      </c>
      <c r="AG138" s="10">
        <v>453.1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36">
        <f t="shared" si="8"/>
        <v>2042.6999999999998</v>
      </c>
    </row>
    <row r="139" spans="1:41" ht="12" x14ac:dyDescent="0.2">
      <c r="A139" s="2" t="s">
        <v>107</v>
      </c>
      <c r="B139" s="2" t="s">
        <v>129</v>
      </c>
      <c r="C139" s="33">
        <v>50</v>
      </c>
      <c r="D139" s="1">
        <v>43</v>
      </c>
      <c r="E139" s="1">
        <v>46</v>
      </c>
      <c r="F139" s="1">
        <v>47</v>
      </c>
      <c r="G139" s="1">
        <v>48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34">
        <f t="shared" si="6"/>
        <v>234</v>
      </c>
      <c r="P139" s="33">
        <v>6592</v>
      </c>
      <c r="Q139" s="1">
        <v>6487</v>
      </c>
      <c r="R139" s="1">
        <v>7186</v>
      </c>
      <c r="S139" s="1">
        <v>7346</v>
      </c>
      <c r="T139" s="1">
        <v>7472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34">
        <f t="shared" si="7"/>
        <v>35083</v>
      </c>
      <c r="AC139" s="33">
        <v>88.8</v>
      </c>
      <c r="AD139" s="1">
        <v>618.20000000000005</v>
      </c>
      <c r="AE139" s="1">
        <v>600</v>
      </c>
      <c r="AF139" s="1">
        <v>1117</v>
      </c>
      <c r="AG139" s="1">
        <v>2234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34">
        <f t="shared" si="8"/>
        <v>4658</v>
      </c>
    </row>
    <row r="140" spans="1:41" ht="12" x14ac:dyDescent="0.2">
      <c r="A140" s="9" t="s">
        <v>107</v>
      </c>
      <c r="B140" s="9" t="s">
        <v>130</v>
      </c>
      <c r="C140" s="35">
        <v>62</v>
      </c>
      <c r="D140" s="10">
        <v>48</v>
      </c>
      <c r="E140" s="10">
        <v>54</v>
      </c>
      <c r="F140" s="10">
        <v>48</v>
      </c>
      <c r="G140" s="10">
        <v>41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36">
        <f t="shared" si="6"/>
        <v>253</v>
      </c>
      <c r="P140" s="35">
        <v>6809</v>
      </c>
      <c r="Q140" s="10">
        <v>6255</v>
      </c>
      <c r="R140" s="10">
        <v>7215</v>
      </c>
      <c r="S140" s="10">
        <v>7330</v>
      </c>
      <c r="T140" s="10">
        <v>6569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36">
        <f t="shared" si="7"/>
        <v>34178</v>
      </c>
      <c r="AC140" s="35">
        <v>1957</v>
      </c>
      <c r="AD140" s="10">
        <v>2653</v>
      </c>
      <c r="AE140" s="10">
        <v>2474.3999999999996</v>
      </c>
      <c r="AF140" s="10">
        <v>3182.1</v>
      </c>
      <c r="AG140" s="10">
        <v>4798.8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36">
        <f t="shared" si="8"/>
        <v>15065.3</v>
      </c>
    </row>
    <row r="141" spans="1:41" ht="12" x14ac:dyDescent="0.2">
      <c r="A141" s="2" t="s">
        <v>107</v>
      </c>
      <c r="B141" s="2" t="s">
        <v>131</v>
      </c>
      <c r="C141" s="33">
        <v>18</v>
      </c>
      <c r="D141" s="1">
        <v>12</v>
      </c>
      <c r="E141" s="1">
        <v>18</v>
      </c>
      <c r="F141" s="1">
        <v>21</v>
      </c>
      <c r="G141" s="1">
        <v>21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4">
        <f t="shared" si="6"/>
        <v>90</v>
      </c>
      <c r="P141" s="33">
        <v>2762</v>
      </c>
      <c r="Q141" s="1">
        <v>2030</v>
      </c>
      <c r="R141" s="1">
        <v>2815</v>
      </c>
      <c r="S141" s="1">
        <v>3235</v>
      </c>
      <c r="T141" s="1">
        <v>3210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34">
        <f t="shared" si="7"/>
        <v>14052</v>
      </c>
      <c r="AC141" s="33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34">
        <f t="shared" si="8"/>
        <v>1</v>
      </c>
    </row>
    <row r="142" spans="1:41" ht="12" x14ac:dyDescent="0.2">
      <c r="A142" s="9" t="s">
        <v>133</v>
      </c>
      <c r="B142" s="9" t="s">
        <v>116</v>
      </c>
      <c r="C142" s="35">
        <v>22</v>
      </c>
      <c r="D142" s="10">
        <v>17</v>
      </c>
      <c r="E142" s="10">
        <v>17</v>
      </c>
      <c r="F142" s="10">
        <v>16</v>
      </c>
      <c r="G142" s="10">
        <v>16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36">
        <f t="shared" si="6"/>
        <v>88</v>
      </c>
      <c r="P142" s="35">
        <v>525</v>
      </c>
      <c r="Q142" s="10">
        <v>508</v>
      </c>
      <c r="R142" s="10">
        <v>703</v>
      </c>
      <c r="S142" s="10">
        <v>713</v>
      </c>
      <c r="T142" s="10">
        <v>622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36">
        <f t="shared" si="7"/>
        <v>3071</v>
      </c>
      <c r="AC142" s="35">
        <v>0</v>
      </c>
      <c r="AD142" s="10">
        <v>101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36">
        <f t="shared" si="8"/>
        <v>101</v>
      </c>
    </row>
    <row r="143" spans="1:41" ht="12" x14ac:dyDescent="0.2">
      <c r="A143" s="2" t="s">
        <v>133</v>
      </c>
      <c r="B143" s="2" t="s">
        <v>117</v>
      </c>
      <c r="C143" s="33">
        <v>13</v>
      </c>
      <c r="D143" s="1">
        <v>10</v>
      </c>
      <c r="E143" s="1">
        <v>12</v>
      </c>
      <c r="F143" s="1">
        <v>10</v>
      </c>
      <c r="G143" s="1">
        <v>11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4">
        <f t="shared" si="6"/>
        <v>56</v>
      </c>
      <c r="P143" s="33">
        <v>296</v>
      </c>
      <c r="Q143" s="1">
        <v>268</v>
      </c>
      <c r="R143" s="1">
        <v>370</v>
      </c>
      <c r="S143" s="1">
        <v>315</v>
      </c>
      <c r="T143" s="1">
        <v>384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34">
        <f t="shared" si="7"/>
        <v>1633</v>
      </c>
      <c r="AC143" s="33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34">
        <f t="shared" si="8"/>
        <v>0</v>
      </c>
    </row>
    <row r="144" spans="1:41" ht="12" x14ac:dyDescent="0.2">
      <c r="A144" s="9" t="s">
        <v>133</v>
      </c>
      <c r="B144" s="9" t="s">
        <v>118</v>
      </c>
      <c r="C144" s="35">
        <v>38</v>
      </c>
      <c r="D144" s="10">
        <v>31</v>
      </c>
      <c r="E144" s="10">
        <v>33</v>
      </c>
      <c r="F144" s="10">
        <v>33</v>
      </c>
      <c r="G144" s="10">
        <v>37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36">
        <f t="shared" si="6"/>
        <v>172</v>
      </c>
      <c r="P144" s="35">
        <v>604</v>
      </c>
      <c r="Q144" s="10">
        <v>599</v>
      </c>
      <c r="R144" s="10">
        <v>647</v>
      </c>
      <c r="S144" s="10">
        <v>534</v>
      </c>
      <c r="T144" s="10">
        <v>618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36">
        <f t="shared" si="7"/>
        <v>3002</v>
      </c>
      <c r="AC144" s="35">
        <v>87021</v>
      </c>
      <c r="AD144" s="10">
        <v>72702</v>
      </c>
      <c r="AE144" s="10">
        <v>87439</v>
      </c>
      <c r="AF144" s="10">
        <v>87058</v>
      </c>
      <c r="AG144" s="10">
        <v>92601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36">
        <f t="shared" si="8"/>
        <v>426821</v>
      </c>
    </row>
    <row r="145" spans="1:41" ht="12" x14ac:dyDescent="0.2">
      <c r="A145" s="2" t="s">
        <v>133</v>
      </c>
      <c r="B145" s="2" t="s">
        <v>107</v>
      </c>
      <c r="C145" s="33">
        <v>81</v>
      </c>
      <c r="D145" s="1">
        <v>66</v>
      </c>
      <c r="E145" s="1">
        <v>81</v>
      </c>
      <c r="F145" s="1">
        <v>83</v>
      </c>
      <c r="G145" s="1">
        <v>85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34">
        <f t="shared" si="6"/>
        <v>396</v>
      </c>
      <c r="P145" s="33">
        <v>11143</v>
      </c>
      <c r="Q145" s="1">
        <v>10296</v>
      </c>
      <c r="R145" s="1">
        <v>13194</v>
      </c>
      <c r="S145" s="1">
        <v>13356</v>
      </c>
      <c r="T145" s="1">
        <v>14201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34">
        <f t="shared" si="7"/>
        <v>62190</v>
      </c>
      <c r="AC145" s="33">
        <v>6349.1</v>
      </c>
      <c r="AD145" s="1">
        <v>4700.62</v>
      </c>
      <c r="AE145" s="1">
        <v>4953.9000000000015</v>
      </c>
      <c r="AF145" s="1">
        <v>4443</v>
      </c>
      <c r="AG145" s="1">
        <v>8272.6999999999989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34">
        <f t="shared" si="8"/>
        <v>28719.32</v>
      </c>
    </row>
    <row r="146" spans="1:41" ht="12" x14ac:dyDescent="0.2">
      <c r="A146" s="9" t="s">
        <v>133</v>
      </c>
      <c r="B146" s="9" t="s">
        <v>139</v>
      </c>
      <c r="C146" s="35">
        <v>27</v>
      </c>
      <c r="D146" s="10">
        <v>23</v>
      </c>
      <c r="E146" s="10">
        <v>27</v>
      </c>
      <c r="F146" s="10">
        <v>23</v>
      </c>
      <c r="G146" s="10">
        <v>22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36">
        <f t="shared" si="6"/>
        <v>122</v>
      </c>
      <c r="P146" s="35">
        <v>942</v>
      </c>
      <c r="Q146" s="10">
        <v>859</v>
      </c>
      <c r="R146" s="10">
        <v>1213</v>
      </c>
      <c r="S146" s="10">
        <v>1000</v>
      </c>
      <c r="T146" s="10">
        <v>1037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36">
        <f t="shared" si="7"/>
        <v>5051</v>
      </c>
      <c r="AC146" s="35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36">
        <f t="shared" si="8"/>
        <v>0</v>
      </c>
    </row>
    <row r="147" spans="1:41" ht="12" x14ac:dyDescent="0.2">
      <c r="A147" s="2" t="s">
        <v>133</v>
      </c>
      <c r="B147" s="2" t="s">
        <v>121</v>
      </c>
      <c r="C147" s="33">
        <v>19</v>
      </c>
      <c r="D147" s="1">
        <v>16</v>
      </c>
      <c r="E147" s="1">
        <v>15</v>
      </c>
      <c r="F147" s="1">
        <v>14</v>
      </c>
      <c r="G147" s="1">
        <v>16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34">
        <f t="shared" si="6"/>
        <v>80</v>
      </c>
      <c r="P147" s="33">
        <v>576</v>
      </c>
      <c r="Q147" s="1">
        <v>467</v>
      </c>
      <c r="R147" s="1">
        <v>544</v>
      </c>
      <c r="S147" s="1">
        <v>551</v>
      </c>
      <c r="T147" s="1">
        <v>660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34">
        <f t="shared" si="7"/>
        <v>2798</v>
      </c>
      <c r="AC147" s="33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34">
        <f t="shared" si="8"/>
        <v>0</v>
      </c>
    </row>
    <row r="148" spans="1:41" ht="12" x14ac:dyDescent="0.2">
      <c r="A148" s="9" t="s">
        <v>133</v>
      </c>
      <c r="B148" s="9" t="s">
        <v>108</v>
      </c>
      <c r="C148" s="35">
        <v>261</v>
      </c>
      <c r="D148" s="10">
        <v>199</v>
      </c>
      <c r="E148" s="10">
        <v>286</v>
      </c>
      <c r="F148" s="10">
        <v>284</v>
      </c>
      <c r="G148" s="10">
        <v>288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36">
        <f t="shared" si="6"/>
        <v>1318</v>
      </c>
      <c r="P148" s="35">
        <v>27283</v>
      </c>
      <c r="Q148" s="10">
        <v>24844</v>
      </c>
      <c r="R148" s="10">
        <v>36423</v>
      </c>
      <c r="S148" s="10">
        <v>38335</v>
      </c>
      <c r="T148" s="10">
        <v>38421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36">
        <f t="shared" si="7"/>
        <v>165306</v>
      </c>
      <c r="AC148" s="35">
        <v>98558.709999999992</v>
      </c>
      <c r="AD148" s="10">
        <v>103613.6</v>
      </c>
      <c r="AE148" s="10">
        <v>124162.51000000001</v>
      </c>
      <c r="AF148" s="10">
        <v>112874.92999999995</v>
      </c>
      <c r="AG148" s="10">
        <v>116570.09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36">
        <f t="shared" si="8"/>
        <v>555779.83999999997</v>
      </c>
    </row>
    <row r="149" spans="1:41" ht="12" x14ac:dyDescent="0.2">
      <c r="A149" s="2" t="s">
        <v>133</v>
      </c>
      <c r="B149" s="2" t="s">
        <v>109</v>
      </c>
      <c r="C149" s="33">
        <v>38</v>
      </c>
      <c r="D149" s="1">
        <v>30</v>
      </c>
      <c r="E149" s="1">
        <v>37</v>
      </c>
      <c r="F149" s="1">
        <v>47</v>
      </c>
      <c r="G149" s="1">
        <v>52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34">
        <f t="shared" si="6"/>
        <v>204</v>
      </c>
      <c r="P149" s="33">
        <v>5329</v>
      </c>
      <c r="Q149" s="1">
        <v>4849</v>
      </c>
      <c r="R149" s="1">
        <v>6590</v>
      </c>
      <c r="S149" s="1">
        <v>7344</v>
      </c>
      <c r="T149" s="1">
        <v>8244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34">
        <f t="shared" si="7"/>
        <v>32356</v>
      </c>
      <c r="AC149" s="33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34">
        <f t="shared" si="8"/>
        <v>0</v>
      </c>
    </row>
    <row r="150" spans="1:41" ht="12" x14ac:dyDescent="0.2">
      <c r="A150" s="9" t="s">
        <v>133</v>
      </c>
      <c r="B150" s="9" t="s">
        <v>113</v>
      </c>
      <c r="C150" s="35">
        <v>3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36">
        <f t="shared" si="6"/>
        <v>3</v>
      </c>
      <c r="P150" s="35">
        <v>37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36">
        <f t="shared" si="7"/>
        <v>37</v>
      </c>
      <c r="AC150" s="35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36">
        <f t="shared" si="8"/>
        <v>0</v>
      </c>
    </row>
    <row r="151" spans="1:41" ht="12" x14ac:dyDescent="0.2">
      <c r="A151" s="2" t="s">
        <v>133</v>
      </c>
      <c r="B151" s="2" t="s">
        <v>114</v>
      </c>
      <c r="C151" s="33">
        <v>12</v>
      </c>
      <c r="D151" s="1">
        <v>14</v>
      </c>
      <c r="E151" s="1">
        <v>12</v>
      </c>
      <c r="F151" s="1">
        <v>13</v>
      </c>
      <c r="G151" s="1">
        <v>14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34">
        <f t="shared" si="6"/>
        <v>65</v>
      </c>
      <c r="P151" s="33">
        <v>229</v>
      </c>
      <c r="Q151" s="1">
        <v>276</v>
      </c>
      <c r="R151" s="1">
        <v>257</v>
      </c>
      <c r="S151" s="1">
        <v>376</v>
      </c>
      <c r="T151" s="1">
        <v>375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34">
        <f t="shared" si="7"/>
        <v>1513</v>
      </c>
      <c r="AC151" s="33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34">
        <f t="shared" si="8"/>
        <v>0</v>
      </c>
    </row>
    <row r="152" spans="1:41" ht="12" x14ac:dyDescent="0.2">
      <c r="A152" s="9" t="s">
        <v>133</v>
      </c>
      <c r="B152" s="9" t="s">
        <v>144</v>
      </c>
      <c r="C152" s="35">
        <v>9</v>
      </c>
      <c r="D152" s="10">
        <v>8</v>
      </c>
      <c r="E152" s="10">
        <v>9</v>
      </c>
      <c r="F152" s="10">
        <v>9</v>
      </c>
      <c r="G152" s="10">
        <v>9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36">
        <f t="shared" si="6"/>
        <v>44</v>
      </c>
      <c r="P152" s="35">
        <v>952</v>
      </c>
      <c r="Q152" s="10">
        <v>843</v>
      </c>
      <c r="R152" s="10">
        <v>1101</v>
      </c>
      <c r="S152" s="10">
        <v>1279</v>
      </c>
      <c r="T152" s="10">
        <v>985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36">
        <f t="shared" si="7"/>
        <v>5160</v>
      </c>
      <c r="AC152" s="35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36">
        <f t="shared" si="8"/>
        <v>0</v>
      </c>
    </row>
    <row r="153" spans="1:41" ht="12" x14ac:dyDescent="0.2">
      <c r="A153" s="2" t="s">
        <v>133</v>
      </c>
      <c r="B153" s="2" t="s">
        <v>125</v>
      </c>
      <c r="C153" s="33">
        <v>6</v>
      </c>
      <c r="D153" s="1">
        <v>5</v>
      </c>
      <c r="E153" s="1">
        <v>5</v>
      </c>
      <c r="F153" s="1">
        <v>4</v>
      </c>
      <c r="G153" s="1">
        <v>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4">
        <f t="shared" si="6"/>
        <v>25</v>
      </c>
      <c r="P153" s="33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34">
        <f t="shared" si="7"/>
        <v>0</v>
      </c>
      <c r="AC153" s="33">
        <v>19915</v>
      </c>
      <c r="AD153" s="1">
        <v>23232</v>
      </c>
      <c r="AE153" s="1">
        <v>17346</v>
      </c>
      <c r="AF153" s="1">
        <v>13555</v>
      </c>
      <c r="AG153" s="1">
        <v>15219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34">
        <f t="shared" si="8"/>
        <v>89267</v>
      </c>
    </row>
    <row r="154" spans="1:41" ht="12" x14ac:dyDescent="0.2">
      <c r="A154" s="9" t="s">
        <v>133</v>
      </c>
      <c r="B154" s="9" t="s">
        <v>111</v>
      </c>
      <c r="C154" s="35">
        <v>71</v>
      </c>
      <c r="D154" s="10">
        <v>62</v>
      </c>
      <c r="E154" s="10">
        <v>71</v>
      </c>
      <c r="F154" s="10">
        <v>70</v>
      </c>
      <c r="G154" s="10">
        <v>74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36">
        <f t="shared" si="6"/>
        <v>348</v>
      </c>
      <c r="P154" s="35">
        <v>7111</v>
      </c>
      <c r="Q154" s="10">
        <v>6475</v>
      </c>
      <c r="R154" s="10">
        <v>7466</v>
      </c>
      <c r="S154" s="10">
        <v>8085</v>
      </c>
      <c r="T154" s="10">
        <v>9009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36">
        <f t="shared" si="7"/>
        <v>38146</v>
      </c>
      <c r="AC154" s="35">
        <v>13596.800000000001</v>
      </c>
      <c r="AD154" s="10">
        <v>7171.5</v>
      </c>
      <c r="AE154" s="10">
        <v>24111.7</v>
      </c>
      <c r="AF154" s="10">
        <v>22065.499999999996</v>
      </c>
      <c r="AG154" s="10">
        <v>32850.5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36">
        <f t="shared" si="8"/>
        <v>99796</v>
      </c>
    </row>
    <row r="155" spans="1:41" ht="12" x14ac:dyDescent="0.2">
      <c r="A155" s="2" t="s">
        <v>147</v>
      </c>
      <c r="B155" s="2" t="s">
        <v>108</v>
      </c>
      <c r="C155" s="33">
        <v>257</v>
      </c>
      <c r="D155" s="1">
        <v>236</v>
      </c>
      <c r="E155" s="1">
        <v>215</v>
      </c>
      <c r="F155" s="1">
        <v>278</v>
      </c>
      <c r="G155" s="1">
        <v>274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34">
        <f t="shared" si="6"/>
        <v>1260</v>
      </c>
      <c r="P155" s="33">
        <v>32766</v>
      </c>
      <c r="Q155" s="1">
        <v>28126</v>
      </c>
      <c r="R155" s="1">
        <v>31048</v>
      </c>
      <c r="S155" s="1">
        <v>36726</v>
      </c>
      <c r="T155" s="1">
        <v>38404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34">
        <f t="shared" si="7"/>
        <v>167070</v>
      </c>
      <c r="AC155" s="33">
        <v>5214</v>
      </c>
      <c r="AD155" s="1">
        <v>4348.0999999999995</v>
      </c>
      <c r="AE155" s="1">
        <v>5259.4000000000005</v>
      </c>
      <c r="AF155" s="1">
        <v>4804.8999999999996</v>
      </c>
      <c r="AG155" s="1">
        <v>3343.2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34">
        <f t="shared" si="8"/>
        <v>22969.600000000002</v>
      </c>
    </row>
    <row r="156" spans="1:41" ht="12" x14ac:dyDescent="0.2">
      <c r="A156" s="9" t="s">
        <v>147</v>
      </c>
      <c r="B156" s="9" t="s">
        <v>109</v>
      </c>
      <c r="C156" s="35">
        <v>9</v>
      </c>
      <c r="D156" s="10">
        <v>8</v>
      </c>
      <c r="E156" s="10">
        <v>9</v>
      </c>
      <c r="F156" s="10">
        <v>8</v>
      </c>
      <c r="G156" s="10">
        <v>9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36">
        <f t="shared" si="6"/>
        <v>43</v>
      </c>
      <c r="P156" s="35">
        <v>1543</v>
      </c>
      <c r="Q156" s="10">
        <v>1374</v>
      </c>
      <c r="R156" s="10">
        <v>1769</v>
      </c>
      <c r="S156" s="10">
        <v>1518</v>
      </c>
      <c r="T156" s="10">
        <v>1747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36">
        <f t="shared" si="7"/>
        <v>7951</v>
      </c>
      <c r="AC156" s="35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36">
        <f t="shared" si="8"/>
        <v>0</v>
      </c>
    </row>
    <row r="157" spans="1:41" ht="12" x14ac:dyDescent="0.2">
      <c r="A157" s="2" t="s">
        <v>147</v>
      </c>
      <c r="B157" s="2" t="s">
        <v>111</v>
      </c>
      <c r="C157" s="33">
        <v>13</v>
      </c>
      <c r="D157" s="1">
        <v>11</v>
      </c>
      <c r="E157" s="1">
        <v>14</v>
      </c>
      <c r="F157" s="1">
        <v>17</v>
      </c>
      <c r="G157" s="1">
        <v>12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4">
        <f t="shared" si="6"/>
        <v>67</v>
      </c>
      <c r="P157" s="33">
        <v>1832</v>
      </c>
      <c r="Q157" s="1">
        <v>1196</v>
      </c>
      <c r="R157" s="1">
        <v>1730</v>
      </c>
      <c r="S157" s="1">
        <v>2351</v>
      </c>
      <c r="T157" s="1">
        <v>1637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34">
        <f t="shared" si="7"/>
        <v>8746</v>
      </c>
      <c r="AC157" s="33">
        <v>73.8</v>
      </c>
      <c r="AD157" s="1">
        <v>638.5</v>
      </c>
      <c r="AE157" s="1">
        <v>2429.7999999999997</v>
      </c>
      <c r="AF157" s="1">
        <v>1581.1999999999998</v>
      </c>
      <c r="AG157" s="1">
        <v>2351.5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34">
        <f t="shared" si="8"/>
        <v>7074.7999999999993</v>
      </c>
    </row>
    <row r="158" spans="1:41" ht="12" x14ac:dyDescent="0.2">
      <c r="A158" s="9" t="s">
        <v>148</v>
      </c>
      <c r="B158" s="9" t="s">
        <v>108</v>
      </c>
      <c r="C158" s="35">
        <v>195</v>
      </c>
      <c r="D158" s="10">
        <v>142</v>
      </c>
      <c r="E158" s="10">
        <v>159</v>
      </c>
      <c r="F158" s="10">
        <v>206</v>
      </c>
      <c r="G158" s="10">
        <v>219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36">
        <f t="shared" si="6"/>
        <v>921</v>
      </c>
      <c r="P158" s="35">
        <v>15078</v>
      </c>
      <c r="Q158" s="10">
        <v>11934</v>
      </c>
      <c r="R158" s="10">
        <v>14540</v>
      </c>
      <c r="S158" s="10">
        <v>16732</v>
      </c>
      <c r="T158" s="10">
        <v>17003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36">
        <f t="shared" si="7"/>
        <v>75287</v>
      </c>
      <c r="AC158" s="35">
        <v>6060</v>
      </c>
      <c r="AD158" s="10">
        <v>17214</v>
      </c>
      <c r="AE158" s="10">
        <v>20068</v>
      </c>
      <c r="AF158" s="10">
        <v>27071</v>
      </c>
      <c r="AG158" s="10">
        <v>26065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36">
        <f t="shared" si="8"/>
        <v>96478</v>
      </c>
    </row>
    <row r="159" spans="1:41" ht="12" x14ac:dyDescent="0.2">
      <c r="A159" s="2" t="s">
        <v>148</v>
      </c>
      <c r="B159" s="2" t="s">
        <v>110</v>
      </c>
      <c r="C159" s="33">
        <v>0</v>
      </c>
      <c r="D159" s="1">
        <v>0</v>
      </c>
      <c r="E159" s="1">
        <v>0</v>
      </c>
      <c r="F159" s="1">
        <v>0</v>
      </c>
      <c r="G159" s="1">
        <v>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34">
        <f t="shared" si="6"/>
        <v>6</v>
      </c>
      <c r="P159" s="33">
        <v>0</v>
      </c>
      <c r="Q159" s="1">
        <v>0</v>
      </c>
      <c r="R159" s="1">
        <v>0</v>
      </c>
      <c r="S159" s="1">
        <v>0</v>
      </c>
      <c r="T159" s="1">
        <v>188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34">
        <f t="shared" si="7"/>
        <v>188</v>
      </c>
      <c r="AC159" s="33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34">
        <f t="shared" si="8"/>
        <v>0</v>
      </c>
    </row>
    <row r="160" spans="1:41" ht="12" x14ac:dyDescent="0.2">
      <c r="A160" s="9" t="s">
        <v>148</v>
      </c>
      <c r="B160" s="9" t="s">
        <v>111</v>
      </c>
      <c r="C160" s="35">
        <v>9</v>
      </c>
      <c r="D160" s="10">
        <v>8</v>
      </c>
      <c r="E160" s="10">
        <v>11</v>
      </c>
      <c r="F160" s="10">
        <v>13</v>
      </c>
      <c r="G160" s="10">
        <v>10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36">
        <f t="shared" si="6"/>
        <v>51</v>
      </c>
      <c r="P160" s="35">
        <v>1447</v>
      </c>
      <c r="Q160" s="10">
        <v>1137</v>
      </c>
      <c r="R160" s="10">
        <v>1547</v>
      </c>
      <c r="S160" s="10">
        <v>1853</v>
      </c>
      <c r="T160" s="10">
        <v>1481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36">
        <f t="shared" si="7"/>
        <v>7465</v>
      </c>
      <c r="AC160" s="35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36">
        <f t="shared" si="8"/>
        <v>0</v>
      </c>
    </row>
    <row r="161" spans="1:41" ht="12" x14ac:dyDescent="0.2">
      <c r="A161" s="2" t="s">
        <v>149</v>
      </c>
      <c r="B161" s="2" t="s">
        <v>108</v>
      </c>
      <c r="C161" s="33">
        <v>11</v>
      </c>
      <c r="D161" s="1">
        <v>11</v>
      </c>
      <c r="E161" s="1">
        <v>11</v>
      </c>
      <c r="F161" s="1">
        <v>13</v>
      </c>
      <c r="G161" s="1">
        <v>11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34">
        <f t="shared" si="6"/>
        <v>57</v>
      </c>
      <c r="P161" s="33">
        <v>216</v>
      </c>
      <c r="Q161" s="1">
        <v>184</v>
      </c>
      <c r="R161" s="1">
        <v>225</v>
      </c>
      <c r="S161" s="1">
        <v>302</v>
      </c>
      <c r="T161" s="1">
        <v>302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34">
        <f t="shared" si="7"/>
        <v>1229</v>
      </c>
      <c r="AC161" s="33">
        <v>4</v>
      </c>
      <c r="AD161" s="1">
        <v>9</v>
      </c>
      <c r="AE161" s="1">
        <v>51</v>
      </c>
      <c r="AF161" s="1">
        <v>84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34">
        <f t="shared" si="8"/>
        <v>149</v>
      </c>
    </row>
    <row r="162" spans="1:41" ht="12" x14ac:dyDescent="0.2">
      <c r="A162" s="9" t="s">
        <v>139</v>
      </c>
      <c r="B162" s="9" t="s">
        <v>138</v>
      </c>
      <c r="C162" s="35">
        <v>0</v>
      </c>
      <c r="D162" s="10">
        <v>0</v>
      </c>
      <c r="E162" s="10">
        <v>6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36">
        <f t="shared" si="6"/>
        <v>7</v>
      </c>
      <c r="P162" s="35">
        <v>0</v>
      </c>
      <c r="Q162" s="10">
        <v>0</v>
      </c>
      <c r="R162" s="10">
        <v>291</v>
      </c>
      <c r="S162" s="10">
        <v>48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36">
        <f t="shared" si="7"/>
        <v>339</v>
      </c>
      <c r="AC162" s="35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36">
        <f t="shared" si="8"/>
        <v>0</v>
      </c>
    </row>
    <row r="163" spans="1:41" ht="12" x14ac:dyDescent="0.2">
      <c r="A163" s="2" t="s">
        <v>139</v>
      </c>
      <c r="B163" s="2" t="s">
        <v>118</v>
      </c>
      <c r="C163" s="33">
        <v>41</v>
      </c>
      <c r="D163" s="1">
        <v>40</v>
      </c>
      <c r="E163" s="1">
        <v>45</v>
      </c>
      <c r="F163" s="1">
        <v>43</v>
      </c>
      <c r="G163" s="1">
        <v>45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34">
        <f t="shared" si="6"/>
        <v>214</v>
      </c>
      <c r="P163" s="33">
        <v>2186</v>
      </c>
      <c r="Q163" s="1">
        <v>1996</v>
      </c>
      <c r="R163" s="1">
        <v>2332</v>
      </c>
      <c r="S163" s="1">
        <v>3096</v>
      </c>
      <c r="T163" s="1">
        <v>3086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34">
        <f t="shared" si="7"/>
        <v>12696</v>
      </c>
      <c r="AC163" s="33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34">
        <f t="shared" si="8"/>
        <v>1</v>
      </c>
    </row>
    <row r="164" spans="1:41" ht="12" x14ac:dyDescent="0.2">
      <c r="A164" s="9" t="s">
        <v>139</v>
      </c>
      <c r="B164" s="9" t="s">
        <v>107</v>
      </c>
      <c r="C164" s="35">
        <v>67</v>
      </c>
      <c r="D164" s="10">
        <v>60</v>
      </c>
      <c r="E164" s="10">
        <v>66</v>
      </c>
      <c r="F164" s="10">
        <v>71</v>
      </c>
      <c r="G164" s="10">
        <v>62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36">
        <f t="shared" si="6"/>
        <v>326</v>
      </c>
      <c r="P164" s="35">
        <v>9553</v>
      </c>
      <c r="Q164" s="10">
        <v>9301</v>
      </c>
      <c r="R164" s="10">
        <v>10862</v>
      </c>
      <c r="S164" s="10">
        <v>11412</v>
      </c>
      <c r="T164" s="10">
        <v>10859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36">
        <f t="shared" si="7"/>
        <v>51987</v>
      </c>
      <c r="AC164" s="35">
        <v>1555.9000000000003</v>
      </c>
      <c r="AD164" s="10">
        <v>1480.6000000000001</v>
      </c>
      <c r="AE164" s="10">
        <v>3152.5999999999995</v>
      </c>
      <c r="AF164" s="10">
        <v>4247.2</v>
      </c>
      <c r="AG164" s="10">
        <v>1982.8999999999999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36">
        <f t="shared" si="8"/>
        <v>12419.199999999999</v>
      </c>
    </row>
    <row r="165" spans="1:41" ht="12" x14ac:dyDescent="0.2">
      <c r="A165" s="2" t="s">
        <v>139</v>
      </c>
      <c r="B165" s="2" t="s">
        <v>133</v>
      </c>
      <c r="C165" s="33">
        <v>27</v>
      </c>
      <c r="D165" s="1">
        <v>23</v>
      </c>
      <c r="E165" s="1">
        <v>21</v>
      </c>
      <c r="F165" s="1">
        <v>25</v>
      </c>
      <c r="G165" s="1">
        <v>24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4">
        <f t="shared" si="6"/>
        <v>120</v>
      </c>
      <c r="P165" s="33">
        <v>903</v>
      </c>
      <c r="Q165" s="1">
        <v>842</v>
      </c>
      <c r="R165" s="1">
        <v>924</v>
      </c>
      <c r="S165" s="1">
        <v>1014</v>
      </c>
      <c r="T165" s="1">
        <v>1065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34">
        <f t="shared" si="7"/>
        <v>4748</v>
      </c>
      <c r="AC165" s="33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34">
        <f t="shared" si="8"/>
        <v>0</v>
      </c>
    </row>
    <row r="166" spans="1:41" ht="12" x14ac:dyDescent="0.2">
      <c r="A166" s="9" t="s">
        <v>139</v>
      </c>
      <c r="B166" s="9" t="s">
        <v>150</v>
      </c>
      <c r="C166" s="35">
        <v>7</v>
      </c>
      <c r="D166" s="10">
        <v>8</v>
      </c>
      <c r="E166" s="10">
        <v>8</v>
      </c>
      <c r="F166" s="10">
        <v>6</v>
      </c>
      <c r="G166" s="10">
        <v>9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36">
        <f t="shared" si="6"/>
        <v>38</v>
      </c>
      <c r="P166" s="35">
        <v>217</v>
      </c>
      <c r="Q166" s="10">
        <v>295</v>
      </c>
      <c r="R166" s="10">
        <v>361</v>
      </c>
      <c r="S166" s="10">
        <v>245</v>
      </c>
      <c r="T166" s="10">
        <v>430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36">
        <f t="shared" si="7"/>
        <v>1548</v>
      </c>
      <c r="AC166" s="35">
        <v>0</v>
      </c>
      <c r="AD166" s="10">
        <v>0</v>
      </c>
      <c r="AE166" s="10">
        <v>1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36">
        <f t="shared" si="8"/>
        <v>1</v>
      </c>
    </row>
    <row r="167" spans="1:41" ht="12" x14ac:dyDescent="0.2">
      <c r="A167" s="2" t="s">
        <v>139</v>
      </c>
      <c r="B167" s="2" t="s">
        <v>134</v>
      </c>
      <c r="C167" s="33">
        <v>28</v>
      </c>
      <c r="D167" s="1">
        <v>24</v>
      </c>
      <c r="E167" s="1">
        <v>24</v>
      </c>
      <c r="F167" s="1">
        <v>25</v>
      </c>
      <c r="G167" s="1">
        <v>24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4">
        <f t="shared" si="6"/>
        <v>125</v>
      </c>
      <c r="P167" s="33">
        <v>693</v>
      </c>
      <c r="Q167" s="1">
        <v>835</v>
      </c>
      <c r="R167" s="1">
        <v>958</v>
      </c>
      <c r="S167" s="1">
        <v>1101</v>
      </c>
      <c r="T167" s="1">
        <v>1032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34">
        <f t="shared" si="7"/>
        <v>4619</v>
      </c>
      <c r="AC167" s="33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34">
        <f t="shared" si="8"/>
        <v>0</v>
      </c>
    </row>
    <row r="168" spans="1:41" ht="12" x14ac:dyDescent="0.2">
      <c r="A168" s="9" t="s">
        <v>139</v>
      </c>
      <c r="B168" s="9" t="s">
        <v>135</v>
      </c>
      <c r="C168" s="35">
        <v>45</v>
      </c>
      <c r="D168" s="10">
        <v>38</v>
      </c>
      <c r="E168" s="10">
        <v>43</v>
      </c>
      <c r="F168" s="10">
        <v>37</v>
      </c>
      <c r="G168" s="10">
        <v>42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36">
        <f t="shared" si="6"/>
        <v>205</v>
      </c>
      <c r="P168" s="35">
        <v>1294</v>
      </c>
      <c r="Q168" s="10">
        <v>1309</v>
      </c>
      <c r="R168" s="10">
        <v>1704</v>
      </c>
      <c r="S168" s="10">
        <v>1548</v>
      </c>
      <c r="T168" s="10">
        <v>1744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36">
        <f t="shared" si="7"/>
        <v>7599</v>
      </c>
      <c r="AC168" s="35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36">
        <f t="shared" si="8"/>
        <v>0</v>
      </c>
    </row>
    <row r="169" spans="1:41" ht="12" x14ac:dyDescent="0.2">
      <c r="A169" s="2" t="s">
        <v>139</v>
      </c>
      <c r="B169" s="2" t="s">
        <v>108</v>
      </c>
      <c r="C169" s="33">
        <v>139</v>
      </c>
      <c r="D169" s="1">
        <v>116</v>
      </c>
      <c r="E169" s="1">
        <v>138</v>
      </c>
      <c r="F169" s="1">
        <v>126</v>
      </c>
      <c r="G169" s="1">
        <v>124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4">
        <f t="shared" si="6"/>
        <v>643</v>
      </c>
      <c r="P169" s="33">
        <v>15819</v>
      </c>
      <c r="Q169" s="1">
        <v>15353</v>
      </c>
      <c r="R169" s="1">
        <v>19963</v>
      </c>
      <c r="S169" s="1">
        <v>19146</v>
      </c>
      <c r="T169" s="1">
        <v>19073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34">
        <f t="shared" si="7"/>
        <v>89354</v>
      </c>
      <c r="AC169" s="33">
        <v>44736</v>
      </c>
      <c r="AD169" s="1">
        <v>58620.9</v>
      </c>
      <c r="AE169" s="1">
        <v>77700.049999999988</v>
      </c>
      <c r="AF169" s="1">
        <v>61530.419999999991</v>
      </c>
      <c r="AG169" s="1">
        <v>63325.899999999987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34">
        <f t="shared" si="8"/>
        <v>305913.26999999996</v>
      </c>
    </row>
    <row r="170" spans="1:41" ht="12" x14ac:dyDescent="0.2">
      <c r="A170" s="9" t="s">
        <v>139</v>
      </c>
      <c r="B170" s="9" t="s">
        <v>109</v>
      </c>
      <c r="C170" s="35">
        <v>2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36">
        <f t="shared" si="6"/>
        <v>2</v>
      </c>
      <c r="P170" s="35">
        <v>200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36">
        <f t="shared" si="7"/>
        <v>200</v>
      </c>
      <c r="AC170" s="35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36">
        <f t="shared" si="8"/>
        <v>0</v>
      </c>
    </row>
    <row r="171" spans="1:41" ht="12" x14ac:dyDescent="0.2">
      <c r="A171" s="2" t="s">
        <v>139</v>
      </c>
      <c r="B171" s="2" t="s">
        <v>113</v>
      </c>
      <c r="C171" s="33">
        <v>15</v>
      </c>
      <c r="D171" s="1">
        <v>16</v>
      </c>
      <c r="E171" s="1">
        <v>17</v>
      </c>
      <c r="F171" s="1">
        <v>14</v>
      </c>
      <c r="G171" s="1">
        <v>18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34">
        <f t="shared" si="6"/>
        <v>80</v>
      </c>
      <c r="P171" s="33">
        <v>240</v>
      </c>
      <c r="Q171" s="1">
        <v>222</v>
      </c>
      <c r="R171" s="1">
        <v>362</v>
      </c>
      <c r="S171" s="1">
        <v>398</v>
      </c>
      <c r="T171" s="1">
        <v>411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34">
        <f t="shared" si="7"/>
        <v>1633</v>
      </c>
      <c r="AC171" s="33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34">
        <f t="shared" si="8"/>
        <v>0</v>
      </c>
    </row>
    <row r="172" spans="1:41" ht="12" x14ac:dyDescent="0.2">
      <c r="A172" s="9" t="s">
        <v>139</v>
      </c>
      <c r="B172" s="9" t="s">
        <v>111</v>
      </c>
      <c r="C172" s="35">
        <v>37</v>
      </c>
      <c r="D172" s="10">
        <v>35</v>
      </c>
      <c r="E172" s="10">
        <v>42</v>
      </c>
      <c r="F172" s="10">
        <v>55</v>
      </c>
      <c r="G172" s="10">
        <v>48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36">
        <f t="shared" si="6"/>
        <v>217</v>
      </c>
      <c r="P172" s="35">
        <v>5300</v>
      </c>
      <c r="Q172" s="10">
        <v>4865</v>
      </c>
      <c r="R172" s="10">
        <v>6633</v>
      </c>
      <c r="S172" s="10">
        <v>7994</v>
      </c>
      <c r="T172" s="10">
        <v>7060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36">
        <f t="shared" si="7"/>
        <v>31852</v>
      </c>
      <c r="AC172" s="35">
        <v>9595.3000000000011</v>
      </c>
      <c r="AD172" s="10">
        <v>5514.8</v>
      </c>
      <c r="AE172" s="10">
        <v>6581.7</v>
      </c>
      <c r="AF172" s="10">
        <v>6349.300000000002</v>
      </c>
      <c r="AG172" s="10">
        <v>4680.8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36">
        <f t="shared" si="8"/>
        <v>32721.900000000005</v>
      </c>
    </row>
    <row r="173" spans="1:41" ht="12" x14ac:dyDescent="0.2">
      <c r="A173" s="2" t="s">
        <v>150</v>
      </c>
      <c r="B173" s="2" t="s">
        <v>139</v>
      </c>
      <c r="C173" s="33">
        <v>6</v>
      </c>
      <c r="D173" s="1">
        <v>8</v>
      </c>
      <c r="E173" s="1">
        <v>8</v>
      </c>
      <c r="F173" s="1">
        <v>6</v>
      </c>
      <c r="G173" s="1">
        <v>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4">
        <f t="shared" si="6"/>
        <v>37</v>
      </c>
      <c r="P173" s="33">
        <v>148</v>
      </c>
      <c r="Q173" s="1">
        <v>283</v>
      </c>
      <c r="R173" s="1">
        <v>193</v>
      </c>
      <c r="S173" s="1">
        <v>105</v>
      </c>
      <c r="T173" s="1">
        <v>385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34">
        <f t="shared" si="7"/>
        <v>1114</v>
      </c>
      <c r="AC173" s="33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34">
        <f t="shared" si="8"/>
        <v>0</v>
      </c>
    </row>
    <row r="174" spans="1:41" ht="12" x14ac:dyDescent="0.2">
      <c r="A174" s="9" t="s">
        <v>150</v>
      </c>
      <c r="B174" s="9" t="s">
        <v>111</v>
      </c>
      <c r="C174" s="35">
        <v>20</v>
      </c>
      <c r="D174" s="10">
        <v>20</v>
      </c>
      <c r="E174" s="10">
        <v>22</v>
      </c>
      <c r="F174" s="10">
        <v>22</v>
      </c>
      <c r="G174" s="10">
        <v>22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36">
        <f t="shared" si="6"/>
        <v>106</v>
      </c>
      <c r="P174" s="35">
        <v>1571</v>
      </c>
      <c r="Q174" s="10">
        <v>1661</v>
      </c>
      <c r="R174" s="10">
        <v>2269</v>
      </c>
      <c r="S174" s="10">
        <v>2624</v>
      </c>
      <c r="T174" s="10">
        <v>2324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36">
        <f t="shared" si="7"/>
        <v>10449</v>
      </c>
      <c r="AC174" s="35">
        <v>0</v>
      </c>
      <c r="AD174" s="10">
        <v>0</v>
      </c>
      <c r="AE174" s="10">
        <v>0</v>
      </c>
      <c r="AF174" s="10">
        <v>1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36">
        <f t="shared" si="8"/>
        <v>1</v>
      </c>
    </row>
    <row r="175" spans="1:41" ht="12" x14ac:dyDescent="0.2">
      <c r="A175" s="2" t="s">
        <v>140</v>
      </c>
      <c r="B175" s="2" t="s">
        <v>138</v>
      </c>
      <c r="C175" s="33">
        <v>1</v>
      </c>
      <c r="D175" s="1">
        <v>0</v>
      </c>
      <c r="E175" s="1">
        <v>2</v>
      </c>
      <c r="F175" s="1">
        <v>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4">
        <f t="shared" si="6"/>
        <v>6</v>
      </c>
      <c r="P175" s="33">
        <v>46</v>
      </c>
      <c r="Q175" s="1">
        <v>0</v>
      </c>
      <c r="R175" s="1">
        <v>64</v>
      </c>
      <c r="S175" s="1">
        <v>142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34">
        <f t="shared" si="7"/>
        <v>252</v>
      </c>
      <c r="AC175" s="33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34">
        <f t="shared" si="8"/>
        <v>1</v>
      </c>
    </row>
    <row r="176" spans="1:41" ht="12" x14ac:dyDescent="0.2">
      <c r="A176" s="9" t="s">
        <v>140</v>
      </c>
      <c r="B176" s="9" t="s">
        <v>134</v>
      </c>
      <c r="C176" s="35">
        <v>23</v>
      </c>
      <c r="D176" s="10">
        <v>17</v>
      </c>
      <c r="E176" s="10">
        <v>21</v>
      </c>
      <c r="F176" s="10">
        <v>22</v>
      </c>
      <c r="G176" s="10">
        <v>19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36">
        <f t="shared" si="6"/>
        <v>102</v>
      </c>
      <c r="P176" s="35">
        <v>646</v>
      </c>
      <c r="Q176" s="10">
        <v>701</v>
      </c>
      <c r="R176" s="10">
        <v>886</v>
      </c>
      <c r="S176" s="10">
        <v>1034</v>
      </c>
      <c r="T176" s="10">
        <v>950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36">
        <f t="shared" si="7"/>
        <v>4217</v>
      </c>
      <c r="AC176" s="35">
        <v>0</v>
      </c>
      <c r="AD176" s="10">
        <v>0</v>
      </c>
      <c r="AE176" s="10">
        <v>1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36">
        <f t="shared" si="8"/>
        <v>1</v>
      </c>
    </row>
    <row r="177" spans="1:41" ht="12" x14ac:dyDescent="0.2">
      <c r="A177" s="2" t="s">
        <v>140</v>
      </c>
      <c r="B177" s="2" t="s">
        <v>135</v>
      </c>
      <c r="C177" s="33">
        <v>27</v>
      </c>
      <c r="D177" s="1">
        <v>24</v>
      </c>
      <c r="E177" s="1">
        <v>26</v>
      </c>
      <c r="F177" s="1">
        <v>22</v>
      </c>
      <c r="G177" s="1">
        <v>23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4">
        <f t="shared" si="6"/>
        <v>122</v>
      </c>
      <c r="P177" s="33">
        <v>1093</v>
      </c>
      <c r="Q177" s="1">
        <v>1030</v>
      </c>
      <c r="R177" s="1">
        <v>1079</v>
      </c>
      <c r="S177" s="1">
        <v>978</v>
      </c>
      <c r="T177" s="1">
        <v>1035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34">
        <f t="shared" si="7"/>
        <v>5215</v>
      </c>
      <c r="AC177" s="33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34">
        <f t="shared" si="8"/>
        <v>0</v>
      </c>
    </row>
    <row r="178" spans="1:41" ht="12" x14ac:dyDescent="0.2">
      <c r="A178" s="9" t="s">
        <v>134</v>
      </c>
      <c r="B178" s="9" t="s">
        <v>116</v>
      </c>
      <c r="C178" s="35">
        <v>14</v>
      </c>
      <c r="D178" s="10">
        <v>12</v>
      </c>
      <c r="E178" s="10">
        <v>12</v>
      </c>
      <c r="F178" s="10">
        <v>12</v>
      </c>
      <c r="G178" s="10">
        <v>14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36">
        <f t="shared" si="6"/>
        <v>64</v>
      </c>
      <c r="P178" s="35">
        <v>458</v>
      </c>
      <c r="Q178" s="10">
        <v>416</v>
      </c>
      <c r="R178" s="10">
        <v>537</v>
      </c>
      <c r="S178" s="10">
        <v>457</v>
      </c>
      <c r="T178" s="10">
        <v>542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36">
        <f t="shared" si="7"/>
        <v>2410</v>
      </c>
      <c r="AC178" s="35">
        <v>0</v>
      </c>
      <c r="AD178" s="10">
        <v>0</v>
      </c>
      <c r="AE178" s="10">
        <v>2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36">
        <f t="shared" si="8"/>
        <v>2</v>
      </c>
    </row>
    <row r="179" spans="1:41" ht="12" x14ac:dyDescent="0.2">
      <c r="A179" s="2" t="s">
        <v>134</v>
      </c>
      <c r="B179" s="2" t="s">
        <v>107</v>
      </c>
      <c r="C179" s="33">
        <v>22</v>
      </c>
      <c r="D179" s="1">
        <v>18</v>
      </c>
      <c r="E179" s="1">
        <v>21</v>
      </c>
      <c r="F179" s="1">
        <v>12</v>
      </c>
      <c r="G179" s="1">
        <v>17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4">
        <f t="shared" si="6"/>
        <v>90</v>
      </c>
      <c r="P179" s="33">
        <v>1975</v>
      </c>
      <c r="Q179" s="1">
        <v>1714</v>
      </c>
      <c r="R179" s="1">
        <v>2235</v>
      </c>
      <c r="S179" s="1">
        <v>1321</v>
      </c>
      <c r="T179" s="1">
        <v>1758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34">
        <f t="shared" si="7"/>
        <v>9003</v>
      </c>
      <c r="AC179" s="33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34">
        <f t="shared" si="8"/>
        <v>1</v>
      </c>
    </row>
    <row r="180" spans="1:41" ht="12" x14ac:dyDescent="0.2">
      <c r="A180" s="9" t="s">
        <v>134</v>
      </c>
      <c r="B180" s="9" t="s">
        <v>139</v>
      </c>
      <c r="C180" s="35">
        <v>27</v>
      </c>
      <c r="D180" s="10">
        <v>24</v>
      </c>
      <c r="E180" s="10">
        <v>24</v>
      </c>
      <c r="F180" s="10">
        <v>25</v>
      </c>
      <c r="G180" s="10">
        <v>24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36">
        <f t="shared" si="6"/>
        <v>124</v>
      </c>
      <c r="P180" s="35">
        <v>938</v>
      </c>
      <c r="Q180" s="10">
        <v>951</v>
      </c>
      <c r="R180" s="10">
        <v>1039</v>
      </c>
      <c r="S180" s="10">
        <v>1047</v>
      </c>
      <c r="T180" s="10">
        <v>1069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36">
        <f t="shared" si="7"/>
        <v>5044</v>
      </c>
      <c r="AC180" s="35">
        <v>3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36">
        <f t="shared" si="8"/>
        <v>3</v>
      </c>
    </row>
    <row r="181" spans="1:41" ht="12" x14ac:dyDescent="0.2">
      <c r="A181" s="2" t="s">
        <v>134</v>
      </c>
      <c r="B181" s="2" t="s">
        <v>140</v>
      </c>
      <c r="C181" s="33">
        <v>23</v>
      </c>
      <c r="D181" s="1">
        <v>17</v>
      </c>
      <c r="E181" s="1">
        <v>21</v>
      </c>
      <c r="F181" s="1">
        <v>21</v>
      </c>
      <c r="G181" s="1">
        <v>19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34">
        <f t="shared" si="6"/>
        <v>101</v>
      </c>
      <c r="P181" s="33">
        <v>763</v>
      </c>
      <c r="Q181" s="1">
        <v>583</v>
      </c>
      <c r="R181" s="1">
        <v>834</v>
      </c>
      <c r="S181" s="1">
        <v>980</v>
      </c>
      <c r="T181" s="1">
        <v>824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34">
        <f t="shared" si="7"/>
        <v>3984</v>
      </c>
      <c r="AC181" s="33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34">
        <f t="shared" si="8"/>
        <v>0</v>
      </c>
    </row>
    <row r="182" spans="1:41" ht="12" x14ac:dyDescent="0.2">
      <c r="A182" s="9" t="s">
        <v>134</v>
      </c>
      <c r="B182" s="9" t="s">
        <v>108</v>
      </c>
      <c r="C182" s="35">
        <v>65</v>
      </c>
      <c r="D182" s="10">
        <v>56</v>
      </c>
      <c r="E182" s="10">
        <v>65</v>
      </c>
      <c r="F182" s="10">
        <v>63</v>
      </c>
      <c r="G182" s="10">
        <v>74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36">
        <f t="shared" si="6"/>
        <v>323</v>
      </c>
      <c r="P182" s="35">
        <v>5755</v>
      </c>
      <c r="Q182" s="10">
        <v>5324</v>
      </c>
      <c r="R182" s="10">
        <v>6572</v>
      </c>
      <c r="S182" s="10">
        <v>6761</v>
      </c>
      <c r="T182" s="10">
        <v>7164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36">
        <f t="shared" si="7"/>
        <v>31576</v>
      </c>
      <c r="AC182" s="35">
        <v>41296</v>
      </c>
      <c r="AD182" s="10">
        <v>34806</v>
      </c>
      <c r="AE182" s="10">
        <v>60780</v>
      </c>
      <c r="AF182" s="10">
        <v>47324</v>
      </c>
      <c r="AG182" s="10">
        <v>26585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36">
        <f t="shared" si="8"/>
        <v>210791</v>
      </c>
    </row>
    <row r="183" spans="1:41" ht="12" x14ac:dyDescent="0.2">
      <c r="A183" s="2" t="s">
        <v>134</v>
      </c>
      <c r="B183" s="2" t="s">
        <v>109</v>
      </c>
      <c r="C183" s="33">
        <v>9</v>
      </c>
      <c r="D183" s="1">
        <v>8</v>
      </c>
      <c r="E183" s="1">
        <v>8</v>
      </c>
      <c r="F183" s="1">
        <v>9</v>
      </c>
      <c r="G183" s="1">
        <v>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34">
        <f t="shared" si="6"/>
        <v>43</v>
      </c>
      <c r="P183" s="33">
        <v>1151</v>
      </c>
      <c r="Q183" s="1">
        <v>1135</v>
      </c>
      <c r="R183" s="1">
        <v>1246</v>
      </c>
      <c r="S183" s="1">
        <v>1454</v>
      </c>
      <c r="T183" s="1">
        <v>1355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34">
        <f t="shared" si="7"/>
        <v>6341</v>
      </c>
      <c r="AC183" s="33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34">
        <f t="shared" si="8"/>
        <v>0</v>
      </c>
    </row>
    <row r="184" spans="1:41" ht="12" x14ac:dyDescent="0.2">
      <c r="A184" s="9" t="s">
        <v>134</v>
      </c>
      <c r="B184" s="9" t="s">
        <v>111</v>
      </c>
      <c r="C184" s="35">
        <v>41</v>
      </c>
      <c r="D184" s="10">
        <v>40</v>
      </c>
      <c r="E184" s="10">
        <v>43</v>
      </c>
      <c r="F184" s="10">
        <v>43</v>
      </c>
      <c r="G184" s="10">
        <v>40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36">
        <f t="shared" si="6"/>
        <v>207</v>
      </c>
      <c r="P184" s="35">
        <v>6182</v>
      </c>
      <c r="Q184" s="10">
        <v>5444</v>
      </c>
      <c r="R184" s="10">
        <v>5935</v>
      </c>
      <c r="S184" s="10">
        <v>6581</v>
      </c>
      <c r="T184" s="10">
        <v>6257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36">
        <f t="shared" si="7"/>
        <v>30399</v>
      </c>
      <c r="AC184" s="35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36">
        <f t="shared" si="8"/>
        <v>0</v>
      </c>
    </row>
    <row r="185" spans="1:41" ht="12" x14ac:dyDescent="0.2">
      <c r="A185" s="2" t="s">
        <v>151</v>
      </c>
      <c r="B185" s="2" t="s">
        <v>108</v>
      </c>
      <c r="C185" s="33">
        <v>65</v>
      </c>
      <c r="D185" s="1">
        <v>54</v>
      </c>
      <c r="E185" s="1">
        <v>62</v>
      </c>
      <c r="F185" s="1">
        <v>57</v>
      </c>
      <c r="G185" s="1">
        <v>88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4">
        <f t="shared" si="6"/>
        <v>326</v>
      </c>
      <c r="P185" s="33">
        <v>4146</v>
      </c>
      <c r="Q185" s="1">
        <v>4024</v>
      </c>
      <c r="R185" s="1">
        <v>5039</v>
      </c>
      <c r="S185" s="1">
        <v>4540</v>
      </c>
      <c r="T185" s="1">
        <v>4470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34">
        <f t="shared" si="7"/>
        <v>22219</v>
      </c>
      <c r="AC185" s="33">
        <v>0</v>
      </c>
      <c r="AD185" s="1">
        <v>0</v>
      </c>
      <c r="AE185" s="1">
        <v>0</v>
      </c>
      <c r="AF185" s="1">
        <v>1</v>
      </c>
      <c r="AG185" s="1">
        <v>953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34">
        <f t="shared" si="8"/>
        <v>954</v>
      </c>
    </row>
    <row r="186" spans="1:41" ht="12" x14ac:dyDescent="0.2">
      <c r="A186" s="9" t="s">
        <v>152</v>
      </c>
      <c r="B186" s="9" t="s">
        <v>108</v>
      </c>
      <c r="C186" s="35">
        <v>28</v>
      </c>
      <c r="D186" s="10">
        <v>26</v>
      </c>
      <c r="E186" s="10">
        <v>31</v>
      </c>
      <c r="F186" s="10">
        <v>28</v>
      </c>
      <c r="G186" s="10">
        <v>31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36">
        <f t="shared" si="6"/>
        <v>144</v>
      </c>
      <c r="P186" s="35">
        <v>1383</v>
      </c>
      <c r="Q186" s="10">
        <v>1143</v>
      </c>
      <c r="R186" s="10">
        <v>1742</v>
      </c>
      <c r="S186" s="10">
        <v>1458</v>
      </c>
      <c r="T186" s="10">
        <v>1423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36">
        <f t="shared" si="7"/>
        <v>7149</v>
      </c>
      <c r="AC186" s="35">
        <v>0</v>
      </c>
      <c r="AD186" s="10">
        <v>0</v>
      </c>
      <c r="AE186" s="10">
        <v>0</v>
      </c>
      <c r="AF186" s="10">
        <v>0</v>
      </c>
      <c r="AG186" s="10">
        <v>9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36">
        <f t="shared" si="8"/>
        <v>9</v>
      </c>
    </row>
    <row r="187" spans="1:41" ht="12" x14ac:dyDescent="0.2">
      <c r="A187" s="2" t="s">
        <v>135</v>
      </c>
      <c r="B187" s="2" t="s">
        <v>116</v>
      </c>
      <c r="C187" s="33">
        <v>9</v>
      </c>
      <c r="D187" s="1">
        <v>8</v>
      </c>
      <c r="E187" s="1">
        <v>10</v>
      </c>
      <c r="F187" s="1">
        <v>8</v>
      </c>
      <c r="G187" s="1">
        <v>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34">
        <f t="shared" si="6"/>
        <v>44</v>
      </c>
      <c r="P187" s="33">
        <v>984</v>
      </c>
      <c r="Q187" s="1">
        <v>928</v>
      </c>
      <c r="R187" s="1">
        <v>1230</v>
      </c>
      <c r="S187" s="1">
        <v>1037</v>
      </c>
      <c r="T187" s="1">
        <v>1359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34">
        <f t="shared" si="7"/>
        <v>5538</v>
      </c>
      <c r="AC187" s="33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34">
        <f t="shared" si="8"/>
        <v>0</v>
      </c>
    </row>
    <row r="188" spans="1:41" ht="12" x14ac:dyDescent="0.2">
      <c r="A188" s="9" t="s">
        <v>135</v>
      </c>
      <c r="B188" s="9" t="s">
        <v>117</v>
      </c>
      <c r="C188" s="35">
        <v>17</v>
      </c>
      <c r="D188" s="10">
        <v>15</v>
      </c>
      <c r="E188" s="10">
        <v>18</v>
      </c>
      <c r="F188" s="10">
        <v>16</v>
      </c>
      <c r="G188" s="10">
        <v>18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36">
        <f t="shared" si="6"/>
        <v>84</v>
      </c>
      <c r="P188" s="35">
        <v>375</v>
      </c>
      <c r="Q188" s="10">
        <v>197</v>
      </c>
      <c r="R188" s="10">
        <v>589</v>
      </c>
      <c r="S188" s="10">
        <v>445</v>
      </c>
      <c r="T188" s="10">
        <v>567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36">
        <f t="shared" si="7"/>
        <v>2173</v>
      </c>
      <c r="AC188" s="35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36">
        <f t="shared" si="8"/>
        <v>0</v>
      </c>
    </row>
    <row r="189" spans="1:41" ht="12" x14ac:dyDescent="0.2">
      <c r="A189" s="2" t="s">
        <v>135</v>
      </c>
      <c r="B189" s="2" t="s">
        <v>107</v>
      </c>
      <c r="C189" s="33">
        <v>9</v>
      </c>
      <c r="D189" s="1">
        <v>8</v>
      </c>
      <c r="E189" s="1">
        <v>9</v>
      </c>
      <c r="F189" s="1">
        <v>8</v>
      </c>
      <c r="G189" s="1">
        <v>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34">
        <f t="shared" si="6"/>
        <v>43</v>
      </c>
      <c r="P189" s="33">
        <v>265</v>
      </c>
      <c r="Q189" s="1">
        <v>220</v>
      </c>
      <c r="R189" s="1">
        <v>276</v>
      </c>
      <c r="S189" s="1">
        <v>331</v>
      </c>
      <c r="T189" s="1">
        <v>299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34">
        <f t="shared" si="7"/>
        <v>1391</v>
      </c>
      <c r="AC189" s="33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34">
        <f t="shared" si="8"/>
        <v>0</v>
      </c>
    </row>
    <row r="190" spans="1:41" ht="12" x14ac:dyDescent="0.2">
      <c r="A190" s="9" t="s">
        <v>135</v>
      </c>
      <c r="B190" s="9" t="s">
        <v>139</v>
      </c>
      <c r="C190" s="35">
        <v>45</v>
      </c>
      <c r="D190" s="10">
        <v>38</v>
      </c>
      <c r="E190" s="10">
        <v>43</v>
      </c>
      <c r="F190" s="10">
        <v>36</v>
      </c>
      <c r="G190" s="10">
        <v>42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36">
        <f t="shared" si="6"/>
        <v>204</v>
      </c>
      <c r="P190" s="35">
        <v>1564</v>
      </c>
      <c r="Q190" s="10">
        <v>1268</v>
      </c>
      <c r="R190" s="10">
        <v>1952</v>
      </c>
      <c r="S190" s="10">
        <v>1644</v>
      </c>
      <c r="T190" s="10">
        <v>1923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36">
        <f t="shared" si="7"/>
        <v>8351</v>
      </c>
      <c r="AC190" s="35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36">
        <f t="shared" si="8"/>
        <v>0</v>
      </c>
    </row>
    <row r="191" spans="1:41" ht="12" x14ac:dyDescent="0.2">
      <c r="A191" s="2" t="s">
        <v>135</v>
      </c>
      <c r="B191" s="2" t="s">
        <v>140</v>
      </c>
      <c r="C191" s="33">
        <v>27</v>
      </c>
      <c r="D191" s="1">
        <v>24</v>
      </c>
      <c r="E191" s="1">
        <v>26</v>
      </c>
      <c r="F191" s="1">
        <v>23</v>
      </c>
      <c r="G191" s="1">
        <v>23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34">
        <f t="shared" si="6"/>
        <v>123</v>
      </c>
      <c r="P191" s="33">
        <v>1210</v>
      </c>
      <c r="Q191" s="1">
        <v>998</v>
      </c>
      <c r="R191" s="1">
        <v>1162</v>
      </c>
      <c r="S191" s="1">
        <v>1112</v>
      </c>
      <c r="T191" s="1">
        <v>1102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34">
        <f t="shared" si="7"/>
        <v>5584</v>
      </c>
      <c r="AC191" s="33">
        <v>3</v>
      </c>
      <c r="AD191" s="1">
        <v>0</v>
      </c>
      <c r="AE191" s="1">
        <v>0</v>
      </c>
      <c r="AF191" s="1">
        <v>0</v>
      </c>
      <c r="AG191" s="1">
        <v>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34">
        <f t="shared" si="8"/>
        <v>5</v>
      </c>
    </row>
    <row r="192" spans="1:41" ht="12" x14ac:dyDescent="0.2">
      <c r="A192" s="9" t="s">
        <v>135</v>
      </c>
      <c r="B192" s="9" t="s">
        <v>108</v>
      </c>
      <c r="C192" s="35">
        <v>174</v>
      </c>
      <c r="D192" s="10">
        <v>147</v>
      </c>
      <c r="E192" s="10">
        <v>178</v>
      </c>
      <c r="F192" s="10">
        <v>176</v>
      </c>
      <c r="G192" s="10">
        <v>151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36">
        <f t="shared" si="6"/>
        <v>826</v>
      </c>
      <c r="P192" s="35">
        <v>19875</v>
      </c>
      <c r="Q192" s="10">
        <v>18046</v>
      </c>
      <c r="R192" s="10">
        <v>23599</v>
      </c>
      <c r="S192" s="10">
        <v>21617</v>
      </c>
      <c r="T192" s="10">
        <v>20024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36">
        <f t="shared" si="7"/>
        <v>103161</v>
      </c>
      <c r="AC192" s="35">
        <v>46555</v>
      </c>
      <c r="AD192" s="10">
        <v>51959</v>
      </c>
      <c r="AE192" s="10">
        <v>75124</v>
      </c>
      <c r="AF192" s="10">
        <v>65580</v>
      </c>
      <c r="AG192" s="10">
        <v>56219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36">
        <f t="shared" si="8"/>
        <v>295437</v>
      </c>
    </row>
    <row r="193" spans="1:41" ht="12" x14ac:dyDescent="0.2">
      <c r="A193" s="2" t="s">
        <v>135</v>
      </c>
      <c r="B193" s="2" t="s">
        <v>109</v>
      </c>
      <c r="C193" s="33">
        <v>33</v>
      </c>
      <c r="D193" s="1">
        <v>28</v>
      </c>
      <c r="E193" s="1">
        <v>31</v>
      </c>
      <c r="F193" s="1">
        <v>39</v>
      </c>
      <c r="G193" s="1">
        <v>39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34">
        <f t="shared" si="6"/>
        <v>170</v>
      </c>
      <c r="P193" s="33">
        <v>4761</v>
      </c>
      <c r="Q193" s="1">
        <v>4167</v>
      </c>
      <c r="R193" s="1">
        <v>5926</v>
      </c>
      <c r="S193" s="1">
        <v>6533</v>
      </c>
      <c r="T193" s="1">
        <v>7567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34">
        <f t="shared" si="7"/>
        <v>28954</v>
      </c>
      <c r="AC193" s="33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34">
        <f t="shared" si="8"/>
        <v>0</v>
      </c>
    </row>
    <row r="194" spans="1:41" ht="12" x14ac:dyDescent="0.2">
      <c r="A194" s="9" t="s">
        <v>135</v>
      </c>
      <c r="B194" s="9" t="s">
        <v>113</v>
      </c>
      <c r="C194" s="35">
        <v>1</v>
      </c>
      <c r="D194" s="10">
        <v>6</v>
      </c>
      <c r="E194" s="10">
        <v>3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36">
        <f t="shared" si="6"/>
        <v>10</v>
      </c>
      <c r="P194" s="35">
        <v>31</v>
      </c>
      <c r="Q194" s="10">
        <v>126</v>
      </c>
      <c r="R194" s="10">
        <v>150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36">
        <f t="shared" si="7"/>
        <v>307</v>
      </c>
      <c r="AC194" s="35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36">
        <f t="shared" si="8"/>
        <v>0</v>
      </c>
    </row>
    <row r="195" spans="1:41" ht="12" x14ac:dyDescent="0.2">
      <c r="A195" s="2" t="s">
        <v>135</v>
      </c>
      <c r="B195" s="2" t="s">
        <v>114</v>
      </c>
      <c r="C195" s="33">
        <v>18</v>
      </c>
      <c r="D195" s="1">
        <v>16</v>
      </c>
      <c r="E195" s="1">
        <v>19</v>
      </c>
      <c r="F195" s="1">
        <v>19</v>
      </c>
      <c r="G195" s="1">
        <v>18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34">
        <f t="shared" si="6"/>
        <v>90</v>
      </c>
      <c r="P195" s="33">
        <v>468</v>
      </c>
      <c r="Q195" s="1">
        <v>392</v>
      </c>
      <c r="R195" s="1">
        <v>609</v>
      </c>
      <c r="S195" s="1">
        <v>588</v>
      </c>
      <c r="T195" s="1">
        <v>652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34">
        <f t="shared" si="7"/>
        <v>2709</v>
      </c>
      <c r="AC195" s="33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34">
        <f t="shared" si="8"/>
        <v>0</v>
      </c>
    </row>
    <row r="196" spans="1:41" ht="12" x14ac:dyDescent="0.2">
      <c r="A196" s="9" t="s">
        <v>135</v>
      </c>
      <c r="B196" s="9" t="s">
        <v>144</v>
      </c>
      <c r="C196" s="35">
        <v>0</v>
      </c>
      <c r="D196" s="10">
        <v>0</v>
      </c>
      <c r="E196" s="10">
        <v>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36">
        <f t="shared" si="6"/>
        <v>2</v>
      </c>
      <c r="P196" s="35">
        <v>0</v>
      </c>
      <c r="Q196" s="10">
        <v>0</v>
      </c>
      <c r="R196" s="10">
        <v>183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36">
        <f t="shared" si="7"/>
        <v>183</v>
      </c>
      <c r="AC196" s="35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36">
        <f t="shared" si="8"/>
        <v>0</v>
      </c>
    </row>
    <row r="197" spans="1:41" ht="12" x14ac:dyDescent="0.2">
      <c r="A197" s="2" t="s">
        <v>135</v>
      </c>
      <c r="B197" s="2" t="s">
        <v>111</v>
      </c>
      <c r="C197" s="33">
        <v>97</v>
      </c>
      <c r="D197" s="1">
        <v>88</v>
      </c>
      <c r="E197" s="1">
        <v>98</v>
      </c>
      <c r="F197" s="1">
        <v>99</v>
      </c>
      <c r="G197" s="1">
        <v>98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34">
        <f t="shared" si="6"/>
        <v>480</v>
      </c>
      <c r="P197" s="33">
        <v>15785</v>
      </c>
      <c r="Q197" s="1">
        <v>13072</v>
      </c>
      <c r="R197" s="1">
        <v>15665</v>
      </c>
      <c r="S197" s="1">
        <v>15954</v>
      </c>
      <c r="T197" s="1">
        <v>16132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34">
        <f t="shared" si="7"/>
        <v>76608</v>
      </c>
      <c r="AC197" s="33">
        <v>11815</v>
      </c>
      <c r="AD197" s="1">
        <v>6717</v>
      </c>
      <c r="AE197" s="1">
        <v>9171</v>
      </c>
      <c r="AF197" s="1">
        <v>7529</v>
      </c>
      <c r="AG197" s="1">
        <v>7018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34">
        <f t="shared" si="8"/>
        <v>42250</v>
      </c>
    </row>
    <row r="198" spans="1:41" ht="12" x14ac:dyDescent="0.2">
      <c r="A198" s="9" t="s">
        <v>120</v>
      </c>
      <c r="B198" s="9" t="s">
        <v>106</v>
      </c>
      <c r="C198" s="35">
        <v>16</v>
      </c>
      <c r="D198" s="10">
        <v>16</v>
      </c>
      <c r="E198" s="10">
        <v>18</v>
      </c>
      <c r="F198" s="10">
        <v>16</v>
      </c>
      <c r="G198" s="10">
        <v>17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36">
        <f t="shared" si="6"/>
        <v>83</v>
      </c>
      <c r="P198" s="35">
        <v>0</v>
      </c>
      <c r="Q198" s="10">
        <v>51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36">
        <f t="shared" si="7"/>
        <v>51</v>
      </c>
      <c r="AC198" s="35">
        <v>132565</v>
      </c>
      <c r="AD198" s="10">
        <v>113206</v>
      </c>
      <c r="AE198" s="10">
        <v>142114</v>
      </c>
      <c r="AF198" s="10">
        <v>161513</v>
      </c>
      <c r="AG198" s="10">
        <v>164302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36">
        <f t="shared" si="8"/>
        <v>713700</v>
      </c>
    </row>
    <row r="199" spans="1:41" ht="12" x14ac:dyDescent="0.2">
      <c r="A199" s="2" t="s">
        <v>120</v>
      </c>
      <c r="B199" s="2" t="s">
        <v>107</v>
      </c>
      <c r="C199" s="33">
        <v>51</v>
      </c>
      <c r="D199" s="1">
        <v>42</v>
      </c>
      <c r="E199" s="1">
        <v>44</v>
      </c>
      <c r="F199" s="1">
        <v>49</v>
      </c>
      <c r="G199" s="1">
        <v>53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34">
        <f t="shared" ref="O199:O262" si="9">SUM(C199:N199)</f>
        <v>239</v>
      </c>
      <c r="P199" s="33">
        <v>7117</v>
      </c>
      <c r="Q199" s="1">
        <v>6670</v>
      </c>
      <c r="R199" s="1">
        <v>7199</v>
      </c>
      <c r="S199" s="1">
        <v>8085</v>
      </c>
      <c r="T199" s="1">
        <v>8813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34">
        <f t="shared" ref="AB199:AB262" si="10">SUM(P199:AA199)</f>
        <v>37884</v>
      </c>
      <c r="AC199" s="33">
        <v>1717.5</v>
      </c>
      <c r="AD199" s="1">
        <v>2927.7999999999997</v>
      </c>
      <c r="AE199" s="1">
        <v>4510.5</v>
      </c>
      <c r="AF199" s="1">
        <v>6439.4</v>
      </c>
      <c r="AG199" s="1">
        <v>851.7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34">
        <f t="shared" ref="AO199:AO262" si="11">SUM(AC199:AN199)</f>
        <v>16446.899999999998</v>
      </c>
    </row>
    <row r="200" spans="1:41" ht="12" x14ac:dyDescent="0.2">
      <c r="A200" s="9" t="s">
        <v>120</v>
      </c>
      <c r="B200" s="9" t="s">
        <v>108</v>
      </c>
      <c r="C200" s="35">
        <v>460</v>
      </c>
      <c r="D200" s="10">
        <v>392</v>
      </c>
      <c r="E200" s="10">
        <v>491</v>
      </c>
      <c r="F200" s="10">
        <v>490</v>
      </c>
      <c r="G200" s="10">
        <v>545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36">
        <f t="shared" si="9"/>
        <v>2378</v>
      </c>
      <c r="P200" s="35">
        <v>63888</v>
      </c>
      <c r="Q200" s="10">
        <v>59172</v>
      </c>
      <c r="R200" s="10">
        <v>79831</v>
      </c>
      <c r="S200" s="10">
        <v>79821</v>
      </c>
      <c r="T200" s="10">
        <v>86509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36">
        <f t="shared" si="10"/>
        <v>369221</v>
      </c>
      <c r="AC200" s="35">
        <v>167399.5</v>
      </c>
      <c r="AD200" s="10">
        <v>174139.7</v>
      </c>
      <c r="AE200" s="10">
        <v>205905.4</v>
      </c>
      <c r="AF200" s="10">
        <v>133284.70000000001</v>
      </c>
      <c r="AG200" s="10">
        <v>173494.00000000006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36">
        <f t="shared" si="11"/>
        <v>854223.3</v>
      </c>
    </row>
    <row r="201" spans="1:41" ht="12" x14ac:dyDescent="0.2">
      <c r="A201" s="2" t="s">
        <v>120</v>
      </c>
      <c r="B201" s="2" t="s">
        <v>109</v>
      </c>
      <c r="C201" s="33">
        <v>67</v>
      </c>
      <c r="D201" s="1">
        <v>56</v>
      </c>
      <c r="E201" s="1">
        <v>57</v>
      </c>
      <c r="F201" s="1">
        <v>63</v>
      </c>
      <c r="G201" s="1">
        <v>66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34">
        <f t="shared" si="9"/>
        <v>309</v>
      </c>
      <c r="P201" s="33">
        <v>9954</v>
      </c>
      <c r="Q201" s="1">
        <v>8904</v>
      </c>
      <c r="R201" s="1">
        <v>10671</v>
      </c>
      <c r="S201" s="1">
        <v>11209</v>
      </c>
      <c r="T201" s="1">
        <v>12668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34">
        <f t="shared" si="10"/>
        <v>53406</v>
      </c>
      <c r="AC201" s="33">
        <v>9642.5</v>
      </c>
      <c r="AD201" s="1">
        <v>8960.7999999999993</v>
      </c>
      <c r="AE201" s="1">
        <v>4783.5</v>
      </c>
      <c r="AF201" s="1">
        <v>5097.5</v>
      </c>
      <c r="AG201" s="1">
        <v>2620.6999999999998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34">
        <f t="shared" si="11"/>
        <v>31105</v>
      </c>
    </row>
    <row r="202" spans="1:41" ht="12" x14ac:dyDescent="0.2">
      <c r="A202" s="9" t="s">
        <v>120</v>
      </c>
      <c r="B202" s="9" t="s">
        <v>123</v>
      </c>
      <c r="C202" s="35">
        <v>9</v>
      </c>
      <c r="D202" s="10">
        <v>8</v>
      </c>
      <c r="E202" s="10">
        <v>8</v>
      </c>
      <c r="F202" s="10">
        <v>9</v>
      </c>
      <c r="G202" s="10">
        <v>9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36">
        <f t="shared" si="9"/>
        <v>43</v>
      </c>
      <c r="P202" s="35">
        <v>1035</v>
      </c>
      <c r="Q202" s="10">
        <v>921</v>
      </c>
      <c r="R202" s="10">
        <v>1042</v>
      </c>
      <c r="S202" s="10">
        <v>1105</v>
      </c>
      <c r="T202" s="10">
        <v>1130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36">
        <f t="shared" si="10"/>
        <v>5233</v>
      </c>
      <c r="AC202" s="35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36">
        <f t="shared" si="11"/>
        <v>0</v>
      </c>
    </row>
    <row r="203" spans="1:41" ht="12" x14ac:dyDescent="0.2">
      <c r="A203" s="2" t="s">
        <v>120</v>
      </c>
      <c r="B203" s="2" t="s">
        <v>125</v>
      </c>
      <c r="C203" s="33">
        <v>1</v>
      </c>
      <c r="D203" s="1">
        <v>2</v>
      </c>
      <c r="E203" s="1">
        <v>2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34">
        <f t="shared" si="9"/>
        <v>6</v>
      </c>
      <c r="P203" s="33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34">
        <f t="shared" si="10"/>
        <v>0</v>
      </c>
      <c r="AC203" s="33">
        <v>1735</v>
      </c>
      <c r="AD203" s="1">
        <v>784</v>
      </c>
      <c r="AE203" s="1">
        <v>101</v>
      </c>
      <c r="AF203" s="1">
        <v>101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34">
        <f t="shared" si="11"/>
        <v>2721</v>
      </c>
    </row>
    <row r="204" spans="1:41" ht="12" x14ac:dyDescent="0.2">
      <c r="A204" s="9" t="s">
        <v>120</v>
      </c>
      <c r="B204" s="9" t="s">
        <v>126</v>
      </c>
      <c r="C204" s="35">
        <v>0</v>
      </c>
      <c r="D204" s="10">
        <v>0</v>
      </c>
      <c r="E204" s="10">
        <v>11</v>
      </c>
      <c r="F204" s="10">
        <v>30</v>
      </c>
      <c r="G204" s="10">
        <v>31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36">
        <f t="shared" si="9"/>
        <v>72</v>
      </c>
      <c r="P204" s="35">
        <v>0</v>
      </c>
      <c r="Q204" s="10">
        <v>0</v>
      </c>
      <c r="R204" s="10">
        <v>864</v>
      </c>
      <c r="S204" s="10">
        <v>2093</v>
      </c>
      <c r="T204" s="10">
        <v>1347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36">
        <f t="shared" si="10"/>
        <v>4304</v>
      </c>
      <c r="AC204" s="35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36">
        <f t="shared" si="11"/>
        <v>0</v>
      </c>
    </row>
    <row r="205" spans="1:41" ht="12" x14ac:dyDescent="0.2">
      <c r="A205" s="2" t="s">
        <v>120</v>
      </c>
      <c r="B205" s="2" t="s">
        <v>111</v>
      </c>
      <c r="C205" s="33">
        <v>9</v>
      </c>
      <c r="D205" s="1">
        <v>8</v>
      </c>
      <c r="E205" s="1">
        <v>8</v>
      </c>
      <c r="F205" s="1">
        <v>9</v>
      </c>
      <c r="G205" s="1">
        <v>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34">
        <f t="shared" si="9"/>
        <v>43</v>
      </c>
      <c r="P205" s="33">
        <v>1330</v>
      </c>
      <c r="Q205" s="1">
        <v>1057</v>
      </c>
      <c r="R205" s="1">
        <v>1210</v>
      </c>
      <c r="S205" s="1">
        <v>1259</v>
      </c>
      <c r="T205" s="1">
        <v>1371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34">
        <f t="shared" si="10"/>
        <v>6227</v>
      </c>
      <c r="AC205" s="33">
        <v>636.5</v>
      </c>
      <c r="AD205" s="1">
        <v>130.5</v>
      </c>
      <c r="AE205" s="1">
        <v>10.5</v>
      </c>
      <c r="AF205" s="1">
        <v>55.5</v>
      </c>
      <c r="AG205" s="1">
        <v>2.2000000000000002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34">
        <f t="shared" si="11"/>
        <v>835.2</v>
      </c>
    </row>
    <row r="206" spans="1:41" ht="12" x14ac:dyDescent="0.2">
      <c r="A206" s="9" t="s">
        <v>120</v>
      </c>
      <c r="B206" s="9" t="s">
        <v>129</v>
      </c>
      <c r="C206" s="35">
        <v>14</v>
      </c>
      <c r="D206" s="10">
        <v>12</v>
      </c>
      <c r="E206" s="10">
        <v>13</v>
      </c>
      <c r="F206" s="10">
        <v>13</v>
      </c>
      <c r="G206" s="10">
        <v>13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36">
        <f t="shared" si="9"/>
        <v>65</v>
      </c>
      <c r="P206" s="35">
        <v>2130</v>
      </c>
      <c r="Q206" s="10">
        <v>1902</v>
      </c>
      <c r="R206" s="10">
        <v>2210</v>
      </c>
      <c r="S206" s="10">
        <v>2428</v>
      </c>
      <c r="T206" s="10">
        <v>2224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36">
        <f t="shared" si="10"/>
        <v>10894</v>
      </c>
      <c r="AC206" s="35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36">
        <f t="shared" si="11"/>
        <v>0</v>
      </c>
    </row>
    <row r="207" spans="1:41" ht="12" x14ac:dyDescent="0.2">
      <c r="A207" s="2" t="s">
        <v>120</v>
      </c>
      <c r="B207" s="2" t="s">
        <v>130</v>
      </c>
      <c r="C207" s="33">
        <v>15</v>
      </c>
      <c r="D207" s="1">
        <v>12</v>
      </c>
      <c r="E207" s="1">
        <v>13</v>
      </c>
      <c r="F207" s="1">
        <v>16</v>
      </c>
      <c r="G207" s="1">
        <v>18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34">
        <f t="shared" si="9"/>
        <v>74</v>
      </c>
      <c r="P207" s="33">
        <v>2229</v>
      </c>
      <c r="Q207" s="1">
        <v>2057</v>
      </c>
      <c r="R207" s="1">
        <v>2215</v>
      </c>
      <c r="S207" s="1">
        <v>2876</v>
      </c>
      <c r="T207" s="1">
        <v>2985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34">
        <f t="shared" si="10"/>
        <v>12362</v>
      </c>
      <c r="AC207" s="33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34">
        <f t="shared" si="11"/>
        <v>0</v>
      </c>
    </row>
    <row r="208" spans="1:41" ht="12" x14ac:dyDescent="0.2">
      <c r="A208" s="9" t="s">
        <v>120</v>
      </c>
      <c r="B208" s="9" t="s">
        <v>131</v>
      </c>
      <c r="C208" s="35">
        <v>27</v>
      </c>
      <c r="D208" s="10">
        <v>23</v>
      </c>
      <c r="E208" s="10">
        <v>26</v>
      </c>
      <c r="F208" s="10">
        <v>25</v>
      </c>
      <c r="G208" s="10">
        <v>27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36">
        <f t="shared" si="9"/>
        <v>128</v>
      </c>
      <c r="P208" s="35">
        <v>1063</v>
      </c>
      <c r="Q208" s="10">
        <v>1250</v>
      </c>
      <c r="R208" s="10">
        <v>1155</v>
      </c>
      <c r="S208" s="10">
        <v>1409</v>
      </c>
      <c r="T208" s="10">
        <v>1250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36">
        <f t="shared" si="10"/>
        <v>6127</v>
      </c>
      <c r="AC208" s="35">
        <v>88891</v>
      </c>
      <c r="AD208" s="10">
        <v>93033</v>
      </c>
      <c r="AE208" s="10">
        <v>105049</v>
      </c>
      <c r="AF208" s="10">
        <v>82785</v>
      </c>
      <c r="AG208" s="10">
        <v>76956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36">
        <f t="shared" si="11"/>
        <v>446714</v>
      </c>
    </row>
    <row r="209" spans="1:41" ht="12" x14ac:dyDescent="0.2">
      <c r="A209" s="2" t="s">
        <v>121</v>
      </c>
      <c r="B209" s="2" t="s">
        <v>106</v>
      </c>
      <c r="C209" s="33">
        <v>18</v>
      </c>
      <c r="D209" s="1">
        <v>16</v>
      </c>
      <c r="E209" s="1">
        <v>17</v>
      </c>
      <c r="F209" s="1">
        <v>29</v>
      </c>
      <c r="G209" s="1">
        <v>31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34">
        <f t="shared" si="9"/>
        <v>111</v>
      </c>
      <c r="P209" s="33">
        <v>1614</v>
      </c>
      <c r="Q209" s="1">
        <v>1620</v>
      </c>
      <c r="R209" s="1">
        <v>2062</v>
      </c>
      <c r="S209" s="1">
        <v>3057</v>
      </c>
      <c r="T209" s="1">
        <v>3498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34">
        <f t="shared" si="10"/>
        <v>11851</v>
      </c>
      <c r="AC209" s="33">
        <v>0</v>
      </c>
      <c r="AD209" s="1">
        <v>0</v>
      </c>
      <c r="AE209" s="1">
        <v>5.0999999999999996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34">
        <f t="shared" si="11"/>
        <v>5.0999999999999996</v>
      </c>
    </row>
    <row r="210" spans="1:41" ht="12" x14ac:dyDescent="0.2">
      <c r="A210" s="9" t="s">
        <v>121</v>
      </c>
      <c r="B210" s="9" t="s">
        <v>118</v>
      </c>
      <c r="C210" s="35">
        <v>28</v>
      </c>
      <c r="D210" s="10">
        <v>28</v>
      </c>
      <c r="E210" s="10">
        <v>30</v>
      </c>
      <c r="F210" s="10">
        <v>37</v>
      </c>
      <c r="G210" s="10">
        <v>37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36">
        <f t="shared" si="9"/>
        <v>160</v>
      </c>
      <c r="P210" s="35">
        <v>3476</v>
      </c>
      <c r="Q210" s="10">
        <v>3669</v>
      </c>
      <c r="R210" s="10">
        <v>4196</v>
      </c>
      <c r="S210" s="10">
        <v>4658</v>
      </c>
      <c r="T210" s="10">
        <v>4893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36">
        <f t="shared" si="10"/>
        <v>20892</v>
      </c>
      <c r="AC210" s="35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36">
        <f t="shared" si="11"/>
        <v>0</v>
      </c>
    </row>
    <row r="211" spans="1:41" ht="12" x14ac:dyDescent="0.2">
      <c r="A211" s="2" t="s">
        <v>121</v>
      </c>
      <c r="B211" s="2" t="s">
        <v>119</v>
      </c>
      <c r="C211" s="33">
        <v>9</v>
      </c>
      <c r="D211" s="1">
        <v>8</v>
      </c>
      <c r="E211" s="1">
        <v>7</v>
      </c>
      <c r="F211" s="1">
        <v>9</v>
      </c>
      <c r="G211" s="1">
        <v>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34">
        <f t="shared" si="9"/>
        <v>41</v>
      </c>
      <c r="P211" s="33">
        <v>1123</v>
      </c>
      <c r="Q211" s="1">
        <v>1082</v>
      </c>
      <c r="R211" s="1">
        <v>848</v>
      </c>
      <c r="S211" s="1">
        <v>1301</v>
      </c>
      <c r="T211" s="1">
        <v>1124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34">
        <f t="shared" si="10"/>
        <v>5478</v>
      </c>
      <c r="AC211" s="33">
        <v>13.8</v>
      </c>
      <c r="AD211" s="1">
        <v>7.85</v>
      </c>
      <c r="AE211" s="1">
        <v>29.75</v>
      </c>
      <c r="AF211" s="1">
        <v>146.4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34">
        <f t="shared" si="11"/>
        <v>197.8</v>
      </c>
    </row>
    <row r="212" spans="1:41" ht="12" x14ac:dyDescent="0.2">
      <c r="A212" s="9" t="s">
        <v>121</v>
      </c>
      <c r="B212" s="9" t="s">
        <v>107</v>
      </c>
      <c r="C212" s="35">
        <v>125</v>
      </c>
      <c r="D212" s="10">
        <v>112</v>
      </c>
      <c r="E212" s="10">
        <v>123</v>
      </c>
      <c r="F212" s="10">
        <v>122</v>
      </c>
      <c r="G212" s="10">
        <v>115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36">
        <f t="shared" si="9"/>
        <v>597</v>
      </c>
      <c r="P212" s="35">
        <v>15743</v>
      </c>
      <c r="Q212" s="10">
        <v>13902</v>
      </c>
      <c r="R212" s="10">
        <v>16559</v>
      </c>
      <c r="S212" s="10">
        <v>17444</v>
      </c>
      <c r="T212" s="10">
        <v>16413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36">
        <f t="shared" si="10"/>
        <v>80061</v>
      </c>
      <c r="AC212" s="35">
        <v>5068.5999999999995</v>
      </c>
      <c r="AD212" s="10">
        <v>5085.2</v>
      </c>
      <c r="AE212" s="10">
        <v>2979.1499999999996</v>
      </c>
      <c r="AF212" s="10">
        <v>4140.6999999999989</v>
      </c>
      <c r="AG212" s="10">
        <v>6798.1600000000008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36">
        <f t="shared" si="11"/>
        <v>24071.809999999998</v>
      </c>
    </row>
    <row r="213" spans="1:41" ht="12" x14ac:dyDescent="0.2">
      <c r="A213" s="2" t="s">
        <v>121</v>
      </c>
      <c r="B213" s="2" t="s">
        <v>133</v>
      </c>
      <c r="C213" s="33">
        <v>19</v>
      </c>
      <c r="D213" s="1">
        <v>16</v>
      </c>
      <c r="E213" s="1">
        <v>15</v>
      </c>
      <c r="F213" s="1">
        <v>14</v>
      </c>
      <c r="G213" s="1">
        <v>16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34">
        <f t="shared" si="9"/>
        <v>80</v>
      </c>
      <c r="P213" s="33">
        <v>322</v>
      </c>
      <c r="Q213" s="1">
        <v>390</v>
      </c>
      <c r="R213" s="1">
        <v>493</v>
      </c>
      <c r="S213" s="1">
        <v>442</v>
      </c>
      <c r="T213" s="1">
        <v>515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34">
        <f t="shared" si="10"/>
        <v>2162</v>
      </c>
      <c r="AC213" s="33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34">
        <f t="shared" si="11"/>
        <v>0</v>
      </c>
    </row>
    <row r="214" spans="1:41" ht="12" x14ac:dyDescent="0.2">
      <c r="A214" s="9" t="s">
        <v>121</v>
      </c>
      <c r="B214" s="9" t="s">
        <v>108</v>
      </c>
      <c r="C214" s="35">
        <v>146</v>
      </c>
      <c r="D214" s="10">
        <v>143</v>
      </c>
      <c r="E214" s="10">
        <v>151</v>
      </c>
      <c r="F214" s="10">
        <v>144</v>
      </c>
      <c r="G214" s="10">
        <v>134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36">
        <f t="shared" si="9"/>
        <v>718</v>
      </c>
      <c r="P214" s="35">
        <v>14957</v>
      </c>
      <c r="Q214" s="10">
        <v>15202</v>
      </c>
      <c r="R214" s="10">
        <v>18837</v>
      </c>
      <c r="S214" s="10">
        <v>15844</v>
      </c>
      <c r="T214" s="10">
        <v>15322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36">
        <f t="shared" si="10"/>
        <v>80162</v>
      </c>
      <c r="AC214" s="35">
        <v>104158.40000000001</v>
      </c>
      <c r="AD214" s="10">
        <v>77889.740000000005</v>
      </c>
      <c r="AE214" s="10">
        <v>68983.850000000006</v>
      </c>
      <c r="AF214" s="10">
        <v>78371.73</v>
      </c>
      <c r="AG214" s="10">
        <v>90338.399999999965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36">
        <f t="shared" si="11"/>
        <v>419742.12</v>
      </c>
    </row>
    <row r="215" spans="1:41" ht="12" x14ac:dyDescent="0.2">
      <c r="A215" s="2" t="s">
        <v>121</v>
      </c>
      <c r="B215" s="2" t="s">
        <v>122</v>
      </c>
      <c r="C215" s="33">
        <v>5</v>
      </c>
      <c r="D215" s="1">
        <v>4</v>
      </c>
      <c r="E215" s="1">
        <v>4</v>
      </c>
      <c r="F215" s="1">
        <v>8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34">
        <f t="shared" si="9"/>
        <v>26</v>
      </c>
      <c r="P215" s="33">
        <v>781</v>
      </c>
      <c r="Q215" s="1">
        <v>550</v>
      </c>
      <c r="R215" s="1">
        <v>558</v>
      </c>
      <c r="S215" s="1">
        <v>1102</v>
      </c>
      <c r="T215" s="1">
        <v>594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34">
        <f t="shared" si="10"/>
        <v>3585</v>
      </c>
      <c r="AC215" s="33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34">
        <f t="shared" si="11"/>
        <v>0</v>
      </c>
    </row>
    <row r="216" spans="1:41" ht="12" x14ac:dyDescent="0.2">
      <c r="A216" s="9" t="s">
        <v>108</v>
      </c>
      <c r="B216" s="9" t="s">
        <v>105</v>
      </c>
      <c r="C216" s="35">
        <v>256</v>
      </c>
      <c r="D216" s="10">
        <v>220</v>
      </c>
      <c r="E216" s="10">
        <v>232</v>
      </c>
      <c r="F216" s="10">
        <v>256</v>
      </c>
      <c r="G216" s="10">
        <v>251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36">
        <f t="shared" si="9"/>
        <v>1215</v>
      </c>
      <c r="P216" s="35">
        <v>17709</v>
      </c>
      <c r="Q216" s="10">
        <v>19671</v>
      </c>
      <c r="R216" s="10">
        <v>20801</v>
      </c>
      <c r="S216" s="10">
        <v>21860</v>
      </c>
      <c r="T216" s="10">
        <v>21289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36">
        <f t="shared" si="10"/>
        <v>101330</v>
      </c>
      <c r="AC216" s="35">
        <v>5053</v>
      </c>
      <c r="AD216" s="10">
        <v>4284</v>
      </c>
      <c r="AE216" s="10">
        <v>5777</v>
      </c>
      <c r="AF216" s="10">
        <v>6931</v>
      </c>
      <c r="AG216" s="10">
        <v>5169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36">
        <f t="shared" si="11"/>
        <v>27214</v>
      </c>
    </row>
    <row r="217" spans="1:41" ht="12" x14ac:dyDescent="0.2">
      <c r="A217" s="2" t="s">
        <v>108</v>
      </c>
      <c r="B217" s="2" t="s">
        <v>112</v>
      </c>
      <c r="C217" s="33">
        <v>166</v>
      </c>
      <c r="D217" s="1">
        <v>159</v>
      </c>
      <c r="E217" s="1">
        <v>187</v>
      </c>
      <c r="F217" s="1">
        <v>182</v>
      </c>
      <c r="G217" s="1">
        <v>191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34">
        <f t="shared" si="9"/>
        <v>885</v>
      </c>
      <c r="P217" s="33">
        <v>9044</v>
      </c>
      <c r="Q217" s="1">
        <v>10130</v>
      </c>
      <c r="R217" s="1">
        <v>14576</v>
      </c>
      <c r="S217" s="1">
        <v>17041</v>
      </c>
      <c r="T217" s="1">
        <v>17170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34">
        <f t="shared" si="10"/>
        <v>67961</v>
      </c>
      <c r="AC217" s="33">
        <v>12456</v>
      </c>
      <c r="AD217" s="1">
        <v>10481</v>
      </c>
      <c r="AE217" s="1">
        <v>11065</v>
      </c>
      <c r="AF217" s="1">
        <v>12123</v>
      </c>
      <c r="AG217" s="1">
        <v>10143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34">
        <f t="shared" si="11"/>
        <v>56268</v>
      </c>
    </row>
    <row r="218" spans="1:41" ht="12" x14ac:dyDescent="0.2">
      <c r="A218" s="9" t="s">
        <v>108</v>
      </c>
      <c r="B218" s="9" t="s">
        <v>115</v>
      </c>
      <c r="C218" s="35">
        <v>63</v>
      </c>
      <c r="D218" s="10">
        <v>53</v>
      </c>
      <c r="E218" s="10">
        <v>62</v>
      </c>
      <c r="F218" s="10">
        <v>75</v>
      </c>
      <c r="G218" s="10">
        <v>75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36">
        <f t="shared" si="9"/>
        <v>328</v>
      </c>
      <c r="P218" s="35">
        <v>5090</v>
      </c>
      <c r="Q218" s="10">
        <v>5042</v>
      </c>
      <c r="R218" s="10">
        <v>6954</v>
      </c>
      <c r="S218" s="10">
        <v>8513</v>
      </c>
      <c r="T218" s="10">
        <v>6865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36">
        <f t="shared" si="10"/>
        <v>32464</v>
      </c>
      <c r="AC218" s="35">
        <v>8856</v>
      </c>
      <c r="AD218" s="10">
        <v>4872</v>
      </c>
      <c r="AE218" s="10">
        <v>7740</v>
      </c>
      <c r="AF218" s="10">
        <v>7000</v>
      </c>
      <c r="AG218" s="10">
        <v>8575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36">
        <f t="shared" si="11"/>
        <v>37043</v>
      </c>
    </row>
    <row r="219" spans="1:41" ht="12" x14ac:dyDescent="0.2">
      <c r="A219" s="2" t="s">
        <v>108</v>
      </c>
      <c r="B219" s="2" t="s">
        <v>106</v>
      </c>
      <c r="C219" s="33">
        <v>1143</v>
      </c>
      <c r="D219" s="1">
        <v>993</v>
      </c>
      <c r="E219" s="1">
        <v>1138</v>
      </c>
      <c r="F219" s="1">
        <v>1251</v>
      </c>
      <c r="G219" s="1">
        <v>1192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34">
        <f t="shared" si="9"/>
        <v>5717</v>
      </c>
      <c r="P219" s="33">
        <v>173962</v>
      </c>
      <c r="Q219" s="1">
        <v>164874</v>
      </c>
      <c r="R219" s="1">
        <v>196518</v>
      </c>
      <c r="S219" s="1">
        <v>204159</v>
      </c>
      <c r="T219" s="1">
        <v>207197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34">
        <f t="shared" si="10"/>
        <v>946710</v>
      </c>
      <c r="AC219" s="33">
        <v>402529.93</v>
      </c>
      <c r="AD219" s="1">
        <v>431634.32</v>
      </c>
      <c r="AE219" s="1">
        <v>506362.31999999995</v>
      </c>
      <c r="AF219" s="1">
        <v>470494.54999999993</v>
      </c>
      <c r="AG219" s="1">
        <v>451125.82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34">
        <f t="shared" si="11"/>
        <v>2262146.9399999995</v>
      </c>
    </row>
    <row r="220" spans="1:41" ht="12" x14ac:dyDescent="0.2">
      <c r="A220" s="9" t="s">
        <v>108</v>
      </c>
      <c r="B220" s="9" t="s">
        <v>132</v>
      </c>
      <c r="C220" s="35">
        <v>123</v>
      </c>
      <c r="D220" s="10">
        <v>97</v>
      </c>
      <c r="E220" s="10">
        <v>118</v>
      </c>
      <c r="F220" s="10">
        <v>118</v>
      </c>
      <c r="G220" s="10">
        <v>106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36">
        <f t="shared" si="9"/>
        <v>562</v>
      </c>
      <c r="P220" s="35">
        <v>12619</v>
      </c>
      <c r="Q220" s="10">
        <v>12500</v>
      </c>
      <c r="R220" s="10">
        <v>15893</v>
      </c>
      <c r="S220" s="10">
        <v>17351</v>
      </c>
      <c r="T220" s="10">
        <v>15637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36">
        <f t="shared" si="10"/>
        <v>74000</v>
      </c>
      <c r="AC220" s="35">
        <v>2606.1</v>
      </c>
      <c r="AD220" s="10">
        <v>3557.1000000000004</v>
      </c>
      <c r="AE220" s="10">
        <v>7463.4400000000005</v>
      </c>
      <c r="AF220" s="10">
        <v>7173.4599999999991</v>
      </c>
      <c r="AG220" s="10">
        <v>13051.7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36">
        <f t="shared" si="11"/>
        <v>33851.800000000003</v>
      </c>
    </row>
    <row r="221" spans="1:41" ht="12" x14ac:dyDescent="0.2">
      <c r="A221" s="2" t="s">
        <v>108</v>
      </c>
      <c r="B221" s="2" t="s">
        <v>116</v>
      </c>
      <c r="C221" s="33">
        <v>260</v>
      </c>
      <c r="D221" s="1">
        <v>208</v>
      </c>
      <c r="E221" s="1">
        <v>244</v>
      </c>
      <c r="F221" s="1">
        <v>315</v>
      </c>
      <c r="G221" s="1">
        <v>310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34">
        <f t="shared" si="9"/>
        <v>1337</v>
      </c>
      <c r="P221" s="33">
        <v>28145</v>
      </c>
      <c r="Q221" s="1">
        <v>24070</v>
      </c>
      <c r="R221" s="1">
        <v>31255</v>
      </c>
      <c r="S221" s="1">
        <v>40401</v>
      </c>
      <c r="T221" s="1">
        <v>41596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34">
        <f t="shared" si="10"/>
        <v>165467</v>
      </c>
      <c r="AC221" s="33">
        <v>116884.15</v>
      </c>
      <c r="AD221" s="1">
        <v>124028</v>
      </c>
      <c r="AE221" s="1">
        <v>150520.04999999999</v>
      </c>
      <c r="AF221" s="1">
        <v>168093.89000000007</v>
      </c>
      <c r="AG221" s="1">
        <v>177347.94999999998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34">
        <f t="shared" si="11"/>
        <v>736874.04</v>
      </c>
    </row>
    <row r="222" spans="1:41" ht="12" x14ac:dyDescent="0.2">
      <c r="A222" s="9" t="s">
        <v>108</v>
      </c>
      <c r="B222" s="9" t="s">
        <v>136</v>
      </c>
      <c r="C222" s="35">
        <v>92</v>
      </c>
      <c r="D222" s="10">
        <v>88</v>
      </c>
      <c r="E222" s="10">
        <v>95</v>
      </c>
      <c r="F222" s="10">
        <v>94</v>
      </c>
      <c r="G222" s="10">
        <v>97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36">
        <f t="shared" si="9"/>
        <v>466</v>
      </c>
      <c r="P222" s="35">
        <v>7262</v>
      </c>
      <c r="Q222" s="10">
        <v>6938</v>
      </c>
      <c r="R222" s="10">
        <v>8171</v>
      </c>
      <c r="S222" s="10">
        <v>8999</v>
      </c>
      <c r="T222" s="10">
        <v>8662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36">
        <f t="shared" si="10"/>
        <v>40032</v>
      </c>
      <c r="AC222" s="35">
        <v>9752</v>
      </c>
      <c r="AD222" s="10">
        <v>8073</v>
      </c>
      <c r="AE222" s="10">
        <v>10030</v>
      </c>
      <c r="AF222" s="10">
        <v>7950</v>
      </c>
      <c r="AG222" s="10">
        <v>7822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36">
        <f t="shared" si="11"/>
        <v>43627</v>
      </c>
    </row>
    <row r="223" spans="1:41" ht="12" x14ac:dyDescent="0.2">
      <c r="A223" s="2" t="s">
        <v>108</v>
      </c>
      <c r="B223" s="2" t="s">
        <v>117</v>
      </c>
      <c r="C223" s="33">
        <v>221</v>
      </c>
      <c r="D223" s="1">
        <v>199</v>
      </c>
      <c r="E223" s="1">
        <v>236</v>
      </c>
      <c r="F223" s="1">
        <v>266</v>
      </c>
      <c r="G223" s="1">
        <v>269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34">
        <f t="shared" si="9"/>
        <v>1191</v>
      </c>
      <c r="P223" s="33">
        <v>33016</v>
      </c>
      <c r="Q223" s="1">
        <v>28565</v>
      </c>
      <c r="R223" s="1">
        <v>38520</v>
      </c>
      <c r="S223" s="1">
        <v>40674</v>
      </c>
      <c r="T223" s="1">
        <v>44987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34">
        <f t="shared" si="10"/>
        <v>185762</v>
      </c>
      <c r="AC223" s="33">
        <v>52188.520000000004</v>
      </c>
      <c r="AD223" s="1">
        <v>46467.270000000004</v>
      </c>
      <c r="AE223" s="1">
        <v>63901</v>
      </c>
      <c r="AF223" s="1">
        <v>53851.899999999994</v>
      </c>
      <c r="AG223" s="1">
        <v>64175.899999999994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34">
        <f t="shared" si="11"/>
        <v>280584.58999999997</v>
      </c>
    </row>
    <row r="224" spans="1:41" ht="12" x14ac:dyDescent="0.2">
      <c r="A224" s="9" t="s">
        <v>108</v>
      </c>
      <c r="B224" s="9" t="s">
        <v>138</v>
      </c>
      <c r="C224" s="35">
        <v>79</v>
      </c>
      <c r="D224" s="10">
        <v>66</v>
      </c>
      <c r="E224" s="10">
        <v>78</v>
      </c>
      <c r="F224" s="10">
        <v>82</v>
      </c>
      <c r="G224" s="10">
        <v>84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36">
        <f t="shared" si="9"/>
        <v>389</v>
      </c>
      <c r="P224" s="35">
        <v>6349</v>
      </c>
      <c r="Q224" s="10">
        <v>6402</v>
      </c>
      <c r="R224" s="10">
        <v>8078</v>
      </c>
      <c r="S224" s="10">
        <v>9147</v>
      </c>
      <c r="T224" s="10">
        <v>8491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36">
        <f t="shared" si="10"/>
        <v>38467</v>
      </c>
      <c r="AC224" s="35">
        <v>13191</v>
      </c>
      <c r="AD224" s="10">
        <v>13011</v>
      </c>
      <c r="AE224" s="10">
        <v>16830</v>
      </c>
      <c r="AF224" s="10">
        <v>14461</v>
      </c>
      <c r="AG224" s="10">
        <v>17355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36">
        <f t="shared" si="11"/>
        <v>74848</v>
      </c>
    </row>
    <row r="225" spans="1:41" ht="12" x14ac:dyDescent="0.2">
      <c r="A225" s="2" t="s">
        <v>108</v>
      </c>
      <c r="B225" s="2" t="s">
        <v>141</v>
      </c>
      <c r="C225" s="33">
        <v>12</v>
      </c>
      <c r="D225" s="1">
        <v>11</v>
      </c>
      <c r="E225" s="1">
        <v>13</v>
      </c>
      <c r="F225" s="1">
        <v>18</v>
      </c>
      <c r="G225" s="1">
        <v>13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4">
        <f t="shared" si="9"/>
        <v>67</v>
      </c>
      <c r="P225" s="33">
        <v>220</v>
      </c>
      <c r="Q225" s="1">
        <v>274</v>
      </c>
      <c r="R225" s="1">
        <v>315</v>
      </c>
      <c r="S225" s="1">
        <v>427</v>
      </c>
      <c r="T225" s="1">
        <v>310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34">
        <f t="shared" si="10"/>
        <v>1546</v>
      </c>
      <c r="AC225" s="33">
        <v>846</v>
      </c>
      <c r="AD225" s="1">
        <v>1224</v>
      </c>
      <c r="AE225" s="1">
        <v>1603</v>
      </c>
      <c r="AF225" s="1">
        <v>3356</v>
      </c>
      <c r="AG225" s="1">
        <v>1358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34">
        <f t="shared" si="11"/>
        <v>8387</v>
      </c>
    </row>
    <row r="226" spans="1:41" ht="12" x14ac:dyDescent="0.2">
      <c r="A226" s="9" t="s">
        <v>108</v>
      </c>
      <c r="B226" s="9" t="s">
        <v>142</v>
      </c>
      <c r="C226" s="35">
        <v>39</v>
      </c>
      <c r="D226" s="10">
        <v>26</v>
      </c>
      <c r="E226" s="10">
        <v>39</v>
      </c>
      <c r="F226" s="10">
        <v>46</v>
      </c>
      <c r="G226" s="10">
        <v>46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36">
        <f t="shared" si="9"/>
        <v>196</v>
      </c>
      <c r="P226" s="35">
        <v>950</v>
      </c>
      <c r="Q226" s="10">
        <v>716</v>
      </c>
      <c r="R226" s="10">
        <v>1095</v>
      </c>
      <c r="S226" s="10">
        <v>1185</v>
      </c>
      <c r="T226" s="10">
        <v>1491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36">
        <f t="shared" si="10"/>
        <v>5437</v>
      </c>
      <c r="AC226" s="35">
        <v>3969</v>
      </c>
      <c r="AD226" s="10">
        <v>3166</v>
      </c>
      <c r="AE226" s="10">
        <v>4037</v>
      </c>
      <c r="AF226" s="10">
        <v>2945</v>
      </c>
      <c r="AG226" s="10">
        <v>3172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36">
        <f t="shared" si="11"/>
        <v>17289</v>
      </c>
    </row>
    <row r="227" spans="1:41" ht="12" x14ac:dyDescent="0.2">
      <c r="A227" s="2" t="s">
        <v>108</v>
      </c>
      <c r="B227" s="2" t="s">
        <v>143</v>
      </c>
      <c r="C227" s="33">
        <v>61</v>
      </c>
      <c r="D227" s="1">
        <v>54</v>
      </c>
      <c r="E227" s="1">
        <v>57</v>
      </c>
      <c r="F227" s="1">
        <v>30</v>
      </c>
      <c r="G227" s="1">
        <v>30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4">
        <f t="shared" si="9"/>
        <v>232</v>
      </c>
      <c r="P227" s="33">
        <v>6679</v>
      </c>
      <c r="Q227" s="1">
        <v>6606</v>
      </c>
      <c r="R227" s="1">
        <v>8029</v>
      </c>
      <c r="S227" s="1">
        <v>4805</v>
      </c>
      <c r="T227" s="1">
        <v>5206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34">
        <f t="shared" si="10"/>
        <v>31325</v>
      </c>
      <c r="AC227" s="33">
        <v>0</v>
      </c>
      <c r="AD227" s="1">
        <v>0</v>
      </c>
      <c r="AE227" s="1">
        <v>0</v>
      </c>
      <c r="AF227" s="1">
        <v>0</v>
      </c>
      <c r="AG227" s="1">
        <v>5201.7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34">
        <f t="shared" si="11"/>
        <v>5201.7</v>
      </c>
    </row>
    <row r="228" spans="1:41" ht="12" x14ac:dyDescent="0.2">
      <c r="A228" s="9" t="s">
        <v>108</v>
      </c>
      <c r="B228" s="9" t="s">
        <v>118</v>
      </c>
      <c r="C228" s="35">
        <v>191</v>
      </c>
      <c r="D228" s="10">
        <v>147</v>
      </c>
      <c r="E228" s="10">
        <v>176</v>
      </c>
      <c r="F228" s="10">
        <v>185</v>
      </c>
      <c r="G228" s="10">
        <v>172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36">
        <f t="shared" si="9"/>
        <v>871</v>
      </c>
      <c r="P228" s="35">
        <v>18287</v>
      </c>
      <c r="Q228" s="10">
        <v>19062</v>
      </c>
      <c r="R228" s="10">
        <v>23854</v>
      </c>
      <c r="S228" s="10">
        <v>24481</v>
      </c>
      <c r="T228" s="10">
        <v>23595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36">
        <f t="shared" si="10"/>
        <v>109279</v>
      </c>
      <c r="AC228" s="35">
        <v>56433</v>
      </c>
      <c r="AD228" s="10">
        <v>59379.6</v>
      </c>
      <c r="AE228" s="10">
        <v>75777</v>
      </c>
      <c r="AF228" s="10">
        <v>56432</v>
      </c>
      <c r="AG228" s="10">
        <v>48610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36">
        <f t="shared" si="11"/>
        <v>296631.59999999998</v>
      </c>
    </row>
    <row r="229" spans="1:41" ht="12" x14ac:dyDescent="0.2">
      <c r="A229" s="2" t="s">
        <v>108</v>
      </c>
      <c r="B229" s="2" t="s">
        <v>119</v>
      </c>
      <c r="C229" s="33">
        <v>164</v>
      </c>
      <c r="D229" s="1">
        <v>129</v>
      </c>
      <c r="E229" s="1">
        <v>172</v>
      </c>
      <c r="F229" s="1">
        <v>152</v>
      </c>
      <c r="G229" s="1">
        <v>168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34">
        <f t="shared" si="9"/>
        <v>785</v>
      </c>
      <c r="P229" s="33">
        <v>8325</v>
      </c>
      <c r="Q229" s="1">
        <v>8496</v>
      </c>
      <c r="R229" s="1">
        <v>12229</v>
      </c>
      <c r="S229" s="1">
        <v>11927</v>
      </c>
      <c r="T229" s="1">
        <v>12757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34">
        <f t="shared" si="10"/>
        <v>53734</v>
      </c>
      <c r="AC229" s="33">
        <v>17596</v>
      </c>
      <c r="AD229" s="1">
        <v>16712</v>
      </c>
      <c r="AE229" s="1">
        <v>22179</v>
      </c>
      <c r="AF229" s="1">
        <v>18932</v>
      </c>
      <c r="AG229" s="1">
        <v>20745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34">
        <f t="shared" si="11"/>
        <v>96164</v>
      </c>
    </row>
    <row r="230" spans="1:41" ht="12" x14ac:dyDescent="0.2">
      <c r="A230" s="9" t="s">
        <v>108</v>
      </c>
      <c r="B230" s="9" t="s">
        <v>137</v>
      </c>
      <c r="C230" s="35">
        <v>109</v>
      </c>
      <c r="D230" s="10">
        <v>101</v>
      </c>
      <c r="E230" s="10">
        <v>121</v>
      </c>
      <c r="F230" s="10">
        <v>121</v>
      </c>
      <c r="G230" s="10">
        <v>125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36">
        <f t="shared" si="9"/>
        <v>577</v>
      </c>
      <c r="P230" s="35">
        <v>6091</v>
      </c>
      <c r="Q230" s="10">
        <v>6714</v>
      </c>
      <c r="R230" s="10">
        <v>9647</v>
      </c>
      <c r="S230" s="10">
        <v>10630</v>
      </c>
      <c r="T230" s="10">
        <v>10612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36">
        <f t="shared" si="10"/>
        <v>43694</v>
      </c>
      <c r="AC230" s="35">
        <v>11953</v>
      </c>
      <c r="AD230" s="10">
        <v>9365</v>
      </c>
      <c r="AE230" s="10">
        <v>11116</v>
      </c>
      <c r="AF230" s="10">
        <v>11789</v>
      </c>
      <c r="AG230" s="10">
        <v>13175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36">
        <f t="shared" si="11"/>
        <v>57398</v>
      </c>
    </row>
    <row r="231" spans="1:41" ht="12" x14ac:dyDescent="0.2">
      <c r="A231" s="2" t="s">
        <v>108</v>
      </c>
      <c r="B231" s="2" t="s">
        <v>107</v>
      </c>
      <c r="C231" s="33">
        <v>745</v>
      </c>
      <c r="D231" s="1">
        <v>743</v>
      </c>
      <c r="E231" s="1">
        <v>815</v>
      </c>
      <c r="F231" s="1">
        <v>894</v>
      </c>
      <c r="G231" s="1">
        <v>938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34">
        <f t="shared" si="9"/>
        <v>4135</v>
      </c>
      <c r="P231" s="33">
        <v>78568</v>
      </c>
      <c r="Q231" s="1">
        <v>94579</v>
      </c>
      <c r="R231" s="1">
        <v>112660</v>
      </c>
      <c r="S231" s="1">
        <v>121553</v>
      </c>
      <c r="T231" s="1">
        <v>134940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34">
        <f t="shared" si="10"/>
        <v>542300</v>
      </c>
      <c r="AC231" s="33">
        <v>381064.38</v>
      </c>
      <c r="AD231" s="1">
        <v>275548.23</v>
      </c>
      <c r="AE231" s="1">
        <v>317921.70999999996</v>
      </c>
      <c r="AF231" s="1">
        <v>239143.55000000005</v>
      </c>
      <c r="AG231" s="1">
        <v>248839.07000000004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34">
        <f t="shared" si="11"/>
        <v>1462516.9400000002</v>
      </c>
    </row>
    <row r="232" spans="1:41" ht="12" x14ac:dyDescent="0.2">
      <c r="A232" s="9" t="s">
        <v>108</v>
      </c>
      <c r="B232" s="9" t="s">
        <v>133</v>
      </c>
      <c r="C232" s="35">
        <v>262</v>
      </c>
      <c r="D232" s="10">
        <v>199</v>
      </c>
      <c r="E232" s="10">
        <v>286</v>
      </c>
      <c r="F232" s="10">
        <v>284</v>
      </c>
      <c r="G232" s="10">
        <v>288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36">
        <f t="shared" si="9"/>
        <v>1319</v>
      </c>
      <c r="P232" s="35">
        <v>38403</v>
      </c>
      <c r="Q232" s="10">
        <v>30877</v>
      </c>
      <c r="R232" s="10">
        <v>45904</v>
      </c>
      <c r="S232" s="10">
        <v>47613</v>
      </c>
      <c r="T232" s="10">
        <v>48491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36">
        <f t="shared" si="10"/>
        <v>211288</v>
      </c>
      <c r="AC232" s="35">
        <v>77606.149999999994</v>
      </c>
      <c r="AD232" s="10">
        <v>91739.95</v>
      </c>
      <c r="AE232" s="10">
        <v>117590.31</v>
      </c>
      <c r="AF232" s="10">
        <v>102990.90000000004</v>
      </c>
      <c r="AG232" s="10">
        <v>101824.01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36">
        <f t="shared" si="11"/>
        <v>491751.32</v>
      </c>
    </row>
    <row r="233" spans="1:41" ht="12" x14ac:dyDescent="0.2">
      <c r="A233" s="2" t="s">
        <v>108</v>
      </c>
      <c r="B233" s="2" t="s">
        <v>147</v>
      </c>
      <c r="C233" s="33">
        <v>258</v>
      </c>
      <c r="D233" s="1">
        <v>235</v>
      </c>
      <c r="E233" s="1">
        <v>221</v>
      </c>
      <c r="F233" s="1">
        <v>279</v>
      </c>
      <c r="G233" s="1">
        <v>284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34">
        <f t="shared" si="9"/>
        <v>1277</v>
      </c>
      <c r="P233" s="33">
        <v>26210</v>
      </c>
      <c r="Q233" s="1">
        <v>27493</v>
      </c>
      <c r="R233" s="1">
        <v>30124</v>
      </c>
      <c r="S233" s="1">
        <v>35870</v>
      </c>
      <c r="T233" s="1">
        <v>36420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34">
        <f t="shared" si="10"/>
        <v>156117</v>
      </c>
      <c r="AC233" s="33">
        <v>4153.3500000000004</v>
      </c>
      <c r="AD233" s="1">
        <v>4447.1499999999996</v>
      </c>
      <c r="AE233" s="1">
        <v>3589.7400000000002</v>
      </c>
      <c r="AF233" s="1">
        <v>4022.2</v>
      </c>
      <c r="AG233" s="1">
        <v>3961.7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34">
        <f t="shared" si="11"/>
        <v>20174.14</v>
      </c>
    </row>
    <row r="234" spans="1:41" ht="12" x14ac:dyDescent="0.2">
      <c r="A234" s="9" t="s">
        <v>108</v>
      </c>
      <c r="B234" s="9" t="s">
        <v>148</v>
      </c>
      <c r="C234" s="35">
        <v>194</v>
      </c>
      <c r="D234" s="10">
        <v>142</v>
      </c>
      <c r="E234" s="10">
        <v>160</v>
      </c>
      <c r="F234" s="10">
        <v>206</v>
      </c>
      <c r="G234" s="10">
        <v>219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36">
        <f t="shared" si="9"/>
        <v>921</v>
      </c>
      <c r="P234" s="35">
        <v>11471</v>
      </c>
      <c r="Q234" s="10">
        <v>11889</v>
      </c>
      <c r="R234" s="10">
        <v>14162</v>
      </c>
      <c r="S234" s="10">
        <v>16278</v>
      </c>
      <c r="T234" s="10">
        <v>16240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36">
        <f t="shared" si="10"/>
        <v>70040</v>
      </c>
      <c r="AC234" s="35">
        <v>12442</v>
      </c>
      <c r="AD234" s="10">
        <v>8045</v>
      </c>
      <c r="AE234" s="10">
        <v>11212</v>
      </c>
      <c r="AF234" s="10">
        <v>9576</v>
      </c>
      <c r="AG234" s="10">
        <v>10399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36">
        <f t="shared" si="11"/>
        <v>51674</v>
      </c>
    </row>
    <row r="235" spans="1:41" ht="12" x14ac:dyDescent="0.2">
      <c r="A235" s="2" t="s">
        <v>108</v>
      </c>
      <c r="B235" s="2" t="s">
        <v>149</v>
      </c>
      <c r="C235" s="33">
        <v>12</v>
      </c>
      <c r="D235" s="1">
        <v>11</v>
      </c>
      <c r="E235" s="1">
        <v>11</v>
      </c>
      <c r="F235" s="1">
        <v>13</v>
      </c>
      <c r="G235" s="1">
        <v>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34">
        <f t="shared" si="9"/>
        <v>55</v>
      </c>
      <c r="P235" s="33">
        <v>167</v>
      </c>
      <c r="Q235" s="1">
        <v>208</v>
      </c>
      <c r="R235" s="1">
        <v>247</v>
      </c>
      <c r="S235" s="1">
        <v>283</v>
      </c>
      <c r="T235" s="1">
        <v>178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34">
        <f t="shared" si="10"/>
        <v>1083</v>
      </c>
      <c r="AC235" s="33">
        <v>407</v>
      </c>
      <c r="AD235" s="1">
        <v>587</v>
      </c>
      <c r="AE235" s="1">
        <v>835</v>
      </c>
      <c r="AF235" s="1">
        <v>1066</v>
      </c>
      <c r="AG235" s="1">
        <v>911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34">
        <f t="shared" si="11"/>
        <v>3806</v>
      </c>
    </row>
    <row r="236" spans="1:41" ht="12" x14ac:dyDescent="0.2">
      <c r="A236" s="9" t="s">
        <v>108</v>
      </c>
      <c r="B236" s="9" t="s">
        <v>139</v>
      </c>
      <c r="C236" s="35">
        <v>139</v>
      </c>
      <c r="D236" s="10">
        <v>116</v>
      </c>
      <c r="E236" s="10">
        <v>138</v>
      </c>
      <c r="F236" s="10">
        <v>126</v>
      </c>
      <c r="G236" s="10">
        <v>124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36">
        <f t="shared" si="9"/>
        <v>643</v>
      </c>
      <c r="P236" s="35">
        <v>15539</v>
      </c>
      <c r="Q236" s="10">
        <v>16078</v>
      </c>
      <c r="R236" s="10">
        <v>20142</v>
      </c>
      <c r="S236" s="10">
        <v>19839</v>
      </c>
      <c r="T236" s="10">
        <v>19417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36">
        <f t="shared" si="10"/>
        <v>91015</v>
      </c>
      <c r="AC236" s="35">
        <v>46518.3</v>
      </c>
      <c r="AD236" s="10">
        <v>47609.2</v>
      </c>
      <c r="AE236" s="10">
        <v>65818.11</v>
      </c>
      <c r="AF236" s="10">
        <v>80516.249999999971</v>
      </c>
      <c r="AG236" s="10">
        <v>82148.999999999985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36">
        <f t="shared" si="11"/>
        <v>322610.85999999993</v>
      </c>
    </row>
    <row r="237" spans="1:41" ht="12" x14ac:dyDescent="0.2">
      <c r="A237" s="2" t="s">
        <v>108</v>
      </c>
      <c r="B237" s="2" t="s">
        <v>134</v>
      </c>
      <c r="C237" s="33">
        <v>65</v>
      </c>
      <c r="D237" s="1">
        <v>56</v>
      </c>
      <c r="E237" s="1">
        <v>65</v>
      </c>
      <c r="F237" s="1">
        <v>63</v>
      </c>
      <c r="G237" s="1">
        <v>74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34">
        <f t="shared" si="9"/>
        <v>323</v>
      </c>
      <c r="P237" s="33">
        <v>4621</v>
      </c>
      <c r="Q237" s="1">
        <v>5113</v>
      </c>
      <c r="R237" s="1">
        <v>6500</v>
      </c>
      <c r="S237" s="1">
        <v>6742</v>
      </c>
      <c r="T237" s="1">
        <v>7026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34">
        <f t="shared" si="10"/>
        <v>30002</v>
      </c>
      <c r="AC237" s="33">
        <v>12703</v>
      </c>
      <c r="AD237" s="1">
        <v>10215</v>
      </c>
      <c r="AE237" s="1">
        <v>27270</v>
      </c>
      <c r="AF237" s="1">
        <v>13686</v>
      </c>
      <c r="AG237" s="1">
        <v>8747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34">
        <f t="shared" si="11"/>
        <v>72621</v>
      </c>
    </row>
    <row r="238" spans="1:41" ht="12" x14ac:dyDescent="0.2">
      <c r="A238" s="9" t="s">
        <v>108</v>
      </c>
      <c r="B238" s="9" t="s">
        <v>151</v>
      </c>
      <c r="C238" s="35">
        <v>65</v>
      </c>
      <c r="D238" s="10">
        <v>54</v>
      </c>
      <c r="E238" s="10">
        <v>62</v>
      </c>
      <c r="F238" s="10">
        <v>57</v>
      </c>
      <c r="G238" s="10">
        <v>89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36">
        <f t="shared" si="9"/>
        <v>327</v>
      </c>
      <c r="P238" s="35">
        <v>4203</v>
      </c>
      <c r="Q238" s="10">
        <v>4181</v>
      </c>
      <c r="R238" s="10">
        <v>4518</v>
      </c>
      <c r="S238" s="10">
        <v>3993</v>
      </c>
      <c r="T238" s="10">
        <v>4456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36">
        <f t="shared" si="10"/>
        <v>21351</v>
      </c>
      <c r="AC238" s="35">
        <v>24</v>
      </c>
      <c r="AD238" s="10">
        <v>268</v>
      </c>
      <c r="AE238" s="10">
        <v>96</v>
      </c>
      <c r="AF238" s="10">
        <v>480</v>
      </c>
      <c r="AG238" s="10">
        <v>809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36">
        <f t="shared" si="11"/>
        <v>1677</v>
      </c>
    </row>
    <row r="239" spans="1:41" ht="12" x14ac:dyDescent="0.2">
      <c r="A239" s="2" t="s">
        <v>108</v>
      </c>
      <c r="B239" s="2" t="s">
        <v>152</v>
      </c>
      <c r="C239" s="33">
        <v>28</v>
      </c>
      <c r="D239" s="1">
        <v>26</v>
      </c>
      <c r="E239" s="1">
        <v>31</v>
      </c>
      <c r="F239" s="1">
        <v>28</v>
      </c>
      <c r="G239" s="1">
        <v>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34">
        <f t="shared" si="9"/>
        <v>144</v>
      </c>
      <c r="P239" s="33">
        <v>1910</v>
      </c>
      <c r="Q239" s="1">
        <v>1437</v>
      </c>
      <c r="R239" s="1">
        <v>2331</v>
      </c>
      <c r="S239" s="1">
        <v>2245</v>
      </c>
      <c r="T239" s="1">
        <v>2126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34">
        <f t="shared" si="10"/>
        <v>10049</v>
      </c>
      <c r="AC239" s="33">
        <v>108</v>
      </c>
      <c r="AD239" s="1">
        <v>111</v>
      </c>
      <c r="AE239" s="1">
        <v>30</v>
      </c>
      <c r="AF239" s="1">
        <v>64</v>
      </c>
      <c r="AG239" s="1">
        <v>171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34">
        <f t="shared" si="11"/>
        <v>484</v>
      </c>
    </row>
    <row r="240" spans="1:41" ht="12" x14ac:dyDescent="0.2">
      <c r="A240" s="9" t="s">
        <v>108</v>
      </c>
      <c r="B240" s="9" t="s">
        <v>135</v>
      </c>
      <c r="C240" s="35">
        <v>174</v>
      </c>
      <c r="D240" s="10">
        <v>147</v>
      </c>
      <c r="E240" s="10">
        <v>180</v>
      </c>
      <c r="F240" s="10">
        <v>175</v>
      </c>
      <c r="G240" s="10">
        <v>152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36">
        <f t="shared" si="9"/>
        <v>828</v>
      </c>
      <c r="P240" s="35">
        <v>18013</v>
      </c>
      <c r="Q240" s="10">
        <v>19003</v>
      </c>
      <c r="R240" s="10">
        <v>23421</v>
      </c>
      <c r="S240" s="10">
        <v>21203</v>
      </c>
      <c r="T240" s="10">
        <v>20251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36">
        <f t="shared" si="10"/>
        <v>101891</v>
      </c>
      <c r="AC240" s="35">
        <v>12726.2</v>
      </c>
      <c r="AD240" s="10">
        <v>15593.7</v>
      </c>
      <c r="AE240" s="10">
        <v>20811.100000000002</v>
      </c>
      <c r="AF240" s="10">
        <v>14560.300000000001</v>
      </c>
      <c r="AG240" s="10">
        <v>16277.8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36">
        <f t="shared" si="11"/>
        <v>79969.100000000006</v>
      </c>
    </row>
    <row r="241" spans="1:41" ht="12" x14ac:dyDescent="0.2">
      <c r="A241" s="2" t="s">
        <v>108</v>
      </c>
      <c r="B241" s="2" t="s">
        <v>120</v>
      </c>
      <c r="C241" s="33">
        <v>464</v>
      </c>
      <c r="D241" s="1">
        <v>390</v>
      </c>
      <c r="E241" s="1">
        <v>497</v>
      </c>
      <c r="F241" s="1">
        <v>496</v>
      </c>
      <c r="G241" s="1">
        <v>556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34">
        <f t="shared" si="9"/>
        <v>2403</v>
      </c>
      <c r="P241" s="33">
        <v>60496</v>
      </c>
      <c r="Q241" s="1">
        <v>60323</v>
      </c>
      <c r="R241" s="1">
        <v>80255</v>
      </c>
      <c r="S241" s="1">
        <v>79748</v>
      </c>
      <c r="T241" s="1">
        <v>85536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34">
        <f t="shared" si="10"/>
        <v>366358</v>
      </c>
      <c r="AC241" s="33">
        <v>222392.78999999998</v>
      </c>
      <c r="AD241" s="1">
        <v>204296.02999999997</v>
      </c>
      <c r="AE241" s="1">
        <v>240982.49</v>
      </c>
      <c r="AF241" s="1">
        <v>261446.90999999997</v>
      </c>
      <c r="AG241" s="1">
        <v>262970.28999999992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34">
        <f t="shared" si="11"/>
        <v>1192088.5099999998</v>
      </c>
    </row>
    <row r="242" spans="1:41" ht="12" x14ac:dyDescent="0.2">
      <c r="A242" s="9" t="s">
        <v>108</v>
      </c>
      <c r="B242" s="9" t="s">
        <v>121</v>
      </c>
      <c r="C242" s="35">
        <v>146</v>
      </c>
      <c r="D242" s="10">
        <v>143</v>
      </c>
      <c r="E242" s="10">
        <v>153</v>
      </c>
      <c r="F242" s="10">
        <v>142</v>
      </c>
      <c r="G242" s="10">
        <v>135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36">
        <f t="shared" si="9"/>
        <v>719</v>
      </c>
      <c r="P242" s="35">
        <v>22727</v>
      </c>
      <c r="Q242" s="10">
        <v>19565</v>
      </c>
      <c r="R242" s="10">
        <v>22107</v>
      </c>
      <c r="S242" s="10">
        <v>21017</v>
      </c>
      <c r="T242" s="10">
        <v>19846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36">
        <f t="shared" si="10"/>
        <v>105262</v>
      </c>
      <c r="AC242" s="35">
        <v>79440.899999999994</v>
      </c>
      <c r="AD242" s="10">
        <v>80263.760000000009</v>
      </c>
      <c r="AE242" s="10">
        <v>95774.8</v>
      </c>
      <c r="AF242" s="10">
        <v>114425.20000000001</v>
      </c>
      <c r="AG242" s="10">
        <v>82540.62000000001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36">
        <f t="shared" si="11"/>
        <v>452445.28</v>
      </c>
    </row>
    <row r="243" spans="1:41" ht="12" x14ac:dyDescent="0.2">
      <c r="A243" s="2" t="s">
        <v>108</v>
      </c>
      <c r="B243" s="2" t="s">
        <v>153</v>
      </c>
      <c r="C243" s="33">
        <v>59</v>
      </c>
      <c r="D243" s="1">
        <v>51</v>
      </c>
      <c r="E243" s="1">
        <v>63</v>
      </c>
      <c r="F243" s="1">
        <v>73</v>
      </c>
      <c r="G243" s="1">
        <v>85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34">
        <f t="shared" si="9"/>
        <v>331</v>
      </c>
      <c r="P243" s="33">
        <v>2766</v>
      </c>
      <c r="Q243" s="1">
        <v>2938</v>
      </c>
      <c r="R243" s="1">
        <v>4325</v>
      </c>
      <c r="S243" s="1">
        <v>4207</v>
      </c>
      <c r="T243" s="1">
        <v>4510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34">
        <f t="shared" si="10"/>
        <v>18746</v>
      </c>
      <c r="AC243" s="33">
        <v>12568</v>
      </c>
      <c r="AD243" s="1">
        <v>13829</v>
      </c>
      <c r="AE243" s="1">
        <v>14920</v>
      </c>
      <c r="AF243" s="1">
        <v>13701</v>
      </c>
      <c r="AG243" s="1">
        <v>11431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34">
        <f t="shared" si="11"/>
        <v>66449</v>
      </c>
    </row>
    <row r="244" spans="1:41" ht="12" x14ac:dyDescent="0.2">
      <c r="A244" s="9" t="s">
        <v>108</v>
      </c>
      <c r="B244" s="9" t="s">
        <v>109</v>
      </c>
      <c r="C244" s="35">
        <v>730</v>
      </c>
      <c r="D244" s="10">
        <v>646</v>
      </c>
      <c r="E244" s="10">
        <v>842</v>
      </c>
      <c r="F244" s="10">
        <v>907</v>
      </c>
      <c r="G244" s="10">
        <v>887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36">
        <f t="shared" si="9"/>
        <v>4012</v>
      </c>
      <c r="P244" s="35">
        <v>95352</v>
      </c>
      <c r="Q244" s="10">
        <v>96475</v>
      </c>
      <c r="R244" s="10">
        <v>131033</v>
      </c>
      <c r="S244" s="10">
        <v>138720</v>
      </c>
      <c r="T244" s="10">
        <v>143695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36">
        <f t="shared" si="10"/>
        <v>605275</v>
      </c>
      <c r="AC244" s="35">
        <v>210506.57</v>
      </c>
      <c r="AD244" s="10">
        <v>236177.76</v>
      </c>
      <c r="AE244" s="10">
        <v>288421.91000000003</v>
      </c>
      <c r="AF244" s="10">
        <v>292338.02999999991</v>
      </c>
      <c r="AG244" s="10">
        <v>267049.18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36">
        <f t="shared" si="11"/>
        <v>1294493.45</v>
      </c>
    </row>
    <row r="245" spans="1:41" ht="12" x14ac:dyDescent="0.2">
      <c r="A245" s="2" t="s">
        <v>108</v>
      </c>
      <c r="B245" s="2" t="s">
        <v>122</v>
      </c>
      <c r="C245" s="33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34">
        <f t="shared" si="9"/>
        <v>15</v>
      </c>
      <c r="P245" s="33">
        <v>131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34">
        <f t="shared" si="10"/>
        <v>131</v>
      </c>
      <c r="AC245" s="33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34">
        <f t="shared" si="11"/>
        <v>1</v>
      </c>
    </row>
    <row r="246" spans="1:41" ht="12" x14ac:dyDescent="0.2">
      <c r="A246" s="9" t="s">
        <v>108</v>
      </c>
      <c r="B246" s="9" t="s">
        <v>154</v>
      </c>
      <c r="C246" s="35">
        <v>29</v>
      </c>
      <c r="D246" s="10">
        <v>26</v>
      </c>
      <c r="E246" s="10">
        <v>30</v>
      </c>
      <c r="F246" s="10">
        <v>30</v>
      </c>
      <c r="G246" s="10">
        <v>44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36">
        <f t="shared" si="9"/>
        <v>159</v>
      </c>
      <c r="P246" s="35">
        <v>2250</v>
      </c>
      <c r="Q246" s="10">
        <v>2073</v>
      </c>
      <c r="R246" s="10">
        <v>2533</v>
      </c>
      <c r="S246" s="10">
        <v>2757</v>
      </c>
      <c r="T246" s="10">
        <v>4898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36">
        <f t="shared" si="10"/>
        <v>14511</v>
      </c>
      <c r="AC246" s="35">
        <v>13</v>
      </c>
      <c r="AD246" s="10">
        <v>13</v>
      </c>
      <c r="AE246" s="10">
        <v>2</v>
      </c>
      <c r="AF246" s="10">
        <v>94</v>
      </c>
      <c r="AG246" s="10">
        <v>60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36">
        <f t="shared" si="11"/>
        <v>182</v>
      </c>
    </row>
    <row r="247" spans="1:41" ht="12" x14ac:dyDescent="0.2">
      <c r="A247" s="2" t="s">
        <v>108</v>
      </c>
      <c r="B247" s="2" t="s">
        <v>123</v>
      </c>
      <c r="C247" s="33">
        <v>245</v>
      </c>
      <c r="D247" s="1">
        <v>209</v>
      </c>
      <c r="E247" s="1">
        <v>235</v>
      </c>
      <c r="F247" s="1">
        <v>262</v>
      </c>
      <c r="G247" s="1">
        <v>252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4">
        <f t="shared" si="9"/>
        <v>1203</v>
      </c>
      <c r="P247" s="33">
        <v>19470</v>
      </c>
      <c r="Q247" s="1">
        <v>21323</v>
      </c>
      <c r="R247" s="1">
        <v>25090</v>
      </c>
      <c r="S247" s="1">
        <v>26322</v>
      </c>
      <c r="T247" s="1">
        <v>24526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34">
        <f t="shared" si="10"/>
        <v>116731</v>
      </c>
      <c r="AC247" s="33">
        <v>22991.1</v>
      </c>
      <c r="AD247" s="1">
        <v>23657.78</v>
      </c>
      <c r="AE247" s="1">
        <v>27919.55</v>
      </c>
      <c r="AF247" s="1">
        <v>23996.320000000003</v>
      </c>
      <c r="AG247" s="1">
        <v>25258.999999999996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34">
        <f t="shared" si="11"/>
        <v>123823.75</v>
      </c>
    </row>
    <row r="248" spans="1:41" ht="12" x14ac:dyDescent="0.2">
      <c r="A248" s="9" t="s">
        <v>108</v>
      </c>
      <c r="B248" s="9" t="s">
        <v>155</v>
      </c>
      <c r="C248" s="35">
        <v>12</v>
      </c>
      <c r="D248" s="10">
        <v>11</v>
      </c>
      <c r="E248" s="10">
        <v>14</v>
      </c>
      <c r="F248" s="10">
        <v>15</v>
      </c>
      <c r="G248" s="10">
        <v>18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36">
        <f t="shared" si="9"/>
        <v>70</v>
      </c>
      <c r="P248" s="35">
        <v>488</v>
      </c>
      <c r="Q248" s="10">
        <v>397</v>
      </c>
      <c r="R248" s="10">
        <v>617</v>
      </c>
      <c r="S248" s="10">
        <v>570</v>
      </c>
      <c r="T248" s="10">
        <v>715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36">
        <f t="shared" si="10"/>
        <v>2787</v>
      </c>
      <c r="AC248" s="35">
        <v>2133</v>
      </c>
      <c r="AD248" s="10">
        <v>2094</v>
      </c>
      <c r="AE248" s="10">
        <v>2907</v>
      </c>
      <c r="AF248" s="10">
        <v>2608</v>
      </c>
      <c r="AG248" s="10">
        <v>1766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36">
        <f t="shared" si="11"/>
        <v>11508</v>
      </c>
    </row>
    <row r="249" spans="1:41" ht="12" x14ac:dyDescent="0.2">
      <c r="A249" s="2" t="s">
        <v>108</v>
      </c>
      <c r="B249" s="2" t="s">
        <v>145</v>
      </c>
      <c r="C249" s="33">
        <v>232</v>
      </c>
      <c r="D249" s="1">
        <v>207</v>
      </c>
      <c r="E249" s="1">
        <v>225</v>
      </c>
      <c r="F249" s="1">
        <v>289</v>
      </c>
      <c r="G249" s="1">
        <v>246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34">
        <f t="shared" si="9"/>
        <v>1199</v>
      </c>
      <c r="P249" s="33">
        <v>24300</v>
      </c>
      <c r="Q249" s="1">
        <v>23998</v>
      </c>
      <c r="R249" s="1">
        <v>25500</v>
      </c>
      <c r="S249" s="1">
        <v>28809</v>
      </c>
      <c r="T249" s="1">
        <v>25793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34">
        <f t="shared" si="10"/>
        <v>128400</v>
      </c>
      <c r="AC249" s="33">
        <v>5374</v>
      </c>
      <c r="AD249" s="1">
        <v>6188</v>
      </c>
      <c r="AE249" s="1">
        <v>5731</v>
      </c>
      <c r="AF249" s="1">
        <v>4842</v>
      </c>
      <c r="AG249" s="1">
        <v>5018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34">
        <f t="shared" si="11"/>
        <v>27153</v>
      </c>
    </row>
    <row r="250" spans="1:41" ht="12" x14ac:dyDescent="0.2">
      <c r="A250" s="9" t="s">
        <v>108</v>
      </c>
      <c r="B250" s="9" t="s">
        <v>113</v>
      </c>
      <c r="C250" s="35">
        <v>352</v>
      </c>
      <c r="D250" s="10">
        <v>303</v>
      </c>
      <c r="E250" s="10">
        <v>351</v>
      </c>
      <c r="F250" s="10">
        <v>401</v>
      </c>
      <c r="G250" s="10">
        <v>404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36">
        <f t="shared" si="9"/>
        <v>1811</v>
      </c>
      <c r="P250" s="35">
        <v>42428</v>
      </c>
      <c r="Q250" s="10">
        <v>41423</v>
      </c>
      <c r="R250" s="10">
        <v>53635</v>
      </c>
      <c r="S250" s="10">
        <v>63050</v>
      </c>
      <c r="T250" s="10">
        <v>63409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36">
        <f t="shared" si="10"/>
        <v>263945</v>
      </c>
      <c r="AC250" s="35">
        <v>29483</v>
      </c>
      <c r="AD250" s="10">
        <v>31984.35</v>
      </c>
      <c r="AE250" s="10">
        <v>41412.69</v>
      </c>
      <c r="AF250" s="10">
        <v>38797.160000000011</v>
      </c>
      <c r="AG250" s="10">
        <v>35012.409999999996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36">
        <f t="shared" si="11"/>
        <v>176689.61000000002</v>
      </c>
    </row>
    <row r="251" spans="1:41" ht="12" x14ac:dyDescent="0.2">
      <c r="A251" s="2" t="s">
        <v>108</v>
      </c>
      <c r="B251" s="2" t="s">
        <v>114</v>
      </c>
      <c r="C251" s="33">
        <v>94</v>
      </c>
      <c r="D251" s="1">
        <v>79</v>
      </c>
      <c r="E251" s="1">
        <v>91</v>
      </c>
      <c r="F251" s="1">
        <v>93</v>
      </c>
      <c r="G251" s="1">
        <v>111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4">
        <f t="shared" si="9"/>
        <v>468</v>
      </c>
      <c r="P251" s="33">
        <v>4764</v>
      </c>
      <c r="Q251" s="1">
        <v>5146</v>
      </c>
      <c r="R251" s="1">
        <v>6469</v>
      </c>
      <c r="S251" s="1">
        <v>6749</v>
      </c>
      <c r="T251" s="1">
        <v>8206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34">
        <f t="shared" si="10"/>
        <v>31334</v>
      </c>
      <c r="AC251" s="33">
        <v>1167</v>
      </c>
      <c r="AD251" s="1">
        <v>425</v>
      </c>
      <c r="AE251" s="1">
        <v>3368</v>
      </c>
      <c r="AF251" s="1">
        <v>7088</v>
      </c>
      <c r="AG251" s="1">
        <v>6872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34">
        <f t="shared" si="11"/>
        <v>18920</v>
      </c>
    </row>
    <row r="252" spans="1:41" ht="12" x14ac:dyDescent="0.2">
      <c r="A252" s="9" t="s">
        <v>108</v>
      </c>
      <c r="B252" s="9" t="s">
        <v>124</v>
      </c>
      <c r="C252" s="35">
        <v>120</v>
      </c>
      <c r="D252" s="10">
        <v>101</v>
      </c>
      <c r="E252" s="10">
        <v>127</v>
      </c>
      <c r="F252" s="10">
        <v>136</v>
      </c>
      <c r="G252" s="10">
        <v>145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36">
        <f t="shared" si="9"/>
        <v>629</v>
      </c>
      <c r="P252" s="35">
        <v>11741</v>
      </c>
      <c r="Q252" s="10">
        <v>11111</v>
      </c>
      <c r="R252" s="10">
        <v>14403</v>
      </c>
      <c r="S252" s="10">
        <v>14827</v>
      </c>
      <c r="T252" s="10">
        <v>16493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36">
        <f t="shared" si="10"/>
        <v>68575</v>
      </c>
      <c r="AC252" s="35">
        <v>47878</v>
      </c>
      <c r="AD252" s="10">
        <v>33566</v>
      </c>
      <c r="AE252" s="10">
        <v>41555</v>
      </c>
      <c r="AF252" s="10">
        <v>43166</v>
      </c>
      <c r="AG252" s="10">
        <v>33743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36">
        <f t="shared" si="11"/>
        <v>199908</v>
      </c>
    </row>
    <row r="253" spans="1:41" ht="12" x14ac:dyDescent="0.2">
      <c r="A253" s="2" t="s">
        <v>108</v>
      </c>
      <c r="B253" s="2" t="s">
        <v>144</v>
      </c>
      <c r="C253" s="33">
        <v>339</v>
      </c>
      <c r="D253" s="1">
        <v>268</v>
      </c>
      <c r="E253" s="1">
        <v>297</v>
      </c>
      <c r="F253" s="1">
        <v>313</v>
      </c>
      <c r="G253" s="1">
        <v>304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4">
        <f t="shared" si="9"/>
        <v>1521</v>
      </c>
      <c r="P253" s="33">
        <v>49753</v>
      </c>
      <c r="Q253" s="1">
        <v>43134</v>
      </c>
      <c r="R253" s="1">
        <v>48792</v>
      </c>
      <c r="S253" s="1">
        <v>54435</v>
      </c>
      <c r="T253" s="1">
        <v>53649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34">
        <f t="shared" si="10"/>
        <v>249763</v>
      </c>
      <c r="AC253" s="33">
        <v>155536.16000000003</v>
      </c>
      <c r="AD253" s="1">
        <v>184113.23999999996</v>
      </c>
      <c r="AE253" s="1">
        <v>204530.83</v>
      </c>
      <c r="AF253" s="1">
        <v>210996.86000000004</v>
      </c>
      <c r="AG253" s="1">
        <v>197043.85999999996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34">
        <f t="shared" si="11"/>
        <v>952220.95000000007</v>
      </c>
    </row>
    <row r="254" spans="1:41" ht="12" x14ac:dyDescent="0.2">
      <c r="A254" s="9" t="s">
        <v>108</v>
      </c>
      <c r="B254" s="9" t="s">
        <v>125</v>
      </c>
      <c r="C254" s="35">
        <v>148</v>
      </c>
      <c r="D254" s="10">
        <v>123</v>
      </c>
      <c r="E254" s="10">
        <v>161</v>
      </c>
      <c r="F254" s="10">
        <v>173</v>
      </c>
      <c r="G254" s="10">
        <v>194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36">
        <f t="shared" si="9"/>
        <v>799</v>
      </c>
      <c r="P254" s="35">
        <v>5393</v>
      </c>
      <c r="Q254" s="10">
        <v>5257</v>
      </c>
      <c r="R254" s="10">
        <v>8249</v>
      </c>
      <c r="S254" s="10">
        <v>8930</v>
      </c>
      <c r="T254" s="10">
        <v>9723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36">
        <f t="shared" si="10"/>
        <v>37552</v>
      </c>
      <c r="AC254" s="35">
        <v>365749</v>
      </c>
      <c r="AD254" s="10">
        <v>323411</v>
      </c>
      <c r="AE254" s="10">
        <v>362593</v>
      </c>
      <c r="AF254" s="10">
        <v>342868</v>
      </c>
      <c r="AG254" s="10">
        <v>353564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36">
        <f t="shared" si="11"/>
        <v>1748185</v>
      </c>
    </row>
    <row r="255" spans="1:41" ht="12" x14ac:dyDescent="0.2">
      <c r="A255" s="2" t="s">
        <v>108</v>
      </c>
      <c r="B255" s="2" t="s">
        <v>127</v>
      </c>
      <c r="C255" s="33">
        <v>138</v>
      </c>
      <c r="D255" s="1">
        <v>109</v>
      </c>
      <c r="E255" s="1">
        <v>152</v>
      </c>
      <c r="F255" s="1">
        <v>145</v>
      </c>
      <c r="G255" s="1">
        <v>164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4">
        <f t="shared" si="9"/>
        <v>708</v>
      </c>
      <c r="P255" s="33">
        <v>8074</v>
      </c>
      <c r="Q255" s="1">
        <v>8759</v>
      </c>
      <c r="R255" s="1">
        <v>12892</v>
      </c>
      <c r="S255" s="1">
        <v>13100</v>
      </c>
      <c r="T255" s="1">
        <v>13632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34">
        <f t="shared" si="10"/>
        <v>56457</v>
      </c>
      <c r="AC255" s="33">
        <v>18402</v>
      </c>
      <c r="AD255" s="1">
        <v>11988</v>
      </c>
      <c r="AE255" s="1">
        <v>16950</v>
      </c>
      <c r="AF255" s="1">
        <v>15952</v>
      </c>
      <c r="AG255" s="1">
        <v>18820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34">
        <f t="shared" si="11"/>
        <v>82112</v>
      </c>
    </row>
    <row r="256" spans="1:41" ht="12" x14ac:dyDescent="0.2">
      <c r="A256" s="9" t="s">
        <v>108</v>
      </c>
      <c r="B256" s="9" t="s">
        <v>146</v>
      </c>
      <c r="C256" s="35">
        <v>141</v>
      </c>
      <c r="D256" s="10">
        <v>111</v>
      </c>
      <c r="E256" s="10">
        <v>129</v>
      </c>
      <c r="F256" s="10">
        <v>139</v>
      </c>
      <c r="G256" s="10">
        <v>146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36">
        <f t="shared" si="9"/>
        <v>666</v>
      </c>
      <c r="P256" s="35">
        <v>13320</v>
      </c>
      <c r="Q256" s="10">
        <v>12353</v>
      </c>
      <c r="R256" s="10">
        <v>14449</v>
      </c>
      <c r="S256" s="10">
        <v>16032</v>
      </c>
      <c r="T256" s="10">
        <v>16174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36">
        <f t="shared" si="10"/>
        <v>72328</v>
      </c>
      <c r="AC256" s="35">
        <v>23293.599999999999</v>
      </c>
      <c r="AD256" s="10">
        <v>26079.8</v>
      </c>
      <c r="AE256" s="10">
        <v>37154.800000000003</v>
      </c>
      <c r="AF256" s="10">
        <v>31507.599999999999</v>
      </c>
      <c r="AG256" s="10">
        <v>29964.400000000001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36">
        <f t="shared" si="11"/>
        <v>148000.19999999998</v>
      </c>
    </row>
    <row r="257" spans="1:41" ht="12" x14ac:dyDescent="0.2">
      <c r="A257" s="2" t="s">
        <v>108</v>
      </c>
      <c r="B257" s="2" t="s">
        <v>156</v>
      </c>
      <c r="C257" s="33">
        <v>23</v>
      </c>
      <c r="D257" s="1">
        <v>18</v>
      </c>
      <c r="E257" s="1">
        <v>23</v>
      </c>
      <c r="F257" s="1">
        <v>27</v>
      </c>
      <c r="G257" s="1">
        <v>25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4">
        <f t="shared" si="9"/>
        <v>116</v>
      </c>
      <c r="P257" s="33">
        <v>511</v>
      </c>
      <c r="Q257" s="1">
        <v>553</v>
      </c>
      <c r="R257" s="1">
        <v>908</v>
      </c>
      <c r="S257" s="1">
        <v>883</v>
      </c>
      <c r="T257" s="1">
        <v>988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34">
        <f t="shared" si="10"/>
        <v>3843</v>
      </c>
      <c r="AC257" s="33">
        <v>1613</v>
      </c>
      <c r="AD257" s="1">
        <v>1514</v>
      </c>
      <c r="AE257" s="1">
        <v>1501</v>
      </c>
      <c r="AF257" s="1">
        <v>2411</v>
      </c>
      <c r="AG257" s="1">
        <v>3065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34">
        <f t="shared" si="11"/>
        <v>10104</v>
      </c>
    </row>
    <row r="258" spans="1:41" ht="12" x14ac:dyDescent="0.2">
      <c r="A258" s="9" t="s">
        <v>108</v>
      </c>
      <c r="B258" s="9" t="s">
        <v>111</v>
      </c>
      <c r="C258" s="35">
        <v>647</v>
      </c>
      <c r="D258" s="10">
        <v>552</v>
      </c>
      <c r="E258" s="10">
        <v>662</v>
      </c>
      <c r="F258" s="10">
        <v>656</v>
      </c>
      <c r="G258" s="10">
        <v>616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36">
        <f t="shared" si="9"/>
        <v>3133</v>
      </c>
      <c r="P258" s="35">
        <v>113853</v>
      </c>
      <c r="Q258" s="10">
        <v>96348</v>
      </c>
      <c r="R258" s="10">
        <v>114117</v>
      </c>
      <c r="S258" s="10">
        <v>114280</v>
      </c>
      <c r="T258" s="10">
        <v>108469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36">
        <f t="shared" si="10"/>
        <v>547067</v>
      </c>
      <c r="AC258" s="35">
        <v>463293.12000000005</v>
      </c>
      <c r="AD258" s="10">
        <v>461773.70000000007</v>
      </c>
      <c r="AE258" s="10">
        <v>582679.14999999991</v>
      </c>
      <c r="AF258" s="10">
        <v>514986.73000000004</v>
      </c>
      <c r="AG258" s="10">
        <v>563448.92000000004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36">
        <f t="shared" si="11"/>
        <v>2586181.62</v>
      </c>
    </row>
    <row r="259" spans="1:41" ht="12" x14ac:dyDescent="0.2">
      <c r="A259" s="2" t="s">
        <v>108</v>
      </c>
      <c r="B259" s="2" t="s">
        <v>128</v>
      </c>
      <c r="C259" s="33">
        <v>173</v>
      </c>
      <c r="D259" s="1">
        <v>155</v>
      </c>
      <c r="E259" s="1">
        <v>185</v>
      </c>
      <c r="F259" s="1">
        <v>190</v>
      </c>
      <c r="G259" s="1">
        <v>196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34">
        <f t="shared" si="9"/>
        <v>899</v>
      </c>
      <c r="P259" s="33">
        <v>13358</v>
      </c>
      <c r="Q259" s="1">
        <v>14384</v>
      </c>
      <c r="R259" s="1">
        <v>20202</v>
      </c>
      <c r="S259" s="1">
        <v>21575</v>
      </c>
      <c r="T259" s="1">
        <v>22829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34">
        <f t="shared" si="10"/>
        <v>92348</v>
      </c>
      <c r="AC259" s="33">
        <v>22036.65</v>
      </c>
      <c r="AD259" s="1">
        <v>26300.720000000001</v>
      </c>
      <c r="AE259" s="1">
        <v>28656.65</v>
      </c>
      <c r="AF259" s="1">
        <v>33486.6</v>
      </c>
      <c r="AG259" s="1">
        <v>24289.65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34">
        <f t="shared" si="11"/>
        <v>134770.26999999999</v>
      </c>
    </row>
    <row r="260" spans="1:41" ht="12" x14ac:dyDescent="0.2">
      <c r="A260" s="9" t="s">
        <v>108</v>
      </c>
      <c r="B260" s="9" t="s">
        <v>129</v>
      </c>
      <c r="C260" s="35">
        <v>289</v>
      </c>
      <c r="D260" s="10">
        <v>231</v>
      </c>
      <c r="E260" s="10">
        <v>302</v>
      </c>
      <c r="F260" s="10">
        <v>274</v>
      </c>
      <c r="G260" s="10">
        <v>283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36">
        <f t="shared" si="9"/>
        <v>1379</v>
      </c>
      <c r="P260" s="35">
        <v>27174</v>
      </c>
      <c r="Q260" s="10">
        <v>27071</v>
      </c>
      <c r="R260" s="10">
        <v>36357</v>
      </c>
      <c r="S260" s="10">
        <v>38416</v>
      </c>
      <c r="T260" s="10">
        <v>37385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36">
        <f t="shared" si="10"/>
        <v>166403</v>
      </c>
      <c r="AC260" s="35">
        <v>38218.9</v>
      </c>
      <c r="AD260" s="10">
        <v>35344.239999999998</v>
      </c>
      <c r="AE260" s="10">
        <v>54053</v>
      </c>
      <c r="AF260" s="10">
        <v>43624.45</v>
      </c>
      <c r="AG260" s="10">
        <v>51518.350000000013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36">
        <f t="shared" si="11"/>
        <v>222758.94</v>
      </c>
    </row>
    <row r="261" spans="1:41" ht="12" x14ac:dyDescent="0.2">
      <c r="A261" s="2" t="s">
        <v>108</v>
      </c>
      <c r="B261" s="2" t="s">
        <v>130</v>
      </c>
      <c r="C261" s="33">
        <v>216</v>
      </c>
      <c r="D261" s="1">
        <v>167</v>
      </c>
      <c r="E261" s="1">
        <v>197</v>
      </c>
      <c r="F261" s="1">
        <v>188</v>
      </c>
      <c r="G261" s="1">
        <v>204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34">
        <f t="shared" si="9"/>
        <v>972</v>
      </c>
      <c r="P261" s="33">
        <v>11942</v>
      </c>
      <c r="Q261" s="1">
        <v>13894</v>
      </c>
      <c r="R261" s="1">
        <v>17436</v>
      </c>
      <c r="S261" s="1">
        <v>18425</v>
      </c>
      <c r="T261" s="1">
        <v>19058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34">
        <f t="shared" si="10"/>
        <v>80755</v>
      </c>
      <c r="AC261" s="33">
        <v>21283</v>
      </c>
      <c r="AD261" s="1">
        <v>24953</v>
      </c>
      <c r="AE261" s="1">
        <v>27734</v>
      </c>
      <c r="AF261" s="1">
        <v>28874</v>
      </c>
      <c r="AG261" s="1">
        <v>23085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34">
        <f t="shared" si="11"/>
        <v>125929</v>
      </c>
    </row>
    <row r="262" spans="1:41" ht="12" x14ac:dyDescent="0.2">
      <c r="A262" s="9" t="s">
        <v>108</v>
      </c>
      <c r="B262" s="9" t="s">
        <v>131</v>
      </c>
      <c r="C262" s="35">
        <v>226</v>
      </c>
      <c r="D262" s="10">
        <v>237</v>
      </c>
      <c r="E262" s="10">
        <v>286</v>
      </c>
      <c r="F262" s="10">
        <v>291</v>
      </c>
      <c r="G262" s="10">
        <v>281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36">
        <f t="shared" si="9"/>
        <v>1321</v>
      </c>
      <c r="P262" s="35">
        <v>23559</v>
      </c>
      <c r="Q262" s="10">
        <v>26012</v>
      </c>
      <c r="R262" s="10">
        <v>31715</v>
      </c>
      <c r="S262" s="10">
        <v>35141</v>
      </c>
      <c r="T262" s="10">
        <v>36138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36">
        <f t="shared" si="10"/>
        <v>152565</v>
      </c>
      <c r="AC262" s="35">
        <v>207335.05</v>
      </c>
      <c r="AD262" s="10">
        <v>214375.2</v>
      </c>
      <c r="AE262" s="10">
        <v>263663.41000000003</v>
      </c>
      <c r="AF262" s="10">
        <v>207209.76000000004</v>
      </c>
      <c r="AG262" s="10">
        <v>206907.90000000005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36">
        <f t="shared" si="11"/>
        <v>1099491.32</v>
      </c>
    </row>
    <row r="263" spans="1:41" ht="12" x14ac:dyDescent="0.2">
      <c r="A263" s="2" t="s">
        <v>108</v>
      </c>
      <c r="B263" s="2" t="s">
        <v>157</v>
      </c>
      <c r="C263" s="33">
        <v>56</v>
      </c>
      <c r="D263" s="1">
        <v>44</v>
      </c>
      <c r="E263" s="1">
        <v>63</v>
      </c>
      <c r="F263" s="1">
        <v>58</v>
      </c>
      <c r="G263" s="1">
        <v>78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34">
        <f t="shared" ref="O263:O326" si="12">SUM(C263:N263)</f>
        <v>299</v>
      </c>
      <c r="P263" s="33">
        <v>2719</v>
      </c>
      <c r="Q263" s="1">
        <v>2788</v>
      </c>
      <c r="R263" s="1">
        <v>4284</v>
      </c>
      <c r="S263" s="1">
        <v>4184</v>
      </c>
      <c r="T263" s="1">
        <v>5264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34">
        <f t="shared" ref="AB263:AB326" si="13">SUM(P263:AA263)</f>
        <v>19239</v>
      </c>
      <c r="AC263" s="33">
        <v>213</v>
      </c>
      <c r="AD263" s="1">
        <v>2</v>
      </c>
      <c r="AE263" s="1">
        <v>223</v>
      </c>
      <c r="AF263" s="1">
        <v>140</v>
      </c>
      <c r="AG263" s="1">
        <v>48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34">
        <f t="shared" ref="AO263:AO326" si="14">SUM(AC263:AN263)</f>
        <v>626</v>
      </c>
    </row>
    <row r="264" spans="1:41" ht="12" x14ac:dyDescent="0.2">
      <c r="A264" s="9" t="s">
        <v>153</v>
      </c>
      <c r="B264" s="9" t="s">
        <v>108</v>
      </c>
      <c r="C264" s="35">
        <v>58</v>
      </c>
      <c r="D264" s="10">
        <v>51</v>
      </c>
      <c r="E264" s="10">
        <v>63</v>
      </c>
      <c r="F264" s="10">
        <v>73</v>
      </c>
      <c r="G264" s="10">
        <v>85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36">
        <f t="shared" si="12"/>
        <v>330</v>
      </c>
      <c r="P264" s="35">
        <v>3906</v>
      </c>
      <c r="Q264" s="10">
        <v>3085</v>
      </c>
      <c r="R264" s="10">
        <v>4525</v>
      </c>
      <c r="S264" s="10">
        <v>4782</v>
      </c>
      <c r="T264" s="10">
        <v>4420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36">
        <f t="shared" si="13"/>
        <v>20718</v>
      </c>
      <c r="AC264" s="35">
        <v>3605</v>
      </c>
      <c r="AD264" s="10">
        <v>3669</v>
      </c>
      <c r="AE264" s="10">
        <v>3580</v>
      </c>
      <c r="AF264" s="10">
        <v>3799</v>
      </c>
      <c r="AG264" s="10">
        <v>4177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36">
        <f t="shared" si="14"/>
        <v>18830</v>
      </c>
    </row>
    <row r="265" spans="1:41" ht="12" x14ac:dyDescent="0.2">
      <c r="A265" s="2" t="s">
        <v>109</v>
      </c>
      <c r="B265" s="2" t="s">
        <v>105</v>
      </c>
      <c r="C265" s="33">
        <v>10</v>
      </c>
      <c r="D265" s="1">
        <v>9</v>
      </c>
      <c r="E265" s="1">
        <v>9</v>
      </c>
      <c r="F265" s="1">
        <v>11</v>
      </c>
      <c r="G265" s="1">
        <v>16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34">
        <f t="shared" si="12"/>
        <v>55</v>
      </c>
      <c r="P265" s="33">
        <v>1217</v>
      </c>
      <c r="Q265" s="1">
        <v>1280</v>
      </c>
      <c r="R265" s="1">
        <v>1354</v>
      </c>
      <c r="S265" s="1">
        <v>1572</v>
      </c>
      <c r="T265" s="1">
        <v>2058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34">
        <f t="shared" si="13"/>
        <v>7481</v>
      </c>
      <c r="AC265" s="33">
        <v>0</v>
      </c>
      <c r="AD265" s="1">
        <v>0</v>
      </c>
      <c r="AE265" s="1">
        <v>0</v>
      </c>
      <c r="AF265" s="1">
        <v>0</v>
      </c>
      <c r="AG265" s="1">
        <v>20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34">
        <f t="shared" si="14"/>
        <v>20</v>
      </c>
    </row>
    <row r="266" spans="1:41" ht="12" x14ac:dyDescent="0.2">
      <c r="A266" s="9" t="s">
        <v>109</v>
      </c>
      <c r="B266" s="9" t="s">
        <v>112</v>
      </c>
      <c r="C266" s="35">
        <v>29</v>
      </c>
      <c r="D266" s="10">
        <v>22</v>
      </c>
      <c r="E266" s="10">
        <v>22</v>
      </c>
      <c r="F266" s="10">
        <v>21</v>
      </c>
      <c r="G266" s="10">
        <v>9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36">
        <f t="shared" si="12"/>
        <v>103</v>
      </c>
      <c r="P266" s="35">
        <v>549</v>
      </c>
      <c r="Q266" s="10">
        <v>477</v>
      </c>
      <c r="R266" s="10">
        <v>595</v>
      </c>
      <c r="S266" s="10">
        <v>723</v>
      </c>
      <c r="T266" s="10">
        <v>328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36">
        <f t="shared" si="13"/>
        <v>2672</v>
      </c>
      <c r="AC266" s="35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36">
        <f t="shared" si="14"/>
        <v>0</v>
      </c>
    </row>
    <row r="267" spans="1:41" ht="12" x14ac:dyDescent="0.2">
      <c r="A267" s="2" t="s">
        <v>109</v>
      </c>
      <c r="B267" s="2" t="s">
        <v>106</v>
      </c>
      <c r="C267" s="33">
        <v>315</v>
      </c>
      <c r="D267" s="1">
        <v>231</v>
      </c>
      <c r="E267" s="1">
        <v>332</v>
      </c>
      <c r="F267" s="1">
        <v>394</v>
      </c>
      <c r="G267" s="1">
        <v>371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4">
        <f t="shared" si="12"/>
        <v>1643</v>
      </c>
      <c r="P267" s="33">
        <v>32386</v>
      </c>
      <c r="Q267" s="1">
        <v>31821</v>
      </c>
      <c r="R267" s="1">
        <v>50499</v>
      </c>
      <c r="S267" s="1">
        <v>64555</v>
      </c>
      <c r="T267" s="1">
        <v>65637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34">
        <f t="shared" si="13"/>
        <v>244898</v>
      </c>
      <c r="AC267" s="33">
        <v>8112</v>
      </c>
      <c r="AD267" s="1">
        <v>9533.1</v>
      </c>
      <c r="AE267" s="1">
        <v>8487.7000000000007</v>
      </c>
      <c r="AF267" s="1">
        <v>13005.2</v>
      </c>
      <c r="AG267" s="1">
        <v>8456.4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34">
        <f t="shared" si="14"/>
        <v>47594.400000000001</v>
      </c>
    </row>
    <row r="268" spans="1:41" ht="12" x14ac:dyDescent="0.2">
      <c r="A268" s="9" t="s">
        <v>109</v>
      </c>
      <c r="B268" s="9" t="s">
        <v>116</v>
      </c>
      <c r="C268" s="35">
        <v>44</v>
      </c>
      <c r="D268" s="10">
        <v>29</v>
      </c>
      <c r="E268" s="10">
        <v>41</v>
      </c>
      <c r="F268" s="10">
        <v>43</v>
      </c>
      <c r="G268" s="10">
        <v>47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36">
        <f t="shared" si="12"/>
        <v>204</v>
      </c>
      <c r="P268" s="35">
        <v>4897</v>
      </c>
      <c r="Q268" s="10">
        <v>4712</v>
      </c>
      <c r="R268" s="10">
        <v>7056</v>
      </c>
      <c r="S268" s="10">
        <v>7238</v>
      </c>
      <c r="T268" s="10">
        <v>7964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36">
        <f t="shared" si="13"/>
        <v>31867</v>
      </c>
      <c r="AC268" s="35">
        <v>50</v>
      </c>
      <c r="AD268" s="10">
        <v>10</v>
      </c>
      <c r="AE268" s="10">
        <v>74</v>
      </c>
      <c r="AF268" s="10">
        <v>116</v>
      </c>
      <c r="AG268" s="10">
        <v>1015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36">
        <f t="shared" si="14"/>
        <v>1265</v>
      </c>
    </row>
    <row r="269" spans="1:41" ht="12" x14ac:dyDescent="0.2">
      <c r="A269" s="2" t="s">
        <v>109</v>
      </c>
      <c r="B269" s="2" t="s">
        <v>117</v>
      </c>
      <c r="C269" s="33">
        <v>46</v>
      </c>
      <c r="D269" s="1">
        <v>33</v>
      </c>
      <c r="E269" s="1">
        <v>39</v>
      </c>
      <c r="F269" s="1">
        <v>43</v>
      </c>
      <c r="G269" s="1">
        <v>44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4">
        <f t="shared" si="12"/>
        <v>205</v>
      </c>
      <c r="P269" s="33">
        <v>7253</v>
      </c>
      <c r="Q269" s="1">
        <v>5402</v>
      </c>
      <c r="R269" s="1">
        <v>7263</v>
      </c>
      <c r="S269" s="1">
        <v>7688</v>
      </c>
      <c r="T269" s="1">
        <v>8543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34">
        <f t="shared" si="13"/>
        <v>36149</v>
      </c>
      <c r="AC269" s="33">
        <v>762.9</v>
      </c>
      <c r="AD269" s="1">
        <v>2262.2000000000003</v>
      </c>
      <c r="AE269" s="1">
        <v>496</v>
      </c>
      <c r="AF269" s="1">
        <v>876</v>
      </c>
      <c r="AG269" s="1">
        <v>578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34">
        <f t="shared" si="14"/>
        <v>4975.1000000000004</v>
      </c>
    </row>
    <row r="270" spans="1:41" ht="12" x14ac:dyDescent="0.2">
      <c r="A270" s="9" t="s">
        <v>109</v>
      </c>
      <c r="B270" s="9" t="s">
        <v>138</v>
      </c>
      <c r="C270" s="35">
        <v>10</v>
      </c>
      <c r="D270" s="10">
        <v>8</v>
      </c>
      <c r="E270" s="10">
        <v>8</v>
      </c>
      <c r="F270" s="10">
        <v>9</v>
      </c>
      <c r="G270" s="10">
        <v>9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36">
        <f t="shared" si="12"/>
        <v>44</v>
      </c>
      <c r="P270" s="35">
        <v>1148</v>
      </c>
      <c r="Q270" s="10">
        <v>1201</v>
      </c>
      <c r="R270" s="10">
        <v>1368</v>
      </c>
      <c r="S270" s="10">
        <v>1501</v>
      </c>
      <c r="T270" s="10">
        <v>1560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36">
        <f t="shared" si="13"/>
        <v>6778</v>
      </c>
      <c r="AC270" s="35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36">
        <f t="shared" si="14"/>
        <v>0</v>
      </c>
    </row>
    <row r="271" spans="1:41" ht="12" x14ac:dyDescent="0.2">
      <c r="A271" s="2" t="s">
        <v>109</v>
      </c>
      <c r="B271" s="2" t="s">
        <v>118</v>
      </c>
      <c r="C271" s="33">
        <v>42</v>
      </c>
      <c r="D271" s="1">
        <v>33</v>
      </c>
      <c r="E271" s="1">
        <v>47</v>
      </c>
      <c r="F271" s="1">
        <v>46</v>
      </c>
      <c r="G271" s="1">
        <v>47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4">
        <f t="shared" si="12"/>
        <v>215</v>
      </c>
      <c r="P271" s="33">
        <v>3465</v>
      </c>
      <c r="Q271" s="1">
        <v>3679</v>
      </c>
      <c r="R271" s="1">
        <v>5790</v>
      </c>
      <c r="S271" s="1">
        <v>5689</v>
      </c>
      <c r="T271" s="1">
        <v>6092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34">
        <f t="shared" si="13"/>
        <v>24715</v>
      </c>
      <c r="AC271" s="33">
        <v>1807.3</v>
      </c>
      <c r="AD271" s="1">
        <v>1621.8</v>
      </c>
      <c r="AE271" s="1">
        <v>4747</v>
      </c>
      <c r="AF271" s="1">
        <v>2397</v>
      </c>
      <c r="AG271" s="1">
        <v>3938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34">
        <f t="shared" si="14"/>
        <v>14511.1</v>
      </c>
    </row>
    <row r="272" spans="1:41" ht="12" x14ac:dyDescent="0.2">
      <c r="A272" s="9" t="s">
        <v>109</v>
      </c>
      <c r="B272" s="9" t="s">
        <v>119</v>
      </c>
      <c r="C272" s="35">
        <v>62</v>
      </c>
      <c r="D272" s="10">
        <v>47</v>
      </c>
      <c r="E272" s="10">
        <v>63</v>
      </c>
      <c r="F272" s="10">
        <v>60</v>
      </c>
      <c r="G272" s="10">
        <v>62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36">
        <f t="shared" si="12"/>
        <v>294</v>
      </c>
      <c r="P272" s="35">
        <v>4915</v>
      </c>
      <c r="Q272" s="10">
        <v>6005</v>
      </c>
      <c r="R272" s="10">
        <v>8367</v>
      </c>
      <c r="S272" s="10">
        <v>8538</v>
      </c>
      <c r="T272" s="10">
        <v>8716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36">
        <f t="shared" si="13"/>
        <v>36541</v>
      </c>
      <c r="AC272" s="35">
        <v>181</v>
      </c>
      <c r="AD272" s="10">
        <v>20</v>
      </c>
      <c r="AE272" s="10">
        <v>5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36">
        <f t="shared" si="14"/>
        <v>206</v>
      </c>
    </row>
    <row r="273" spans="1:41" ht="12" x14ac:dyDescent="0.2">
      <c r="A273" s="2" t="s">
        <v>109</v>
      </c>
      <c r="B273" s="2" t="s">
        <v>107</v>
      </c>
      <c r="C273" s="33">
        <v>213</v>
      </c>
      <c r="D273" s="1">
        <v>174</v>
      </c>
      <c r="E273" s="1">
        <v>241</v>
      </c>
      <c r="F273" s="1">
        <v>252</v>
      </c>
      <c r="G273" s="1">
        <v>269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4">
        <f t="shared" si="12"/>
        <v>1149</v>
      </c>
      <c r="P273" s="33">
        <v>20844</v>
      </c>
      <c r="Q273" s="1">
        <v>25576</v>
      </c>
      <c r="R273" s="1">
        <v>36079</v>
      </c>
      <c r="S273" s="1">
        <v>39251</v>
      </c>
      <c r="T273" s="1">
        <v>40135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34">
        <f t="shared" si="13"/>
        <v>161885</v>
      </c>
      <c r="AC273" s="33">
        <v>8293.9</v>
      </c>
      <c r="AD273" s="1">
        <v>6871.4000000000005</v>
      </c>
      <c r="AE273" s="1">
        <v>7569.8</v>
      </c>
      <c r="AF273" s="1">
        <v>6133.6999999999989</v>
      </c>
      <c r="AG273" s="1">
        <v>8991.8000000000011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34">
        <f t="shared" si="14"/>
        <v>37860.6</v>
      </c>
    </row>
    <row r="274" spans="1:41" ht="12" x14ac:dyDescent="0.2">
      <c r="A274" s="9" t="s">
        <v>109</v>
      </c>
      <c r="B274" s="9" t="s">
        <v>133</v>
      </c>
      <c r="C274" s="35">
        <v>38</v>
      </c>
      <c r="D274" s="10">
        <v>30</v>
      </c>
      <c r="E274" s="10">
        <v>37</v>
      </c>
      <c r="F274" s="10">
        <v>47</v>
      </c>
      <c r="G274" s="10">
        <v>52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36">
        <f t="shared" si="12"/>
        <v>204</v>
      </c>
      <c r="P274" s="35">
        <v>5472</v>
      </c>
      <c r="Q274" s="10">
        <v>5328</v>
      </c>
      <c r="R274" s="10">
        <v>7298</v>
      </c>
      <c r="S274" s="10">
        <v>8695</v>
      </c>
      <c r="T274" s="10">
        <v>9900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36">
        <f t="shared" si="13"/>
        <v>36693</v>
      </c>
      <c r="AC274" s="35">
        <v>0</v>
      </c>
      <c r="AD274" s="10">
        <v>2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36">
        <f t="shared" si="14"/>
        <v>2</v>
      </c>
    </row>
    <row r="275" spans="1:41" ht="12" x14ac:dyDescent="0.2">
      <c r="A275" s="2" t="s">
        <v>109</v>
      </c>
      <c r="B275" s="2" t="s">
        <v>147</v>
      </c>
      <c r="C275" s="33">
        <v>9</v>
      </c>
      <c r="D275" s="1">
        <v>8</v>
      </c>
      <c r="E275" s="1">
        <v>9</v>
      </c>
      <c r="F275" s="1">
        <v>8</v>
      </c>
      <c r="G275" s="1">
        <v>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34">
        <f t="shared" si="12"/>
        <v>43</v>
      </c>
      <c r="P275" s="33">
        <v>1119</v>
      </c>
      <c r="Q275" s="1">
        <v>1159</v>
      </c>
      <c r="R275" s="1">
        <v>1559</v>
      </c>
      <c r="S275" s="1">
        <v>1452</v>
      </c>
      <c r="T275" s="1">
        <v>1590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34">
        <f t="shared" si="13"/>
        <v>6879</v>
      </c>
      <c r="AC275" s="33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34">
        <f t="shared" si="14"/>
        <v>0</v>
      </c>
    </row>
    <row r="276" spans="1:41" ht="12" x14ac:dyDescent="0.2">
      <c r="A276" s="9" t="s">
        <v>109</v>
      </c>
      <c r="B276" s="9" t="s">
        <v>139</v>
      </c>
      <c r="C276" s="35">
        <v>2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36">
        <f t="shared" si="12"/>
        <v>2</v>
      </c>
      <c r="P276" s="35">
        <v>110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36">
        <f t="shared" si="13"/>
        <v>110</v>
      </c>
      <c r="AC276" s="35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36">
        <f t="shared" si="14"/>
        <v>0</v>
      </c>
    </row>
    <row r="277" spans="1:41" ht="12" x14ac:dyDescent="0.2">
      <c r="A277" s="2" t="s">
        <v>109</v>
      </c>
      <c r="B277" s="2" t="s">
        <v>134</v>
      </c>
      <c r="C277" s="33">
        <v>9</v>
      </c>
      <c r="D277" s="1">
        <v>8</v>
      </c>
      <c r="E277" s="1">
        <v>8</v>
      </c>
      <c r="F277" s="1">
        <v>9</v>
      </c>
      <c r="G277" s="1">
        <v>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34">
        <f t="shared" si="12"/>
        <v>43</v>
      </c>
      <c r="P277" s="33">
        <v>813</v>
      </c>
      <c r="Q277" s="1">
        <v>937</v>
      </c>
      <c r="R277" s="1">
        <v>1210</v>
      </c>
      <c r="S277" s="1">
        <v>1481</v>
      </c>
      <c r="T277" s="1">
        <v>1359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34">
        <f t="shared" si="13"/>
        <v>5800</v>
      </c>
      <c r="AC277" s="33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34">
        <f t="shared" si="14"/>
        <v>0</v>
      </c>
    </row>
    <row r="278" spans="1:41" ht="12" x14ac:dyDescent="0.2">
      <c r="A278" s="9" t="s">
        <v>109</v>
      </c>
      <c r="B278" s="9" t="s">
        <v>135</v>
      </c>
      <c r="C278" s="35">
        <v>31</v>
      </c>
      <c r="D278" s="10">
        <v>28</v>
      </c>
      <c r="E278" s="10">
        <v>31</v>
      </c>
      <c r="F278" s="10">
        <v>39</v>
      </c>
      <c r="G278" s="10">
        <v>39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36">
        <f t="shared" si="12"/>
        <v>168</v>
      </c>
      <c r="P278" s="35">
        <v>3770</v>
      </c>
      <c r="Q278" s="10">
        <v>4592</v>
      </c>
      <c r="R278" s="10">
        <v>5917</v>
      </c>
      <c r="S278" s="10">
        <v>6904</v>
      </c>
      <c r="T278" s="10">
        <v>7743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36">
        <f t="shared" si="13"/>
        <v>28926</v>
      </c>
      <c r="AC278" s="35">
        <v>0</v>
      </c>
      <c r="AD278" s="10">
        <v>30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36">
        <f t="shared" si="14"/>
        <v>30</v>
      </c>
    </row>
    <row r="279" spans="1:41" ht="12" x14ac:dyDescent="0.2">
      <c r="A279" s="2" t="s">
        <v>109</v>
      </c>
      <c r="B279" s="2" t="s">
        <v>120</v>
      </c>
      <c r="C279" s="33">
        <v>64</v>
      </c>
      <c r="D279" s="1">
        <v>50</v>
      </c>
      <c r="E279" s="1">
        <v>56</v>
      </c>
      <c r="F279" s="1">
        <v>63</v>
      </c>
      <c r="G279" s="1">
        <v>67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34">
        <f t="shared" si="12"/>
        <v>300</v>
      </c>
      <c r="P279" s="33">
        <v>8248</v>
      </c>
      <c r="Q279" s="1">
        <v>8331</v>
      </c>
      <c r="R279" s="1">
        <v>10034</v>
      </c>
      <c r="S279" s="1">
        <v>11220</v>
      </c>
      <c r="T279" s="1">
        <v>12422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34">
        <f t="shared" si="13"/>
        <v>50255</v>
      </c>
      <c r="AC279" s="33">
        <v>6345.3</v>
      </c>
      <c r="AD279" s="1">
        <v>5995.6999999999989</v>
      </c>
      <c r="AE279" s="1">
        <v>5216.1000000000004</v>
      </c>
      <c r="AF279" s="1">
        <v>3876</v>
      </c>
      <c r="AG279" s="1">
        <v>3647.4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34">
        <f t="shared" si="14"/>
        <v>25080.5</v>
      </c>
    </row>
    <row r="280" spans="1:41" ht="12" x14ac:dyDescent="0.2">
      <c r="A280" s="9" t="s">
        <v>109</v>
      </c>
      <c r="B280" s="9" t="s">
        <v>108</v>
      </c>
      <c r="C280" s="35">
        <v>729</v>
      </c>
      <c r="D280" s="10">
        <v>643</v>
      </c>
      <c r="E280" s="10">
        <v>841</v>
      </c>
      <c r="F280" s="10">
        <v>899</v>
      </c>
      <c r="G280" s="10">
        <v>877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36">
        <f t="shared" si="12"/>
        <v>3989</v>
      </c>
      <c r="P280" s="35">
        <v>75815</v>
      </c>
      <c r="Q280" s="10">
        <v>91314</v>
      </c>
      <c r="R280" s="10">
        <v>121825</v>
      </c>
      <c r="S280" s="10">
        <v>135054</v>
      </c>
      <c r="T280" s="10">
        <v>137235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36">
        <f t="shared" si="13"/>
        <v>561243</v>
      </c>
      <c r="AC280" s="35">
        <v>151411.79999999999</v>
      </c>
      <c r="AD280" s="10">
        <v>160460.15</v>
      </c>
      <c r="AE280" s="10">
        <v>199800.85</v>
      </c>
      <c r="AF280" s="10">
        <v>197918.72000000003</v>
      </c>
      <c r="AG280" s="10">
        <v>204664.7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36">
        <f t="shared" si="14"/>
        <v>914256.22</v>
      </c>
    </row>
    <row r="281" spans="1:41" ht="12" x14ac:dyDescent="0.2">
      <c r="A281" s="2" t="s">
        <v>109</v>
      </c>
      <c r="B281" s="2" t="s">
        <v>122</v>
      </c>
      <c r="C281" s="33">
        <v>9</v>
      </c>
      <c r="D281" s="1">
        <v>8</v>
      </c>
      <c r="E281" s="1">
        <v>9</v>
      </c>
      <c r="F281" s="1">
        <v>9</v>
      </c>
      <c r="G281" s="1">
        <v>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34">
        <f t="shared" si="12"/>
        <v>44</v>
      </c>
      <c r="P281" s="33">
        <v>926</v>
      </c>
      <c r="Q281" s="1">
        <v>929</v>
      </c>
      <c r="R281" s="1">
        <v>878</v>
      </c>
      <c r="S281" s="1">
        <v>1319</v>
      </c>
      <c r="T281" s="1">
        <v>1304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34">
        <f t="shared" si="13"/>
        <v>5356</v>
      </c>
      <c r="AC281" s="33">
        <v>41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34">
        <f t="shared" si="14"/>
        <v>41</v>
      </c>
    </row>
    <row r="282" spans="1:41" ht="12" x14ac:dyDescent="0.2">
      <c r="A282" s="9" t="s">
        <v>109</v>
      </c>
      <c r="B282" s="9" t="s">
        <v>123</v>
      </c>
      <c r="C282" s="35">
        <v>15</v>
      </c>
      <c r="D282" s="10">
        <v>10</v>
      </c>
      <c r="E282" s="10">
        <v>14</v>
      </c>
      <c r="F282" s="10">
        <v>12</v>
      </c>
      <c r="G282" s="10">
        <v>14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36">
        <f t="shared" si="12"/>
        <v>65</v>
      </c>
      <c r="P282" s="35">
        <v>1914</v>
      </c>
      <c r="Q282" s="10">
        <v>1645</v>
      </c>
      <c r="R282" s="10">
        <v>2226</v>
      </c>
      <c r="S282" s="10">
        <v>2064</v>
      </c>
      <c r="T282" s="10">
        <v>2465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36">
        <f t="shared" si="13"/>
        <v>10314</v>
      </c>
      <c r="AC282" s="35">
        <v>152</v>
      </c>
      <c r="AD282" s="10">
        <v>47.5</v>
      </c>
      <c r="AE282" s="10">
        <v>73</v>
      </c>
      <c r="AF282" s="10">
        <v>106</v>
      </c>
      <c r="AG282" s="10">
        <v>1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36">
        <f t="shared" si="14"/>
        <v>379.5</v>
      </c>
    </row>
    <row r="283" spans="1:41" ht="12" x14ac:dyDescent="0.2">
      <c r="A283" s="2" t="s">
        <v>109</v>
      </c>
      <c r="B283" s="2" t="s">
        <v>110</v>
      </c>
      <c r="C283" s="33">
        <v>48</v>
      </c>
      <c r="D283" s="1">
        <v>34</v>
      </c>
      <c r="E283" s="1">
        <v>46</v>
      </c>
      <c r="F283" s="1">
        <v>46</v>
      </c>
      <c r="G283" s="1">
        <v>49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4">
        <f t="shared" si="12"/>
        <v>223</v>
      </c>
      <c r="P283" s="33">
        <v>5346</v>
      </c>
      <c r="Q283" s="1">
        <v>5035</v>
      </c>
      <c r="R283" s="1">
        <v>7203</v>
      </c>
      <c r="S283" s="1">
        <v>6994</v>
      </c>
      <c r="T283" s="1">
        <v>7581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34">
        <f t="shared" si="13"/>
        <v>32159</v>
      </c>
      <c r="AC283" s="33">
        <v>108.5</v>
      </c>
      <c r="AD283" s="1">
        <v>161.5</v>
      </c>
      <c r="AE283" s="1">
        <v>5.8</v>
      </c>
      <c r="AF283" s="1">
        <v>1239.6999999999998</v>
      </c>
      <c r="AG283" s="1">
        <v>192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34">
        <f t="shared" si="14"/>
        <v>1707.4999999999998</v>
      </c>
    </row>
    <row r="284" spans="1:41" ht="12" x14ac:dyDescent="0.2">
      <c r="A284" s="9" t="s">
        <v>109</v>
      </c>
      <c r="B284" s="9" t="s">
        <v>113</v>
      </c>
      <c r="C284" s="35">
        <v>68</v>
      </c>
      <c r="D284" s="10">
        <v>56</v>
      </c>
      <c r="E284" s="10">
        <v>89</v>
      </c>
      <c r="F284" s="10">
        <v>96</v>
      </c>
      <c r="G284" s="10">
        <v>95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36">
        <f t="shared" si="12"/>
        <v>404</v>
      </c>
      <c r="P284" s="35">
        <v>6049</v>
      </c>
      <c r="Q284" s="10">
        <v>7070</v>
      </c>
      <c r="R284" s="10">
        <v>12023</v>
      </c>
      <c r="S284" s="10">
        <v>15179</v>
      </c>
      <c r="T284" s="10">
        <v>15255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36">
        <f t="shared" si="13"/>
        <v>55576</v>
      </c>
      <c r="AC284" s="35">
        <v>43.400000000000006</v>
      </c>
      <c r="AD284" s="10">
        <v>511.8</v>
      </c>
      <c r="AE284" s="10">
        <v>310.60000000000002</v>
      </c>
      <c r="AF284" s="10">
        <v>295.60000000000002</v>
      </c>
      <c r="AG284" s="10">
        <v>109.19999999999999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36">
        <f t="shared" si="14"/>
        <v>1270.6000000000001</v>
      </c>
    </row>
    <row r="285" spans="1:41" ht="12" x14ac:dyDescent="0.2">
      <c r="A285" s="2" t="s">
        <v>109</v>
      </c>
      <c r="B285" s="2" t="s">
        <v>114</v>
      </c>
      <c r="C285" s="33">
        <v>92</v>
      </c>
      <c r="D285" s="1">
        <v>70</v>
      </c>
      <c r="E285" s="1">
        <v>93</v>
      </c>
      <c r="F285" s="1">
        <v>89</v>
      </c>
      <c r="G285" s="1">
        <v>97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4">
        <f t="shared" si="12"/>
        <v>441</v>
      </c>
      <c r="P285" s="33">
        <v>5004</v>
      </c>
      <c r="Q285" s="1">
        <v>4954</v>
      </c>
      <c r="R285" s="1">
        <v>8642</v>
      </c>
      <c r="S285" s="1">
        <v>8728</v>
      </c>
      <c r="T285" s="1">
        <v>9457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34">
        <f t="shared" si="13"/>
        <v>36785</v>
      </c>
      <c r="AC285" s="33">
        <v>1484.2999999999997</v>
      </c>
      <c r="AD285" s="1">
        <v>929.1</v>
      </c>
      <c r="AE285" s="1">
        <v>1917</v>
      </c>
      <c r="AF285" s="1">
        <v>810</v>
      </c>
      <c r="AG285" s="1">
        <v>608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34">
        <f t="shared" si="14"/>
        <v>5748.4</v>
      </c>
    </row>
    <row r="286" spans="1:41" ht="12" x14ac:dyDescent="0.2">
      <c r="A286" s="9" t="s">
        <v>109</v>
      </c>
      <c r="B286" s="9" t="s">
        <v>144</v>
      </c>
      <c r="C286" s="35">
        <v>41</v>
      </c>
      <c r="D286" s="10">
        <v>23</v>
      </c>
      <c r="E286" s="10">
        <v>28</v>
      </c>
      <c r="F286" s="10">
        <v>30</v>
      </c>
      <c r="G286" s="10">
        <v>26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36">
        <f t="shared" si="12"/>
        <v>148</v>
      </c>
      <c r="P286" s="35">
        <v>4758</v>
      </c>
      <c r="Q286" s="10">
        <v>3317</v>
      </c>
      <c r="R286" s="10">
        <v>4514</v>
      </c>
      <c r="S286" s="10">
        <v>5194</v>
      </c>
      <c r="T286" s="10">
        <v>4992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36">
        <f t="shared" si="13"/>
        <v>22775</v>
      </c>
      <c r="AC286" s="35">
        <v>1222.4000000000001</v>
      </c>
      <c r="AD286" s="10">
        <v>3831.9999999999995</v>
      </c>
      <c r="AE286" s="10">
        <v>4115</v>
      </c>
      <c r="AF286" s="10">
        <v>4938</v>
      </c>
      <c r="AG286" s="10">
        <v>6543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36">
        <f t="shared" si="14"/>
        <v>20650.400000000001</v>
      </c>
    </row>
    <row r="287" spans="1:41" ht="12" x14ac:dyDescent="0.2">
      <c r="A287" s="2" t="s">
        <v>109</v>
      </c>
      <c r="B287" s="2" t="s">
        <v>125</v>
      </c>
      <c r="C287" s="33">
        <v>40</v>
      </c>
      <c r="D287" s="1">
        <v>30</v>
      </c>
      <c r="E287" s="1">
        <v>32</v>
      </c>
      <c r="F287" s="1">
        <v>34</v>
      </c>
      <c r="G287" s="1">
        <v>33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4">
        <f t="shared" si="12"/>
        <v>169</v>
      </c>
      <c r="P287" s="33">
        <v>492</v>
      </c>
      <c r="Q287" s="1">
        <v>254</v>
      </c>
      <c r="R287" s="1">
        <v>373</v>
      </c>
      <c r="S287" s="1">
        <v>449</v>
      </c>
      <c r="T287" s="1">
        <v>445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34">
        <f t="shared" si="13"/>
        <v>2013</v>
      </c>
      <c r="AC287" s="33">
        <v>170117</v>
      </c>
      <c r="AD287" s="1">
        <v>181946</v>
      </c>
      <c r="AE287" s="1">
        <v>223629</v>
      </c>
      <c r="AF287" s="1">
        <v>197534</v>
      </c>
      <c r="AG287" s="1">
        <v>203929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34">
        <f t="shared" si="14"/>
        <v>977155</v>
      </c>
    </row>
    <row r="288" spans="1:41" ht="12" x14ac:dyDescent="0.2">
      <c r="A288" s="9" t="s">
        <v>109</v>
      </c>
      <c r="B288" s="9" t="s">
        <v>126</v>
      </c>
      <c r="C288" s="35">
        <v>0</v>
      </c>
      <c r="D288" s="10">
        <v>0</v>
      </c>
      <c r="E288" s="10">
        <v>11</v>
      </c>
      <c r="F288" s="10">
        <v>28</v>
      </c>
      <c r="G288" s="10">
        <v>29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36">
        <f t="shared" si="12"/>
        <v>68</v>
      </c>
      <c r="P288" s="35">
        <v>0</v>
      </c>
      <c r="Q288" s="10">
        <v>0</v>
      </c>
      <c r="R288" s="10">
        <v>1261</v>
      </c>
      <c r="S288" s="10">
        <v>3055</v>
      </c>
      <c r="T288" s="10">
        <v>2688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36">
        <f t="shared" si="13"/>
        <v>7004</v>
      </c>
      <c r="AC288" s="35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36">
        <f t="shared" si="14"/>
        <v>0</v>
      </c>
    </row>
    <row r="289" spans="1:41" ht="12" x14ac:dyDescent="0.2">
      <c r="A289" s="2" t="s">
        <v>109</v>
      </c>
      <c r="B289" s="2" t="s">
        <v>127</v>
      </c>
      <c r="C289" s="33">
        <v>41</v>
      </c>
      <c r="D289" s="1">
        <v>35</v>
      </c>
      <c r="E289" s="1">
        <v>36</v>
      </c>
      <c r="F289" s="1">
        <v>39</v>
      </c>
      <c r="G289" s="1">
        <v>34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4">
        <f t="shared" si="12"/>
        <v>185</v>
      </c>
      <c r="P289" s="33">
        <v>2431</v>
      </c>
      <c r="Q289" s="1">
        <v>3042</v>
      </c>
      <c r="R289" s="1">
        <v>3383</v>
      </c>
      <c r="S289" s="1">
        <v>4295</v>
      </c>
      <c r="T289" s="1">
        <v>3749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34">
        <f t="shared" si="13"/>
        <v>16900</v>
      </c>
      <c r="AC289" s="33">
        <v>275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34">
        <f t="shared" si="14"/>
        <v>275</v>
      </c>
    </row>
    <row r="290" spans="1:41" ht="12" x14ac:dyDescent="0.2">
      <c r="A290" s="9" t="s">
        <v>109</v>
      </c>
      <c r="B290" s="9" t="s">
        <v>111</v>
      </c>
      <c r="C290" s="35">
        <v>109</v>
      </c>
      <c r="D290" s="10">
        <v>98</v>
      </c>
      <c r="E290" s="10">
        <v>114</v>
      </c>
      <c r="F290" s="10">
        <v>142</v>
      </c>
      <c r="G290" s="10">
        <v>142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36">
        <f t="shared" si="12"/>
        <v>605</v>
      </c>
      <c r="P290" s="35">
        <v>19508</v>
      </c>
      <c r="Q290" s="10">
        <v>16442</v>
      </c>
      <c r="R290" s="10">
        <v>19999</v>
      </c>
      <c r="S290" s="10">
        <v>24158</v>
      </c>
      <c r="T290" s="10">
        <v>24097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36">
        <f t="shared" si="13"/>
        <v>104204</v>
      </c>
      <c r="AC290" s="35">
        <v>25016.2</v>
      </c>
      <c r="AD290" s="10">
        <v>23044.7</v>
      </c>
      <c r="AE290" s="10">
        <v>30097.940000000002</v>
      </c>
      <c r="AF290" s="10">
        <v>36213.9</v>
      </c>
      <c r="AG290" s="10">
        <v>24321.399999999998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36">
        <f t="shared" si="14"/>
        <v>138694.13999999998</v>
      </c>
    </row>
    <row r="291" spans="1:41" ht="12" x14ac:dyDescent="0.2">
      <c r="A291" s="2" t="s">
        <v>109</v>
      </c>
      <c r="B291" s="2" t="s">
        <v>129</v>
      </c>
      <c r="C291" s="33">
        <v>32</v>
      </c>
      <c r="D291" s="1">
        <v>28</v>
      </c>
      <c r="E291" s="1">
        <v>31</v>
      </c>
      <c r="F291" s="1">
        <v>29</v>
      </c>
      <c r="G291" s="1">
        <v>31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4">
        <f t="shared" si="12"/>
        <v>151</v>
      </c>
      <c r="P291" s="33">
        <v>4506</v>
      </c>
      <c r="Q291" s="1">
        <v>4488</v>
      </c>
      <c r="R291" s="1">
        <v>5201</v>
      </c>
      <c r="S291" s="1">
        <v>5046</v>
      </c>
      <c r="T291" s="1">
        <v>5449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34">
        <f t="shared" si="13"/>
        <v>24690</v>
      </c>
      <c r="AC291" s="33">
        <v>0</v>
      </c>
      <c r="AD291" s="1">
        <v>0</v>
      </c>
      <c r="AE291" s="1">
        <v>125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34">
        <f t="shared" si="14"/>
        <v>125</v>
      </c>
    </row>
    <row r="292" spans="1:41" ht="12" x14ac:dyDescent="0.2">
      <c r="A292" s="9" t="s">
        <v>109</v>
      </c>
      <c r="B292" s="9" t="s">
        <v>130</v>
      </c>
      <c r="C292" s="35">
        <v>56</v>
      </c>
      <c r="D292" s="10">
        <v>43</v>
      </c>
      <c r="E292" s="10">
        <v>59</v>
      </c>
      <c r="F292" s="10">
        <v>59</v>
      </c>
      <c r="G292" s="10">
        <v>62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36">
        <f t="shared" si="12"/>
        <v>279</v>
      </c>
      <c r="P292" s="35">
        <v>6683</v>
      </c>
      <c r="Q292" s="10">
        <v>6761</v>
      </c>
      <c r="R292" s="10">
        <v>9114</v>
      </c>
      <c r="S292" s="10">
        <v>9293</v>
      </c>
      <c r="T292" s="10">
        <v>10303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36">
        <f t="shared" si="13"/>
        <v>42154</v>
      </c>
      <c r="AC292" s="35">
        <v>15</v>
      </c>
      <c r="AD292" s="10">
        <v>1</v>
      </c>
      <c r="AE292" s="10">
        <v>64</v>
      </c>
      <c r="AF292" s="10">
        <v>0</v>
      </c>
      <c r="AG292" s="10">
        <v>199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36">
        <f t="shared" si="14"/>
        <v>279</v>
      </c>
    </row>
    <row r="293" spans="1:41" ht="12" x14ac:dyDescent="0.2">
      <c r="A293" s="2" t="s">
        <v>109</v>
      </c>
      <c r="B293" s="2" t="s">
        <v>131</v>
      </c>
      <c r="C293" s="33">
        <v>46</v>
      </c>
      <c r="D293" s="1">
        <v>37</v>
      </c>
      <c r="E293" s="1">
        <v>33</v>
      </c>
      <c r="F293" s="1">
        <v>33</v>
      </c>
      <c r="G293" s="1">
        <v>34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4">
        <f t="shared" si="12"/>
        <v>183</v>
      </c>
      <c r="P293" s="33">
        <v>5623</v>
      </c>
      <c r="Q293" s="1">
        <v>4848</v>
      </c>
      <c r="R293" s="1">
        <v>5689</v>
      </c>
      <c r="S293" s="1">
        <v>5494</v>
      </c>
      <c r="T293" s="1">
        <v>6194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34">
        <f t="shared" si="13"/>
        <v>27848</v>
      </c>
      <c r="AC293" s="33">
        <v>452</v>
      </c>
      <c r="AD293" s="1">
        <v>275</v>
      </c>
      <c r="AE293" s="1">
        <v>101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34">
        <f t="shared" si="14"/>
        <v>828</v>
      </c>
    </row>
    <row r="294" spans="1:41" ht="12" x14ac:dyDescent="0.2">
      <c r="A294" s="9" t="s">
        <v>122</v>
      </c>
      <c r="B294" s="9" t="s">
        <v>106</v>
      </c>
      <c r="C294" s="35">
        <v>0</v>
      </c>
      <c r="D294" s="10">
        <v>0</v>
      </c>
      <c r="E294" s="10">
        <v>0</v>
      </c>
      <c r="F294" s="10">
        <v>13</v>
      </c>
      <c r="G294" s="10">
        <v>13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36">
        <f t="shared" si="12"/>
        <v>26</v>
      </c>
      <c r="P294" s="35">
        <v>0</v>
      </c>
      <c r="Q294" s="10">
        <v>0</v>
      </c>
      <c r="R294" s="10">
        <v>0</v>
      </c>
      <c r="S294" s="10">
        <v>2161</v>
      </c>
      <c r="T294" s="10">
        <v>2268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36">
        <f t="shared" si="13"/>
        <v>4429</v>
      </c>
      <c r="AC294" s="35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36">
        <f t="shared" si="14"/>
        <v>0</v>
      </c>
    </row>
    <row r="295" spans="1:41" ht="12" x14ac:dyDescent="0.2">
      <c r="A295" s="2" t="s">
        <v>122</v>
      </c>
      <c r="B295" s="2" t="s">
        <v>121</v>
      </c>
      <c r="C295" s="33">
        <v>5</v>
      </c>
      <c r="D295" s="1">
        <v>4</v>
      </c>
      <c r="E295" s="1">
        <v>4</v>
      </c>
      <c r="F295" s="1">
        <v>8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34">
        <f t="shared" si="12"/>
        <v>26</v>
      </c>
      <c r="P295" s="33">
        <v>867</v>
      </c>
      <c r="Q295" s="1">
        <v>639</v>
      </c>
      <c r="R295" s="1">
        <v>712</v>
      </c>
      <c r="S295" s="1">
        <v>1323</v>
      </c>
      <c r="T295" s="1">
        <v>735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34">
        <f t="shared" si="13"/>
        <v>4276</v>
      </c>
      <c r="AC295" s="33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34">
        <f t="shared" si="14"/>
        <v>0</v>
      </c>
    </row>
    <row r="296" spans="1:41" ht="12" x14ac:dyDescent="0.2">
      <c r="A296" s="9" t="s">
        <v>122</v>
      </c>
      <c r="B296" s="9" t="s">
        <v>108</v>
      </c>
      <c r="C296" s="35">
        <v>15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36">
        <f t="shared" si="12"/>
        <v>15</v>
      </c>
      <c r="P296" s="35">
        <v>777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36">
        <f t="shared" si="13"/>
        <v>777</v>
      </c>
      <c r="AC296" s="35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36">
        <f t="shared" si="14"/>
        <v>0</v>
      </c>
    </row>
    <row r="297" spans="1:41" ht="12" x14ac:dyDescent="0.2">
      <c r="A297" s="2" t="s">
        <v>122</v>
      </c>
      <c r="B297" s="2" t="s">
        <v>109</v>
      </c>
      <c r="C297" s="33">
        <v>9</v>
      </c>
      <c r="D297" s="1">
        <v>8</v>
      </c>
      <c r="E297" s="1">
        <v>9</v>
      </c>
      <c r="F297" s="1">
        <v>9</v>
      </c>
      <c r="G297" s="1">
        <v>9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34">
        <f t="shared" si="12"/>
        <v>44</v>
      </c>
      <c r="P297" s="33">
        <v>1336</v>
      </c>
      <c r="Q297" s="1">
        <v>1082</v>
      </c>
      <c r="R297" s="1">
        <v>1082</v>
      </c>
      <c r="S297" s="1">
        <v>1406</v>
      </c>
      <c r="T297" s="1">
        <v>1334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34">
        <f t="shared" si="13"/>
        <v>6240</v>
      </c>
      <c r="AC297" s="33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34">
        <f t="shared" si="14"/>
        <v>0</v>
      </c>
    </row>
    <row r="298" spans="1:41" ht="12" x14ac:dyDescent="0.2">
      <c r="A298" s="9" t="s">
        <v>122</v>
      </c>
      <c r="B298" s="9" t="s">
        <v>111</v>
      </c>
      <c r="C298" s="35">
        <v>146</v>
      </c>
      <c r="D298" s="10">
        <v>132</v>
      </c>
      <c r="E298" s="10">
        <v>145</v>
      </c>
      <c r="F298" s="10">
        <v>141</v>
      </c>
      <c r="G298" s="10">
        <v>147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36">
        <f t="shared" si="12"/>
        <v>711</v>
      </c>
      <c r="P298" s="35">
        <v>25736</v>
      </c>
      <c r="Q298" s="10">
        <v>22650</v>
      </c>
      <c r="R298" s="10">
        <v>24326</v>
      </c>
      <c r="S298" s="10">
        <v>23867</v>
      </c>
      <c r="T298" s="10">
        <v>24870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36">
        <f t="shared" si="13"/>
        <v>121449</v>
      </c>
      <c r="AC298" s="35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36">
        <f t="shared" si="14"/>
        <v>0</v>
      </c>
    </row>
    <row r="299" spans="1:41" ht="12" x14ac:dyDescent="0.2">
      <c r="A299" s="2" t="s">
        <v>154</v>
      </c>
      <c r="B299" s="2" t="s">
        <v>108</v>
      </c>
      <c r="C299" s="33">
        <v>29</v>
      </c>
      <c r="D299" s="1">
        <v>26</v>
      </c>
      <c r="E299" s="1">
        <v>30</v>
      </c>
      <c r="F299" s="1">
        <v>30</v>
      </c>
      <c r="G299" s="1">
        <v>44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34">
        <f t="shared" si="12"/>
        <v>159</v>
      </c>
      <c r="P299" s="33">
        <v>1530</v>
      </c>
      <c r="Q299" s="1">
        <v>1824</v>
      </c>
      <c r="R299" s="1">
        <v>1984</v>
      </c>
      <c r="S299" s="1">
        <v>2270</v>
      </c>
      <c r="T299" s="1">
        <v>4127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34">
        <f t="shared" si="13"/>
        <v>11735</v>
      </c>
      <c r="AC299" s="33">
        <v>2</v>
      </c>
      <c r="AD299" s="1">
        <v>2</v>
      </c>
      <c r="AE299" s="1">
        <v>153</v>
      </c>
      <c r="AF299" s="1">
        <v>3</v>
      </c>
      <c r="AG299" s="1">
        <v>2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34">
        <f t="shared" si="14"/>
        <v>162</v>
      </c>
    </row>
    <row r="300" spans="1:41" ht="12" x14ac:dyDescent="0.2">
      <c r="A300" s="9" t="s">
        <v>123</v>
      </c>
      <c r="B300" s="9" t="s">
        <v>106</v>
      </c>
      <c r="C300" s="35">
        <v>16</v>
      </c>
      <c r="D300" s="10">
        <v>16</v>
      </c>
      <c r="E300" s="10">
        <v>17</v>
      </c>
      <c r="F300" s="10">
        <v>17</v>
      </c>
      <c r="G300" s="10">
        <v>17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36">
        <f t="shared" si="12"/>
        <v>83</v>
      </c>
      <c r="P300" s="35">
        <v>2416</v>
      </c>
      <c r="Q300" s="10">
        <v>2466</v>
      </c>
      <c r="R300" s="10">
        <v>2544</v>
      </c>
      <c r="S300" s="10">
        <v>2216</v>
      </c>
      <c r="T300" s="10">
        <v>2318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36">
        <f t="shared" si="13"/>
        <v>11960</v>
      </c>
      <c r="AC300" s="35">
        <v>1500.9</v>
      </c>
      <c r="AD300" s="10">
        <v>3038.6</v>
      </c>
      <c r="AE300" s="10">
        <v>10087.700000000001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36">
        <f t="shared" si="14"/>
        <v>14627.2</v>
      </c>
    </row>
    <row r="301" spans="1:41" ht="12" x14ac:dyDescent="0.2">
      <c r="A301" s="2" t="s">
        <v>123</v>
      </c>
      <c r="B301" s="2" t="s">
        <v>107</v>
      </c>
      <c r="C301" s="33">
        <v>17</v>
      </c>
      <c r="D301" s="1">
        <v>16</v>
      </c>
      <c r="E301" s="1">
        <v>18</v>
      </c>
      <c r="F301" s="1">
        <v>17</v>
      </c>
      <c r="G301" s="1">
        <v>17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34">
        <f t="shared" si="12"/>
        <v>85</v>
      </c>
      <c r="P301" s="33">
        <v>2380</v>
      </c>
      <c r="Q301" s="1">
        <v>2285</v>
      </c>
      <c r="R301" s="1">
        <v>2724</v>
      </c>
      <c r="S301" s="1">
        <v>2520</v>
      </c>
      <c r="T301" s="1">
        <v>2853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34">
        <f t="shared" si="13"/>
        <v>12762</v>
      </c>
      <c r="AC301" s="33">
        <v>69</v>
      </c>
      <c r="AD301" s="1">
        <v>2373.8000000000002</v>
      </c>
      <c r="AE301" s="1">
        <v>21008.6</v>
      </c>
      <c r="AF301" s="1">
        <v>13735.55</v>
      </c>
      <c r="AG301" s="1">
        <v>10200.75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34">
        <f t="shared" si="14"/>
        <v>47387.7</v>
      </c>
    </row>
    <row r="302" spans="1:41" ht="12" x14ac:dyDescent="0.2">
      <c r="A302" s="9" t="s">
        <v>123</v>
      </c>
      <c r="B302" s="9" t="s">
        <v>120</v>
      </c>
      <c r="C302" s="35">
        <v>9</v>
      </c>
      <c r="D302" s="10">
        <v>8</v>
      </c>
      <c r="E302" s="10">
        <v>8</v>
      </c>
      <c r="F302" s="10">
        <v>9</v>
      </c>
      <c r="G302" s="10">
        <v>9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36">
        <f t="shared" si="12"/>
        <v>43</v>
      </c>
      <c r="P302" s="35">
        <v>1165</v>
      </c>
      <c r="Q302" s="10">
        <v>965</v>
      </c>
      <c r="R302" s="10">
        <v>1206</v>
      </c>
      <c r="S302" s="10">
        <v>1093</v>
      </c>
      <c r="T302" s="10">
        <v>1270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36">
        <f t="shared" si="13"/>
        <v>5699</v>
      </c>
      <c r="AC302" s="35">
        <v>363.45</v>
      </c>
      <c r="AD302" s="10">
        <v>332</v>
      </c>
      <c r="AE302" s="10">
        <v>968</v>
      </c>
      <c r="AF302" s="10">
        <v>875.4</v>
      </c>
      <c r="AG302" s="10">
        <v>485.8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36">
        <f t="shared" si="14"/>
        <v>3024.65</v>
      </c>
    </row>
    <row r="303" spans="1:41" ht="12" x14ac:dyDescent="0.2">
      <c r="A303" s="2" t="s">
        <v>123</v>
      </c>
      <c r="B303" s="2" t="s">
        <v>108</v>
      </c>
      <c r="C303" s="33">
        <v>244</v>
      </c>
      <c r="D303" s="1">
        <v>209</v>
      </c>
      <c r="E303" s="1">
        <v>234</v>
      </c>
      <c r="F303" s="1">
        <v>262</v>
      </c>
      <c r="G303" s="1">
        <v>252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4">
        <f t="shared" si="12"/>
        <v>1201</v>
      </c>
      <c r="P303" s="33">
        <v>23386</v>
      </c>
      <c r="Q303" s="1">
        <v>21423</v>
      </c>
      <c r="R303" s="1">
        <v>26062</v>
      </c>
      <c r="S303" s="1">
        <v>26639</v>
      </c>
      <c r="T303" s="1">
        <v>25875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34">
        <f t="shared" si="13"/>
        <v>123385</v>
      </c>
      <c r="AC303" s="33">
        <v>80204.399999999994</v>
      </c>
      <c r="AD303" s="1">
        <v>73863.75</v>
      </c>
      <c r="AE303" s="1">
        <v>109014.1</v>
      </c>
      <c r="AF303" s="1">
        <v>98823.85</v>
      </c>
      <c r="AG303" s="1">
        <v>103618.65000000001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34">
        <f t="shared" si="14"/>
        <v>465524.75</v>
      </c>
    </row>
    <row r="304" spans="1:41" ht="12" x14ac:dyDescent="0.2">
      <c r="A304" s="9" t="s">
        <v>123</v>
      </c>
      <c r="B304" s="9" t="s">
        <v>109</v>
      </c>
      <c r="C304" s="35">
        <v>15</v>
      </c>
      <c r="D304" s="10">
        <v>10</v>
      </c>
      <c r="E304" s="10">
        <v>14</v>
      </c>
      <c r="F304" s="10">
        <v>12</v>
      </c>
      <c r="G304" s="10">
        <v>14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36">
        <f t="shared" si="12"/>
        <v>65</v>
      </c>
      <c r="P304" s="35">
        <v>2449</v>
      </c>
      <c r="Q304" s="10">
        <v>1822</v>
      </c>
      <c r="R304" s="10">
        <v>2458</v>
      </c>
      <c r="S304" s="10">
        <v>2181</v>
      </c>
      <c r="T304" s="10">
        <v>2776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36">
        <f t="shared" si="13"/>
        <v>11686</v>
      </c>
      <c r="AC304" s="35">
        <v>15931</v>
      </c>
      <c r="AD304" s="10">
        <v>7660.9000000000015</v>
      </c>
      <c r="AE304" s="10">
        <v>23619</v>
      </c>
      <c r="AF304" s="10">
        <v>14397</v>
      </c>
      <c r="AG304" s="10">
        <v>9505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36">
        <f t="shared" si="14"/>
        <v>71112.899999999994</v>
      </c>
    </row>
    <row r="305" spans="1:41" ht="12" x14ac:dyDescent="0.2">
      <c r="A305" s="2" t="s">
        <v>123</v>
      </c>
      <c r="B305" s="2" t="s">
        <v>111</v>
      </c>
      <c r="C305" s="33">
        <v>62</v>
      </c>
      <c r="D305" s="1">
        <v>56</v>
      </c>
      <c r="E305" s="1">
        <v>61</v>
      </c>
      <c r="F305" s="1">
        <v>60</v>
      </c>
      <c r="G305" s="1">
        <v>66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34">
        <f t="shared" si="12"/>
        <v>305</v>
      </c>
      <c r="P305" s="33">
        <v>10667</v>
      </c>
      <c r="Q305" s="1">
        <v>8498</v>
      </c>
      <c r="R305" s="1">
        <v>9987</v>
      </c>
      <c r="S305" s="1">
        <v>8564</v>
      </c>
      <c r="T305" s="1">
        <v>9603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34">
        <f t="shared" si="13"/>
        <v>47319</v>
      </c>
      <c r="AC305" s="33">
        <v>62325.049999999996</v>
      </c>
      <c r="AD305" s="1">
        <v>71914.499999999985</v>
      </c>
      <c r="AE305" s="1">
        <v>80553.250000000015</v>
      </c>
      <c r="AF305" s="1">
        <v>76247.25</v>
      </c>
      <c r="AG305" s="1">
        <v>93272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34">
        <f t="shared" si="14"/>
        <v>384312.05</v>
      </c>
    </row>
    <row r="306" spans="1:41" ht="12" x14ac:dyDescent="0.2">
      <c r="A306" s="9" t="s">
        <v>155</v>
      </c>
      <c r="B306" s="9" t="s">
        <v>108</v>
      </c>
      <c r="C306" s="35">
        <v>13</v>
      </c>
      <c r="D306" s="10">
        <v>10</v>
      </c>
      <c r="E306" s="10">
        <v>14</v>
      </c>
      <c r="F306" s="10">
        <v>14</v>
      </c>
      <c r="G306" s="10">
        <v>17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36">
        <f t="shared" si="12"/>
        <v>68</v>
      </c>
      <c r="P306" s="35">
        <v>265</v>
      </c>
      <c r="Q306" s="10">
        <v>319</v>
      </c>
      <c r="R306" s="10">
        <v>424</v>
      </c>
      <c r="S306" s="10">
        <v>440</v>
      </c>
      <c r="T306" s="10">
        <v>509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36">
        <f t="shared" si="13"/>
        <v>1957</v>
      </c>
      <c r="AC306" s="35">
        <v>776</v>
      </c>
      <c r="AD306" s="10">
        <v>375</v>
      </c>
      <c r="AE306" s="10">
        <v>841</v>
      </c>
      <c r="AF306" s="10">
        <v>835</v>
      </c>
      <c r="AG306" s="10">
        <v>714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36">
        <f t="shared" si="14"/>
        <v>3541</v>
      </c>
    </row>
    <row r="307" spans="1:41" ht="12" x14ac:dyDescent="0.2">
      <c r="A307" s="2" t="s">
        <v>110</v>
      </c>
      <c r="B307" s="2" t="s">
        <v>105</v>
      </c>
      <c r="C307" s="33">
        <v>0</v>
      </c>
      <c r="D307" s="1">
        <v>0</v>
      </c>
      <c r="E307" s="1">
        <v>0</v>
      </c>
      <c r="F307" s="1">
        <v>0</v>
      </c>
      <c r="G307" s="1">
        <v>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4">
        <f t="shared" si="12"/>
        <v>6</v>
      </c>
      <c r="P307" s="33">
        <v>0</v>
      </c>
      <c r="Q307" s="1">
        <v>0</v>
      </c>
      <c r="R307" s="1">
        <v>0</v>
      </c>
      <c r="S307" s="1">
        <v>0</v>
      </c>
      <c r="T307" s="1">
        <v>144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34">
        <f t="shared" si="13"/>
        <v>144</v>
      </c>
      <c r="AC307" s="33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34">
        <f t="shared" si="14"/>
        <v>0</v>
      </c>
    </row>
    <row r="308" spans="1:41" ht="12" x14ac:dyDescent="0.2">
      <c r="A308" s="9" t="s">
        <v>110</v>
      </c>
      <c r="B308" s="9" t="s">
        <v>106</v>
      </c>
      <c r="C308" s="35">
        <v>71</v>
      </c>
      <c r="D308" s="10">
        <v>64</v>
      </c>
      <c r="E308" s="10">
        <v>70</v>
      </c>
      <c r="F308" s="10">
        <v>77</v>
      </c>
      <c r="G308" s="10">
        <v>80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36">
        <f t="shared" si="12"/>
        <v>362</v>
      </c>
      <c r="P308" s="35">
        <v>10543</v>
      </c>
      <c r="Q308" s="10">
        <v>9707</v>
      </c>
      <c r="R308" s="10">
        <v>11294</v>
      </c>
      <c r="S308" s="10">
        <v>11957</v>
      </c>
      <c r="T308" s="10">
        <v>13198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36">
        <f t="shared" si="13"/>
        <v>56699</v>
      </c>
      <c r="AC308" s="35">
        <v>2686.2600000000007</v>
      </c>
      <c r="AD308" s="10">
        <v>4800.6799999999994</v>
      </c>
      <c r="AE308" s="10">
        <v>7541.36</v>
      </c>
      <c r="AF308" s="10">
        <v>6083.68</v>
      </c>
      <c r="AG308" s="10">
        <v>3984.1199999999994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36">
        <f t="shared" si="14"/>
        <v>25096.1</v>
      </c>
    </row>
    <row r="309" spans="1:41" ht="12" x14ac:dyDescent="0.2">
      <c r="A309" s="2" t="s">
        <v>110</v>
      </c>
      <c r="B309" s="2" t="s">
        <v>107</v>
      </c>
      <c r="C309" s="33">
        <v>21</v>
      </c>
      <c r="D309" s="1">
        <v>17</v>
      </c>
      <c r="E309" s="1">
        <v>19</v>
      </c>
      <c r="F309" s="1">
        <v>21</v>
      </c>
      <c r="G309" s="1">
        <v>22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34">
        <f t="shared" si="12"/>
        <v>100</v>
      </c>
      <c r="P309" s="33">
        <v>2466</v>
      </c>
      <c r="Q309" s="1">
        <v>2156</v>
      </c>
      <c r="R309" s="1">
        <v>2868</v>
      </c>
      <c r="S309" s="1">
        <v>2880</v>
      </c>
      <c r="T309" s="1">
        <v>2913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34">
        <f t="shared" si="13"/>
        <v>13283</v>
      </c>
      <c r="AC309" s="33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34">
        <f t="shared" si="14"/>
        <v>0</v>
      </c>
    </row>
    <row r="310" spans="1:41" ht="12" x14ac:dyDescent="0.2">
      <c r="A310" s="9" t="s">
        <v>110</v>
      </c>
      <c r="B310" s="9" t="s">
        <v>148</v>
      </c>
      <c r="C310" s="35">
        <v>0</v>
      </c>
      <c r="D310" s="10">
        <v>0</v>
      </c>
      <c r="E310" s="10">
        <v>0</v>
      </c>
      <c r="F310" s="10">
        <v>0</v>
      </c>
      <c r="G310" s="10">
        <v>6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36">
        <f t="shared" si="12"/>
        <v>6</v>
      </c>
      <c r="P310" s="35">
        <v>0</v>
      </c>
      <c r="Q310" s="10">
        <v>0</v>
      </c>
      <c r="R310" s="10">
        <v>0</v>
      </c>
      <c r="S310" s="10">
        <v>0</v>
      </c>
      <c r="T310" s="10">
        <v>193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36">
        <f t="shared" si="13"/>
        <v>193</v>
      </c>
      <c r="AC310" s="35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36">
        <f t="shared" si="14"/>
        <v>0</v>
      </c>
    </row>
    <row r="311" spans="1:41" ht="12" x14ac:dyDescent="0.2">
      <c r="A311" s="2" t="s">
        <v>110</v>
      </c>
      <c r="B311" s="2" t="s">
        <v>109</v>
      </c>
      <c r="C311" s="33">
        <v>48</v>
      </c>
      <c r="D311" s="1">
        <v>34</v>
      </c>
      <c r="E311" s="1">
        <v>46</v>
      </c>
      <c r="F311" s="1">
        <v>46</v>
      </c>
      <c r="G311" s="1">
        <v>49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4">
        <f t="shared" si="12"/>
        <v>223</v>
      </c>
      <c r="P311" s="33">
        <v>6617</v>
      </c>
      <c r="Q311" s="1">
        <v>5440</v>
      </c>
      <c r="R311" s="1">
        <v>7720</v>
      </c>
      <c r="S311" s="1">
        <v>7091</v>
      </c>
      <c r="T311" s="1">
        <v>7855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34">
        <f t="shared" si="13"/>
        <v>34723</v>
      </c>
      <c r="AC311" s="33">
        <v>139.32</v>
      </c>
      <c r="AD311" s="1">
        <v>1579.5</v>
      </c>
      <c r="AE311" s="1">
        <v>132.4</v>
      </c>
      <c r="AF311" s="1">
        <v>47</v>
      </c>
      <c r="AG311" s="1">
        <v>91.6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34">
        <f t="shared" si="14"/>
        <v>1989.82</v>
      </c>
    </row>
    <row r="312" spans="1:41" ht="12" x14ac:dyDescent="0.2">
      <c r="A312" s="9" t="s">
        <v>110</v>
      </c>
      <c r="B312" s="9" t="s">
        <v>111</v>
      </c>
      <c r="C312" s="35">
        <v>53</v>
      </c>
      <c r="D312" s="10">
        <v>48</v>
      </c>
      <c r="E312" s="10">
        <v>45</v>
      </c>
      <c r="F312" s="10">
        <v>60</v>
      </c>
      <c r="G312" s="10">
        <v>57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36">
        <f t="shared" si="12"/>
        <v>263</v>
      </c>
      <c r="P312" s="35">
        <v>8216</v>
      </c>
      <c r="Q312" s="10">
        <v>7448</v>
      </c>
      <c r="R312" s="10">
        <v>6690</v>
      </c>
      <c r="S312" s="10">
        <v>9439</v>
      </c>
      <c r="T312" s="10">
        <v>9056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36">
        <f t="shared" si="13"/>
        <v>40849</v>
      </c>
      <c r="AC312" s="35">
        <v>60561.280000000006</v>
      </c>
      <c r="AD312" s="10">
        <v>70084.739999999991</v>
      </c>
      <c r="AE312" s="10">
        <v>79967.739999999976</v>
      </c>
      <c r="AF312" s="10">
        <v>85741.900000000009</v>
      </c>
      <c r="AG312" s="10">
        <v>97516.239999999991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36">
        <f t="shared" si="14"/>
        <v>393871.89999999997</v>
      </c>
    </row>
    <row r="313" spans="1:41" ht="12" x14ac:dyDescent="0.2">
      <c r="A313" s="2" t="s">
        <v>145</v>
      </c>
      <c r="B313" s="2" t="s">
        <v>107</v>
      </c>
      <c r="C313" s="33">
        <v>10</v>
      </c>
      <c r="D313" s="1">
        <v>8</v>
      </c>
      <c r="E313" s="1">
        <v>9</v>
      </c>
      <c r="F313" s="1">
        <v>12</v>
      </c>
      <c r="G313" s="1">
        <v>14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34">
        <f t="shared" si="12"/>
        <v>53</v>
      </c>
      <c r="P313" s="33">
        <v>1467</v>
      </c>
      <c r="Q313" s="1">
        <v>1280</v>
      </c>
      <c r="R313" s="1">
        <v>1439</v>
      </c>
      <c r="S313" s="1">
        <v>1561</v>
      </c>
      <c r="T313" s="1">
        <v>2062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34">
        <f t="shared" si="13"/>
        <v>7809</v>
      </c>
      <c r="AC313" s="33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34">
        <f t="shared" si="14"/>
        <v>0</v>
      </c>
    </row>
    <row r="314" spans="1:41" ht="12" x14ac:dyDescent="0.2">
      <c r="A314" s="9" t="s">
        <v>145</v>
      </c>
      <c r="B314" s="9" t="s">
        <v>108</v>
      </c>
      <c r="C314" s="35">
        <v>232</v>
      </c>
      <c r="D314" s="10">
        <v>208</v>
      </c>
      <c r="E314" s="10">
        <v>223</v>
      </c>
      <c r="F314" s="10">
        <v>289</v>
      </c>
      <c r="G314" s="10">
        <v>245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36">
        <f t="shared" si="12"/>
        <v>1197</v>
      </c>
      <c r="P314" s="35">
        <v>27338</v>
      </c>
      <c r="Q314" s="10">
        <v>24961</v>
      </c>
      <c r="R314" s="10">
        <v>28330</v>
      </c>
      <c r="S314" s="10">
        <v>30886</v>
      </c>
      <c r="T314" s="10">
        <v>27982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36">
        <f t="shared" si="13"/>
        <v>139497</v>
      </c>
      <c r="AC314" s="35">
        <v>331</v>
      </c>
      <c r="AD314" s="10">
        <v>935</v>
      </c>
      <c r="AE314" s="10">
        <v>1029</v>
      </c>
      <c r="AF314" s="10">
        <v>440</v>
      </c>
      <c r="AG314" s="10">
        <v>2166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36">
        <f t="shared" si="14"/>
        <v>4901</v>
      </c>
    </row>
    <row r="315" spans="1:41" ht="12" x14ac:dyDescent="0.2">
      <c r="A315" s="2" t="s">
        <v>113</v>
      </c>
      <c r="B315" s="2" t="s">
        <v>112</v>
      </c>
      <c r="C315" s="33">
        <v>32</v>
      </c>
      <c r="D315" s="1">
        <v>23</v>
      </c>
      <c r="E315" s="1">
        <v>26</v>
      </c>
      <c r="F315" s="1">
        <v>46</v>
      </c>
      <c r="G315" s="1">
        <v>59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4">
        <f t="shared" si="12"/>
        <v>186</v>
      </c>
      <c r="P315" s="33">
        <v>858</v>
      </c>
      <c r="Q315" s="1">
        <v>622</v>
      </c>
      <c r="R315" s="1">
        <v>866</v>
      </c>
      <c r="S315" s="1">
        <v>1818</v>
      </c>
      <c r="T315" s="1">
        <v>2144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34">
        <f t="shared" si="13"/>
        <v>6308</v>
      </c>
      <c r="AC315" s="33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34">
        <f t="shared" si="14"/>
        <v>0</v>
      </c>
    </row>
    <row r="316" spans="1:41" ht="12" x14ac:dyDescent="0.2">
      <c r="A316" s="9" t="s">
        <v>113</v>
      </c>
      <c r="B316" s="9" t="s">
        <v>117</v>
      </c>
      <c r="C316" s="35">
        <v>9</v>
      </c>
      <c r="D316" s="10">
        <v>8</v>
      </c>
      <c r="E316" s="10">
        <v>9</v>
      </c>
      <c r="F316" s="10">
        <v>8</v>
      </c>
      <c r="G316" s="10">
        <v>9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36">
        <f t="shared" si="12"/>
        <v>43</v>
      </c>
      <c r="P316" s="35">
        <v>966</v>
      </c>
      <c r="Q316" s="10">
        <v>686</v>
      </c>
      <c r="R316" s="10">
        <v>1180</v>
      </c>
      <c r="S316" s="10">
        <v>865</v>
      </c>
      <c r="T316" s="10">
        <v>1189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36">
        <f t="shared" si="13"/>
        <v>4886</v>
      </c>
      <c r="AC316" s="35">
        <v>452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36">
        <f t="shared" si="14"/>
        <v>452</v>
      </c>
    </row>
    <row r="317" spans="1:41" ht="12" x14ac:dyDescent="0.2">
      <c r="A317" s="2" t="s">
        <v>113</v>
      </c>
      <c r="B317" s="2" t="s">
        <v>119</v>
      </c>
      <c r="C317" s="33">
        <v>9</v>
      </c>
      <c r="D317" s="1">
        <v>8</v>
      </c>
      <c r="E317" s="1">
        <v>9</v>
      </c>
      <c r="F317" s="1">
        <v>17</v>
      </c>
      <c r="G317" s="1">
        <v>18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4">
        <f t="shared" si="12"/>
        <v>61</v>
      </c>
      <c r="P317" s="33">
        <v>1320</v>
      </c>
      <c r="Q317" s="1">
        <v>1166</v>
      </c>
      <c r="R317" s="1">
        <v>1171</v>
      </c>
      <c r="S317" s="1">
        <v>2328</v>
      </c>
      <c r="T317" s="1">
        <v>2560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34">
        <f t="shared" si="13"/>
        <v>8545</v>
      </c>
      <c r="AC317" s="33">
        <v>8</v>
      </c>
      <c r="AD317" s="1">
        <v>0</v>
      </c>
      <c r="AE317" s="1">
        <v>49</v>
      </c>
      <c r="AF317" s="1">
        <v>0</v>
      </c>
      <c r="AG317" s="1">
        <v>7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34">
        <f t="shared" si="14"/>
        <v>64</v>
      </c>
    </row>
    <row r="318" spans="1:41" ht="12" x14ac:dyDescent="0.2">
      <c r="A318" s="9" t="s">
        <v>113</v>
      </c>
      <c r="B318" s="9" t="s">
        <v>107</v>
      </c>
      <c r="C318" s="35">
        <v>151</v>
      </c>
      <c r="D318" s="10">
        <v>131</v>
      </c>
      <c r="E318" s="10">
        <v>149</v>
      </c>
      <c r="F318" s="10">
        <v>164</v>
      </c>
      <c r="G318" s="10">
        <v>175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36">
        <f t="shared" si="12"/>
        <v>770</v>
      </c>
      <c r="P318" s="35">
        <v>7142</v>
      </c>
      <c r="Q318" s="10">
        <v>6413</v>
      </c>
      <c r="R318" s="10">
        <v>8036</v>
      </c>
      <c r="S318" s="10">
        <v>8958</v>
      </c>
      <c r="T318" s="10">
        <v>9095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36">
        <f t="shared" si="13"/>
        <v>39644</v>
      </c>
      <c r="AC318" s="35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36">
        <f t="shared" si="14"/>
        <v>0</v>
      </c>
    </row>
    <row r="319" spans="1:41" ht="12" x14ac:dyDescent="0.2">
      <c r="A319" s="2" t="s">
        <v>113</v>
      </c>
      <c r="B319" s="2" t="s">
        <v>133</v>
      </c>
      <c r="C319" s="33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4">
        <f t="shared" si="12"/>
        <v>3</v>
      </c>
      <c r="P319" s="33">
        <v>77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34">
        <f t="shared" si="13"/>
        <v>77</v>
      </c>
      <c r="AC319" s="33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34">
        <f t="shared" si="14"/>
        <v>0</v>
      </c>
    </row>
    <row r="320" spans="1:41" ht="12" x14ac:dyDescent="0.2">
      <c r="A320" s="9" t="s">
        <v>113</v>
      </c>
      <c r="B320" s="9" t="s">
        <v>139</v>
      </c>
      <c r="C320" s="35">
        <v>15</v>
      </c>
      <c r="D320" s="10">
        <v>16</v>
      </c>
      <c r="E320" s="10">
        <v>17</v>
      </c>
      <c r="F320" s="10">
        <v>14</v>
      </c>
      <c r="G320" s="10">
        <v>18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36">
        <f t="shared" si="12"/>
        <v>80</v>
      </c>
      <c r="P320" s="35">
        <v>295</v>
      </c>
      <c r="Q320" s="10">
        <v>311</v>
      </c>
      <c r="R320" s="10">
        <v>359</v>
      </c>
      <c r="S320" s="10">
        <v>422</v>
      </c>
      <c r="T320" s="10">
        <v>420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36">
        <f t="shared" si="13"/>
        <v>1807</v>
      </c>
      <c r="AC320" s="35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36">
        <f t="shared" si="14"/>
        <v>0</v>
      </c>
    </row>
    <row r="321" spans="1:41" ht="12" x14ac:dyDescent="0.2">
      <c r="A321" s="2" t="s">
        <v>113</v>
      </c>
      <c r="B321" s="2" t="s">
        <v>135</v>
      </c>
      <c r="C321" s="33">
        <v>0</v>
      </c>
      <c r="D321" s="1">
        <v>8</v>
      </c>
      <c r="E321" s="1">
        <v>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34">
        <f t="shared" si="12"/>
        <v>17</v>
      </c>
      <c r="P321" s="33">
        <v>0</v>
      </c>
      <c r="Q321" s="1">
        <v>302</v>
      </c>
      <c r="R321" s="1">
        <v>514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34">
        <f t="shared" si="13"/>
        <v>816</v>
      </c>
      <c r="AC321" s="33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34">
        <f t="shared" si="14"/>
        <v>0</v>
      </c>
    </row>
    <row r="322" spans="1:41" ht="12" x14ac:dyDescent="0.2">
      <c r="A322" s="9" t="s">
        <v>113</v>
      </c>
      <c r="B322" s="9" t="s">
        <v>108</v>
      </c>
      <c r="C322" s="35">
        <v>353</v>
      </c>
      <c r="D322" s="10">
        <v>303</v>
      </c>
      <c r="E322" s="10">
        <v>351</v>
      </c>
      <c r="F322" s="10">
        <v>402</v>
      </c>
      <c r="G322" s="10">
        <v>404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36">
        <f t="shared" si="12"/>
        <v>1813</v>
      </c>
      <c r="P322" s="35">
        <v>46930</v>
      </c>
      <c r="Q322" s="10">
        <v>40439</v>
      </c>
      <c r="R322" s="10">
        <v>52505</v>
      </c>
      <c r="S322" s="10">
        <v>62146</v>
      </c>
      <c r="T322" s="10">
        <v>63286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36">
        <f t="shared" si="13"/>
        <v>265306</v>
      </c>
      <c r="AC322" s="35">
        <v>4971.7</v>
      </c>
      <c r="AD322" s="10">
        <v>7580</v>
      </c>
      <c r="AE322" s="10">
        <v>6866.5</v>
      </c>
      <c r="AF322" s="10">
        <v>7753.6</v>
      </c>
      <c r="AG322" s="10">
        <v>8969.5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36">
        <f t="shared" si="14"/>
        <v>36141.300000000003</v>
      </c>
    </row>
    <row r="323" spans="1:41" ht="12" x14ac:dyDescent="0.2">
      <c r="A323" s="2" t="s">
        <v>113</v>
      </c>
      <c r="B323" s="2" t="s">
        <v>109</v>
      </c>
      <c r="C323" s="33">
        <v>69</v>
      </c>
      <c r="D323" s="1">
        <v>55</v>
      </c>
      <c r="E323" s="1">
        <v>86</v>
      </c>
      <c r="F323" s="1">
        <v>95</v>
      </c>
      <c r="G323" s="1">
        <v>95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34">
        <f t="shared" si="12"/>
        <v>400</v>
      </c>
      <c r="P323" s="33">
        <v>8936</v>
      </c>
      <c r="Q323" s="1">
        <v>6978</v>
      </c>
      <c r="R323" s="1">
        <v>12101</v>
      </c>
      <c r="S323" s="1">
        <v>14509</v>
      </c>
      <c r="T323" s="1">
        <v>15691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34">
        <f t="shared" si="13"/>
        <v>58215</v>
      </c>
      <c r="AC323" s="33">
        <v>3</v>
      </c>
      <c r="AD323" s="1">
        <v>0</v>
      </c>
      <c r="AE323" s="1">
        <v>7</v>
      </c>
      <c r="AF323" s="1">
        <v>5.5</v>
      </c>
      <c r="AG323" s="1">
        <v>47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34">
        <f t="shared" si="14"/>
        <v>62.5</v>
      </c>
    </row>
    <row r="324" spans="1:41" ht="12" x14ac:dyDescent="0.2">
      <c r="A324" s="9" t="s">
        <v>113</v>
      </c>
      <c r="B324" s="9" t="s">
        <v>114</v>
      </c>
      <c r="C324" s="35">
        <v>36</v>
      </c>
      <c r="D324" s="10">
        <v>32</v>
      </c>
      <c r="E324" s="10">
        <v>35</v>
      </c>
      <c r="F324" s="10">
        <v>28</v>
      </c>
      <c r="G324" s="10">
        <v>30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36">
        <f t="shared" si="12"/>
        <v>161</v>
      </c>
      <c r="P324" s="35">
        <v>2621</v>
      </c>
      <c r="Q324" s="10">
        <v>2045</v>
      </c>
      <c r="R324" s="10">
        <v>2598</v>
      </c>
      <c r="S324" s="10">
        <v>1849</v>
      </c>
      <c r="T324" s="10">
        <v>2603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36">
        <f t="shared" si="13"/>
        <v>11716</v>
      </c>
      <c r="AC324" s="35">
        <v>17.2</v>
      </c>
      <c r="AD324" s="10">
        <v>103.5</v>
      </c>
      <c r="AE324" s="10">
        <v>54.16</v>
      </c>
      <c r="AF324" s="10">
        <v>22.5</v>
      </c>
      <c r="AG324" s="10">
        <v>4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36">
        <f t="shared" si="14"/>
        <v>201.36</v>
      </c>
    </row>
    <row r="325" spans="1:41" ht="12" x14ac:dyDescent="0.2">
      <c r="A325" s="2" t="s">
        <v>113</v>
      </c>
      <c r="B325" s="2" t="s">
        <v>125</v>
      </c>
      <c r="C325" s="33">
        <v>30</v>
      </c>
      <c r="D325" s="1">
        <v>24</v>
      </c>
      <c r="E325" s="1">
        <v>25</v>
      </c>
      <c r="F325" s="1">
        <v>26</v>
      </c>
      <c r="G325" s="1">
        <v>17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34">
        <f t="shared" si="12"/>
        <v>122</v>
      </c>
      <c r="P325" s="33">
        <v>901</v>
      </c>
      <c r="Q325" s="1">
        <v>475</v>
      </c>
      <c r="R325" s="1">
        <v>572</v>
      </c>
      <c r="S325" s="1">
        <v>891</v>
      </c>
      <c r="T325" s="1">
        <v>675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34">
        <f t="shared" si="13"/>
        <v>3514</v>
      </c>
      <c r="AC325" s="33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34">
        <f t="shared" si="14"/>
        <v>0</v>
      </c>
    </row>
    <row r="326" spans="1:41" ht="12" x14ac:dyDescent="0.2">
      <c r="A326" s="9" t="s">
        <v>113</v>
      </c>
      <c r="B326" s="9" t="s">
        <v>126</v>
      </c>
      <c r="C326" s="35">
        <v>0</v>
      </c>
      <c r="D326" s="10">
        <v>0</v>
      </c>
      <c r="E326" s="10">
        <v>0</v>
      </c>
      <c r="F326" s="10">
        <v>0</v>
      </c>
      <c r="G326" s="10">
        <v>18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36">
        <f t="shared" si="12"/>
        <v>18</v>
      </c>
      <c r="P326" s="35">
        <v>0</v>
      </c>
      <c r="Q326" s="10">
        <v>0</v>
      </c>
      <c r="R326" s="10">
        <v>0</v>
      </c>
      <c r="S326" s="10">
        <v>0</v>
      </c>
      <c r="T326" s="10">
        <v>803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36">
        <f t="shared" si="13"/>
        <v>803</v>
      </c>
      <c r="AC326" s="35">
        <v>0</v>
      </c>
      <c r="AD326" s="10">
        <v>0</v>
      </c>
      <c r="AE326" s="10">
        <v>0</v>
      </c>
      <c r="AF326" s="10">
        <v>0</v>
      </c>
      <c r="AG326" s="10">
        <v>227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36">
        <f t="shared" si="14"/>
        <v>227</v>
      </c>
    </row>
    <row r="327" spans="1:41" ht="12" x14ac:dyDescent="0.2">
      <c r="A327" s="2" t="s">
        <v>113</v>
      </c>
      <c r="B327" s="2" t="s">
        <v>111</v>
      </c>
      <c r="C327" s="33">
        <v>105</v>
      </c>
      <c r="D327" s="1">
        <v>96</v>
      </c>
      <c r="E327" s="1">
        <v>109</v>
      </c>
      <c r="F327" s="1">
        <v>127</v>
      </c>
      <c r="G327" s="1">
        <v>122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34">
        <f t="shared" ref="O327:O390" si="15">SUM(C327:N327)</f>
        <v>559</v>
      </c>
      <c r="P327" s="33">
        <v>15994</v>
      </c>
      <c r="Q327" s="1">
        <v>12765</v>
      </c>
      <c r="R327" s="1">
        <v>15073</v>
      </c>
      <c r="S327" s="1">
        <v>19029</v>
      </c>
      <c r="T327" s="1">
        <v>18403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34">
        <f t="shared" ref="AB327:AB390" si="16">SUM(P327:AA327)</f>
        <v>81264</v>
      </c>
      <c r="AC327" s="33">
        <v>23463</v>
      </c>
      <c r="AD327" s="1">
        <v>22331.5</v>
      </c>
      <c r="AE327" s="1">
        <v>25767.800000000003</v>
      </c>
      <c r="AF327" s="1">
        <v>25345</v>
      </c>
      <c r="AG327" s="1">
        <v>36567.5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34">
        <f t="shared" ref="AO327:AO390" si="17">SUM(AC327:AN327)</f>
        <v>133474.79999999999</v>
      </c>
    </row>
    <row r="328" spans="1:41" ht="12" x14ac:dyDescent="0.2">
      <c r="A328" s="9" t="s">
        <v>158</v>
      </c>
      <c r="B328" s="9" t="s">
        <v>111</v>
      </c>
      <c r="C328" s="35">
        <v>0</v>
      </c>
      <c r="D328" s="10">
        <v>0</v>
      </c>
      <c r="E328" s="10">
        <v>0</v>
      </c>
      <c r="F328" s="10">
        <v>1</v>
      </c>
      <c r="G328" s="10">
        <v>9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36">
        <f t="shared" si="15"/>
        <v>10</v>
      </c>
      <c r="P328" s="35">
        <v>0</v>
      </c>
      <c r="Q328" s="10">
        <v>0</v>
      </c>
      <c r="R328" s="10">
        <v>0</v>
      </c>
      <c r="S328" s="10">
        <v>42</v>
      </c>
      <c r="T328" s="10">
        <v>450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36">
        <f t="shared" si="16"/>
        <v>492</v>
      </c>
      <c r="AC328" s="35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36">
        <f t="shared" si="17"/>
        <v>0</v>
      </c>
    </row>
    <row r="329" spans="1:41" ht="12" x14ac:dyDescent="0.2">
      <c r="A329" s="2" t="s">
        <v>114</v>
      </c>
      <c r="B329" s="2" t="s">
        <v>106</v>
      </c>
      <c r="C329" s="33">
        <v>45</v>
      </c>
      <c r="D329" s="1">
        <v>36</v>
      </c>
      <c r="E329" s="1">
        <v>44</v>
      </c>
      <c r="F329" s="1">
        <v>54</v>
      </c>
      <c r="G329" s="1">
        <v>54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34">
        <f t="shared" si="15"/>
        <v>233</v>
      </c>
      <c r="P329" s="33">
        <v>6482</v>
      </c>
      <c r="Q329" s="1">
        <v>5674</v>
      </c>
      <c r="R329" s="1">
        <v>7193</v>
      </c>
      <c r="S329" s="1">
        <v>9096</v>
      </c>
      <c r="T329" s="1">
        <v>9128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34">
        <f t="shared" si="16"/>
        <v>37573</v>
      </c>
      <c r="AC329" s="33">
        <v>1546</v>
      </c>
      <c r="AD329" s="1">
        <v>226.15</v>
      </c>
      <c r="AE329" s="1">
        <v>100</v>
      </c>
      <c r="AF329" s="1">
        <v>96.65</v>
      </c>
      <c r="AG329" s="1">
        <v>1127.6499999999999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34">
        <f t="shared" si="17"/>
        <v>3096.45</v>
      </c>
    </row>
    <row r="330" spans="1:41" ht="12" x14ac:dyDescent="0.2">
      <c r="A330" s="9" t="s">
        <v>114</v>
      </c>
      <c r="B330" s="9" t="s">
        <v>116</v>
      </c>
      <c r="C330" s="35">
        <v>11</v>
      </c>
      <c r="D330" s="10">
        <v>11</v>
      </c>
      <c r="E330" s="10">
        <v>12</v>
      </c>
      <c r="F330" s="10">
        <v>10</v>
      </c>
      <c r="G330" s="10">
        <v>14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36">
        <f t="shared" si="15"/>
        <v>58</v>
      </c>
      <c r="P330" s="35">
        <v>194</v>
      </c>
      <c r="Q330" s="10">
        <v>223</v>
      </c>
      <c r="R330" s="10">
        <v>383</v>
      </c>
      <c r="S330" s="10">
        <v>240</v>
      </c>
      <c r="T330" s="10">
        <v>332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36">
        <f t="shared" si="16"/>
        <v>1372</v>
      </c>
      <c r="AC330" s="35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36">
        <f t="shared" si="17"/>
        <v>0</v>
      </c>
    </row>
    <row r="331" spans="1:41" ht="12" x14ac:dyDescent="0.2">
      <c r="A331" s="2" t="s">
        <v>114</v>
      </c>
      <c r="B331" s="2" t="s">
        <v>137</v>
      </c>
      <c r="C331" s="33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34">
        <f t="shared" si="15"/>
        <v>1</v>
      </c>
      <c r="P331" s="33">
        <v>0</v>
      </c>
      <c r="Q331" s="1">
        <v>0</v>
      </c>
      <c r="R331" s="1">
        <v>0</v>
      </c>
      <c r="S331" s="1">
        <v>50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34">
        <f t="shared" si="16"/>
        <v>50</v>
      </c>
      <c r="AC331" s="33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34">
        <f t="shared" si="17"/>
        <v>0</v>
      </c>
    </row>
    <row r="332" spans="1:41" ht="12" x14ac:dyDescent="0.2">
      <c r="A332" s="9" t="s">
        <v>114</v>
      </c>
      <c r="B332" s="9" t="s">
        <v>107</v>
      </c>
      <c r="C332" s="35">
        <v>15</v>
      </c>
      <c r="D332" s="10">
        <v>16</v>
      </c>
      <c r="E332" s="10">
        <v>16</v>
      </c>
      <c r="F332" s="10">
        <v>18</v>
      </c>
      <c r="G332" s="10">
        <v>13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36">
        <f t="shared" si="15"/>
        <v>78</v>
      </c>
      <c r="P332" s="35">
        <v>137</v>
      </c>
      <c r="Q332" s="10">
        <v>279</v>
      </c>
      <c r="R332" s="10">
        <v>368</v>
      </c>
      <c r="S332" s="10">
        <v>301</v>
      </c>
      <c r="T332" s="10">
        <v>220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36">
        <f t="shared" si="16"/>
        <v>1305</v>
      </c>
      <c r="AC332" s="35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36">
        <f t="shared" si="17"/>
        <v>0</v>
      </c>
    </row>
    <row r="333" spans="1:41" ht="12" x14ac:dyDescent="0.2">
      <c r="A333" s="2" t="s">
        <v>114</v>
      </c>
      <c r="B333" s="2" t="s">
        <v>133</v>
      </c>
      <c r="C333" s="33">
        <v>14</v>
      </c>
      <c r="D333" s="1">
        <v>14</v>
      </c>
      <c r="E333" s="1">
        <v>13</v>
      </c>
      <c r="F333" s="1">
        <v>13</v>
      </c>
      <c r="G333" s="1">
        <v>14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34">
        <f t="shared" si="15"/>
        <v>68</v>
      </c>
      <c r="P333" s="33">
        <v>277</v>
      </c>
      <c r="Q333" s="1">
        <v>294</v>
      </c>
      <c r="R333" s="1">
        <v>512</v>
      </c>
      <c r="S333" s="1">
        <v>511</v>
      </c>
      <c r="T333" s="1">
        <v>497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34">
        <f t="shared" si="16"/>
        <v>2091</v>
      </c>
      <c r="AC333" s="33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34">
        <f t="shared" si="17"/>
        <v>0</v>
      </c>
    </row>
    <row r="334" spans="1:41" ht="12" x14ac:dyDescent="0.2">
      <c r="A334" s="9" t="s">
        <v>114</v>
      </c>
      <c r="B334" s="9" t="s">
        <v>135</v>
      </c>
      <c r="C334" s="35">
        <v>17</v>
      </c>
      <c r="D334" s="10">
        <v>17</v>
      </c>
      <c r="E334" s="10">
        <v>20</v>
      </c>
      <c r="F334" s="10">
        <v>17</v>
      </c>
      <c r="G334" s="10">
        <v>18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36">
        <f t="shared" si="15"/>
        <v>89</v>
      </c>
      <c r="P334" s="35">
        <v>323</v>
      </c>
      <c r="Q334" s="10">
        <v>415</v>
      </c>
      <c r="R334" s="10">
        <v>697</v>
      </c>
      <c r="S334" s="10">
        <v>624</v>
      </c>
      <c r="T334" s="10">
        <v>706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36">
        <f t="shared" si="16"/>
        <v>2765</v>
      </c>
      <c r="AC334" s="35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36">
        <f t="shared" si="17"/>
        <v>0</v>
      </c>
    </row>
    <row r="335" spans="1:41" ht="12" x14ac:dyDescent="0.2">
      <c r="A335" s="2" t="s">
        <v>114</v>
      </c>
      <c r="B335" s="2" t="s">
        <v>108</v>
      </c>
      <c r="C335" s="33">
        <v>94</v>
      </c>
      <c r="D335" s="1">
        <v>79</v>
      </c>
      <c r="E335" s="1">
        <v>91</v>
      </c>
      <c r="F335" s="1">
        <v>94</v>
      </c>
      <c r="G335" s="1">
        <v>110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34">
        <f t="shared" si="15"/>
        <v>468</v>
      </c>
      <c r="P335" s="33">
        <v>5772</v>
      </c>
      <c r="Q335" s="1">
        <v>5941</v>
      </c>
      <c r="R335" s="1">
        <v>7218</v>
      </c>
      <c r="S335" s="1">
        <v>7453</v>
      </c>
      <c r="T335" s="1">
        <v>8561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34">
        <f t="shared" si="16"/>
        <v>34945</v>
      </c>
      <c r="AC335" s="33">
        <v>94</v>
      </c>
      <c r="AD335" s="1">
        <v>71</v>
      </c>
      <c r="AE335" s="1">
        <v>235</v>
      </c>
      <c r="AF335" s="1">
        <v>3555</v>
      </c>
      <c r="AG335" s="1">
        <v>5222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34">
        <f t="shared" si="17"/>
        <v>9177</v>
      </c>
    </row>
    <row r="336" spans="1:41" ht="12" x14ac:dyDescent="0.2">
      <c r="A336" s="9" t="s">
        <v>114</v>
      </c>
      <c r="B336" s="9" t="s">
        <v>109</v>
      </c>
      <c r="C336" s="35">
        <v>94</v>
      </c>
      <c r="D336" s="10">
        <v>72</v>
      </c>
      <c r="E336" s="10">
        <v>96</v>
      </c>
      <c r="F336" s="10">
        <v>95</v>
      </c>
      <c r="G336" s="10">
        <v>101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36">
        <f t="shared" si="15"/>
        <v>458</v>
      </c>
      <c r="P336" s="35">
        <v>5632</v>
      </c>
      <c r="Q336" s="10">
        <v>5125</v>
      </c>
      <c r="R336" s="10">
        <v>8742</v>
      </c>
      <c r="S336" s="10">
        <v>9083</v>
      </c>
      <c r="T336" s="10">
        <v>9853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36">
        <f t="shared" si="16"/>
        <v>38435</v>
      </c>
      <c r="AC336" s="35">
        <v>823</v>
      </c>
      <c r="AD336" s="10">
        <v>1589</v>
      </c>
      <c r="AE336" s="10">
        <v>1271</v>
      </c>
      <c r="AF336" s="10">
        <v>3059</v>
      </c>
      <c r="AG336" s="10">
        <v>33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36">
        <f t="shared" si="17"/>
        <v>6775</v>
      </c>
    </row>
    <row r="337" spans="1:41" ht="12" x14ac:dyDescent="0.2">
      <c r="A337" s="2" t="s">
        <v>114</v>
      </c>
      <c r="B337" s="2" t="s">
        <v>113</v>
      </c>
      <c r="C337" s="33">
        <v>37</v>
      </c>
      <c r="D337" s="1">
        <v>31</v>
      </c>
      <c r="E337" s="1">
        <v>34</v>
      </c>
      <c r="F337" s="1">
        <v>28</v>
      </c>
      <c r="G337" s="1">
        <v>31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34">
        <f t="shared" si="15"/>
        <v>161</v>
      </c>
      <c r="P337" s="33">
        <v>2500</v>
      </c>
      <c r="Q337" s="1">
        <v>2078</v>
      </c>
      <c r="R337" s="1">
        <v>2516</v>
      </c>
      <c r="S337" s="1">
        <v>2021</v>
      </c>
      <c r="T337" s="1">
        <v>2397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34">
        <f t="shared" si="16"/>
        <v>11512</v>
      </c>
      <c r="AC337" s="33">
        <v>110</v>
      </c>
      <c r="AD337" s="1">
        <v>282.64999999999998</v>
      </c>
      <c r="AE337" s="1">
        <v>458.85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34">
        <f t="shared" si="17"/>
        <v>851.5</v>
      </c>
    </row>
    <row r="338" spans="1:41" ht="12" x14ac:dyDescent="0.2">
      <c r="A338" s="9" t="s">
        <v>114</v>
      </c>
      <c r="B338" s="9" t="s">
        <v>127</v>
      </c>
      <c r="C338" s="35">
        <v>1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36">
        <f t="shared" si="15"/>
        <v>1</v>
      </c>
      <c r="P338" s="35">
        <v>30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36">
        <f t="shared" si="16"/>
        <v>30</v>
      </c>
      <c r="AC338" s="35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36">
        <f t="shared" si="17"/>
        <v>0</v>
      </c>
    </row>
    <row r="339" spans="1:41" ht="12" x14ac:dyDescent="0.2">
      <c r="A339" s="2" t="s">
        <v>114</v>
      </c>
      <c r="B339" s="2" t="s">
        <v>111</v>
      </c>
      <c r="C339" s="33">
        <v>16</v>
      </c>
      <c r="D339" s="1">
        <v>12</v>
      </c>
      <c r="E339" s="1">
        <v>14</v>
      </c>
      <c r="F339" s="1">
        <v>15</v>
      </c>
      <c r="G339" s="1">
        <v>13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34">
        <f t="shared" si="15"/>
        <v>70</v>
      </c>
      <c r="P339" s="33">
        <v>2697</v>
      </c>
      <c r="Q339" s="1">
        <v>1901</v>
      </c>
      <c r="R339" s="1">
        <v>2273</v>
      </c>
      <c r="S339" s="1">
        <v>2456</v>
      </c>
      <c r="T339" s="1">
        <v>2062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34">
        <f t="shared" si="16"/>
        <v>11389</v>
      </c>
      <c r="AC339" s="33">
        <v>7149.2</v>
      </c>
      <c r="AD339" s="1">
        <v>7869.8</v>
      </c>
      <c r="AE339" s="1">
        <v>6523.5499999999993</v>
      </c>
      <c r="AF339" s="1">
        <v>7571.0599999999995</v>
      </c>
      <c r="AG339" s="1">
        <v>7549.1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34">
        <f t="shared" si="17"/>
        <v>36662.71</v>
      </c>
    </row>
    <row r="340" spans="1:41" ht="12" x14ac:dyDescent="0.2">
      <c r="A340" s="9" t="s">
        <v>114</v>
      </c>
      <c r="B340" s="9" t="s">
        <v>128</v>
      </c>
      <c r="C340" s="35">
        <v>15</v>
      </c>
      <c r="D340" s="10">
        <v>12</v>
      </c>
      <c r="E340" s="10">
        <v>11</v>
      </c>
      <c r="F340" s="10">
        <v>20</v>
      </c>
      <c r="G340" s="10">
        <v>19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36">
        <f t="shared" si="15"/>
        <v>77</v>
      </c>
      <c r="P340" s="35">
        <v>372</v>
      </c>
      <c r="Q340" s="10">
        <v>288</v>
      </c>
      <c r="R340" s="10">
        <v>408</v>
      </c>
      <c r="S340" s="10">
        <v>642</v>
      </c>
      <c r="T340" s="10">
        <v>681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36">
        <f t="shared" si="16"/>
        <v>2391</v>
      </c>
      <c r="AC340" s="35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36">
        <f t="shared" si="17"/>
        <v>0</v>
      </c>
    </row>
    <row r="341" spans="1:41" ht="12" x14ac:dyDescent="0.2">
      <c r="A341" s="2" t="s">
        <v>124</v>
      </c>
      <c r="B341" s="2" t="s">
        <v>106</v>
      </c>
      <c r="C341" s="33">
        <v>18</v>
      </c>
      <c r="D341" s="1">
        <v>16</v>
      </c>
      <c r="E341" s="1">
        <v>15</v>
      </c>
      <c r="F341" s="1">
        <v>24</v>
      </c>
      <c r="G341" s="1">
        <v>22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34">
        <f t="shared" si="15"/>
        <v>95</v>
      </c>
      <c r="P341" s="33">
        <v>1403</v>
      </c>
      <c r="Q341" s="1">
        <v>1362</v>
      </c>
      <c r="R341" s="1">
        <v>1694</v>
      </c>
      <c r="S341" s="1">
        <v>2841</v>
      </c>
      <c r="T341" s="1">
        <v>3021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34">
        <f t="shared" si="16"/>
        <v>10321</v>
      </c>
      <c r="AC341" s="33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34">
        <f t="shared" si="17"/>
        <v>0</v>
      </c>
    </row>
    <row r="342" spans="1:41" ht="12" x14ac:dyDescent="0.2">
      <c r="A342" s="9" t="s">
        <v>124</v>
      </c>
      <c r="B342" s="9" t="s">
        <v>107</v>
      </c>
      <c r="C342" s="35">
        <v>21</v>
      </c>
      <c r="D342" s="10">
        <v>12</v>
      </c>
      <c r="E342" s="10">
        <v>19</v>
      </c>
      <c r="F342" s="10">
        <v>20</v>
      </c>
      <c r="G342" s="10">
        <v>21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36">
        <f t="shared" si="15"/>
        <v>93</v>
      </c>
      <c r="P342" s="35">
        <v>2089</v>
      </c>
      <c r="Q342" s="10">
        <v>1328</v>
      </c>
      <c r="R342" s="10">
        <v>2492</v>
      </c>
      <c r="S342" s="10">
        <v>2493</v>
      </c>
      <c r="T342" s="10">
        <v>2604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36">
        <f t="shared" si="16"/>
        <v>11006</v>
      </c>
      <c r="AC342" s="35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36">
        <f t="shared" si="17"/>
        <v>0</v>
      </c>
    </row>
    <row r="343" spans="1:41" ht="12" x14ac:dyDescent="0.2">
      <c r="A343" s="2" t="s">
        <v>124</v>
      </c>
      <c r="B343" s="2" t="s">
        <v>108</v>
      </c>
      <c r="C343" s="33">
        <v>120</v>
      </c>
      <c r="D343" s="1">
        <v>101</v>
      </c>
      <c r="E343" s="1">
        <v>127</v>
      </c>
      <c r="F343" s="1">
        <v>136</v>
      </c>
      <c r="G343" s="1">
        <v>144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34">
        <f t="shared" si="15"/>
        <v>628</v>
      </c>
      <c r="P343" s="33">
        <v>8787</v>
      </c>
      <c r="Q343" s="1">
        <v>9879</v>
      </c>
      <c r="R343" s="1">
        <v>12415</v>
      </c>
      <c r="S343" s="1">
        <v>12430</v>
      </c>
      <c r="T343" s="1">
        <v>12621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34">
        <f t="shared" si="16"/>
        <v>56132</v>
      </c>
      <c r="AC343" s="33">
        <v>17270</v>
      </c>
      <c r="AD343" s="1">
        <v>19263</v>
      </c>
      <c r="AE343" s="1">
        <v>26980</v>
      </c>
      <c r="AF343" s="1">
        <v>25490</v>
      </c>
      <c r="AG343" s="1">
        <v>21074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34">
        <f t="shared" si="17"/>
        <v>110077</v>
      </c>
    </row>
    <row r="344" spans="1:41" ht="12" x14ac:dyDescent="0.2">
      <c r="A344" s="9" t="s">
        <v>124</v>
      </c>
      <c r="B344" s="9" t="s">
        <v>130</v>
      </c>
      <c r="C344" s="35">
        <v>15</v>
      </c>
      <c r="D344" s="10">
        <v>8</v>
      </c>
      <c r="E344" s="10">
        <v>13</v>
      </c>
      <c r="F344" s="10">
        <v>17</v>
      </c>
      <c r="G344" s="10">
        <v>17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36">
        <f t="shared" si="15"/>
        <v>70</v>
      </c>
      <c r="P344" s="35">
        <v>1642</v>
      </c>
      <c r="Q344" s="10">
        <v>1048</v>
      </c>
      <c r="R344" s="10">
        <v>1664</v>
      </c>
      <c r="S344" s="10">
        <v>2017</v>
      </c>
      <c r="T344" s="10">
        <v>1455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36">
        <f t="shared" si="16"/>
        <v>7826</v>
      </c>
      <c r="AC344" s="35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36">
        <f t="shared" si="17"/>
        <v>0</v>
      </c>
    </row>
    <row r="345" spans="1:41" ht="12" x14ac:dyDescent="0.2">
      <c r="A345" s="2" t="s">
        <v>159</v>
      </c>
      <c r="B345" s="2" t="s">
        <v>125</v>
      </c>
      <c r="C345" s="33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34">
        <f t="shared" si="15"/>
        <v>1</v>
      </c>
      <c r="P345" s="33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34">
        <f t="shared" si="16"/>
        <v>0</v>
      </c>
      <c r="AC345" s="33">
        <v>101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34">
        <f t="shared" si="17"/>
        <v>101</v>
      </c>
    </row>
    <row r="346" spans="1:41" ht="12" x14ac:dyDescent="0.2">
      <c r="A346" s="9" t="s">
        <v>144</v>
      </c>
      <c r="B346" s="9" t="s">
        <v>118</v>
      </c>
      <c r="C346" s="35">
        <v>37</v>
      </c>
      <c r="D346" s="10">
        <v>32</v>
      </c>
      <c r="E346" s="10">
        <v>34</v>
      </c>
      <c r="F346" s="10">
        <v>42</v>
      </c>
      <c r="G346" s="10">
        <v>42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36">
        <f t="shared" si="15"/>
        <v>187</v>
      </c>
      <c r="P346" s="35">
        <v>4051</v>
      </c>
      <c r="Q346" s="10">
        <v>4592</v>
      </c>
      <c r="R346" s="10">
        <v>4908</v>
      </c>
      <c r="S346" s="10">
        <v>6825</v>
      </c>
      <c r="T346" s="10">
        <v>6587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36">
        <f t="shared" si="16"/>
        <v>26963</v>
      </c>
      <c r="AC346" s="35">
        <v>35</v>
      </c>
      <c r="AD346" s="10">
        <v>12</v>
      </c>
      <c r="AE346" s="10">
        <v>31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36">
        <f t="shared" si="17"/>
        <v>78</v>
      </c>
    </row>
    <row r="347" spans="1:41" ht="12" x14ac:dyDescent="0.2">
      <c r="A347" s="2" t="s">
        <v>144</v>
      </c>
      <c r="B347" s="2" t="s">
        <v>119</v>
      </c>
      <c r="C347" s="33">
        <v>9</v>
      </c>
      <c r="D347" s="1">
        <v>8</v>
      </c>
      <c r="E347" s="1">
        <v>9</v>
      </c>
      <c r="F347" s="1">
        <v>9</v>
      </c>
      <c r="G347" s="1">
        <v>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34">
        <f t="shared" si="15"/>
        <v>43</v>
      </c>
      <c r="P347" s="33">
        <v>1236</v>
      </c>
      <c r="Q347" s="1">
        <v>1103</v>
      </c>
      <c r="R347" s="1">
        <v>1234</v>
      </c>
      <c r="S347" s="1">
        <v>1141</v>
      </c>
      <c r="T347" s="1">
        <v>1207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34">
        <f t="shared" si="16"/>
        <v>5921</v>
      </c>
      <c r="AC347" s="33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34">
        <f t="shared" si="17"/>
        <v>0</v>
      </c>
    </row>
    <row r="348" spans="1:41" ht="12" x14ac:dyDescent="0.2">
      <c r="A348" s="9" t="s">
        <v>144</v>
      </c>
      <c r="B348" s="9" t="s">
        <v>107</v>
      </c>
      <c r="C348" s="35">
        <v>75</v>
      </c>
      <c r="D348" s="10">
        <v>68</v>
      </c>
      <c r="E348" s="10">
        <v>76</v>
      </c>
      <c r="F348" s="10">
        <v>95</v>
      </c>
      <c r="G348" s="10">
        <v>89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36">
        <f t="shared" si="15"/>
        <v>403</v>
      </c>
      <c r="P348" s="35">
        <v>11732</v>
      </c>
      <c r="Q348" s="10">
        <v>11150</v>
      </c>
      <c r="R348" s="10">
        <v>13439</v>
      </c>
      <c r="S348" s="10">
        <v>16427</v>
      </c>
      <c r="T348" s="10">
        <v>17245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36">
        <f t="shared" si="16"/>
        <v>69993</v>
      </c>
      <c r="AC348" s="35">
        <v>567.70000000000005</v>
      </c>
      <c r="AD348" s="10">
        <v>1236.7</v>
      </c>
      <c r="AE348" s="10">
        <v>911.84999999999991</v>
      </c>
      <c r="AF348" s="10">
        <v>500.05000000000007</v>
      </c>
      <c r="AG348" s="10">
        <v>871.6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36">
        <f t="shared" si="17"/>
        <v>4087.9</v>
      </c>
    </row>
    <row r="349" spans="1:41" ht="12" x14ac:dyDescent="0.2">
      <c r="A349" s="2" t="s">
        <v>144</v>
      </c>
      <c r="B349" s="2" t="s">
        <v>133</v>
      </c>
      <c r="C349" s="33">
        <v>9</v>
      </c>
      <c r="D349" s="1">
        <v>8</v>
      </c>
      <c r="E349" s="1">
        <v>9</v>
      </c>
      <c r="F349" s="1">
        <v>9</v>
      </c>
      <c r="G349" s="1">
        <v>9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34">
        <f t="shared" si="15"/>
        <v>44</v>
      </c>
      <c r="P349" s="33">
        <v>926</v>
      </c>
      <c r="Q349" s="1">
        <v>790</v>
      </c>
      <c r="R349" s="1">
        <v>1136</v>
      </c>
      <c r="S349" s="1">
        <v>1337</v>
      </c>
      <c r="T349" s="1">
        <v>970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34">
        <f t="shared" si="16"/>
        <v>5159</v>
      </c>
      <c r="AC349" s="33">
        <v>0</v>
      </c>
      <c r="AD349" s="1">
        <v>0</v>
      </c>
      <c r="AE349" s="1">
        <v>58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34">
        <f t="shared" si="17"/>
        <v>58</v>
      </c>
    </row>
    <row r="350" spans="1:41" ht="12" x14ac:dyDescent="0.2">
      <c r="A350" s="9" t="s">
        <v>144</v>
      </c>
      <c r="B350" s="9" t="s">
        <v>135</v>
      </c>
      <c r="C350" s="35">
        <v>0</v>
      </c>
      <c r="D350" s="10">
        <v>0</v>
      </c>
      <c r="E350" s="10">
        <v>1</v>
      </c>
      <c r="F350" s="10">
        <v>0</v>
      </c>
      <c r="G350" s="10">
        <v>8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36">
        <f t="shared" si="15"/>
        <v>9</v>
      </c>
      <c r="P350" s="35">
        <v>0</v>
      </c>
      <c r="Q350" s="10">
        <v>0</v>
      </c>
      <c r="R350" s="10">
        <v>82</v>
      </c>
      <c r="S350" s="10">
        <v>0</v>
      </c>
      <c r="T350" s="10">
        <v>458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36">
        <f t="shared" si="16"/>
        <v>540</v>
      </c>
      <c r="AC350" s="35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36">
        <f t="shared" si="17"/>
        <v>0</v>
      </c>
    </row>
    <row r="351" spans="1:41" ht="12" x14ac:dyDescent="0.2">
      <c r="A351" s="2" t="s">
        <v>144</v>
      </c>
      <c r="B351" s="2" t="s">
        <v>108</v>
      </c>
      <c r="C351" s="33">
        <v>339</v>
      </c>
      <c r="D351" s="1">
        <v>268</v>
      </c>
      <c r="E351" s="1">
        <v>293</v>
      </c>
      <c r="F351" s="1">
        <v>313</v>
      </c>
      <c r="G351" s="1">
        <v>303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34">
        <f t="shared" si="15"/>
        <v>1516</v>
      </c>
      <c r="P351" s="33">
        <v>46396</v>
      </c>
      <c r="Q351" s="1">
        <v>40274</v>
      </c>
      <c r="R351" s="1">
        <v>45827</v>
      </c>
      <c r="S351" s="1">
        <v>52299</v>
      </c>
      <c r="T351" s="1">
        <v>52444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34">
        <f t="shared" si="16"/>
        <v>237240</v>
      </c>
      <c r="AC351" s="33">
        <v>15336.15</v>
      </c>
      <c r="AD351" s="1">
        <v>24570.46</v>
      </c>
      <c r="AE351" s="1">
        <v>25017.949999999997</v>
      </c>
      <c r="AF351" s="1">
        <v>19264.000000000004</v>
      </c>
      <c r="AG351" s="1">
        <v>20301.149999999998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34">
        <f t="shared" si="17"/>
        <v>104489.70999999999</v>
      </c>
    </row>
    <row r="352" spans="1:41" ht="12" x14ac:dyDescent="0.2">
      <c r="A352" s="9" t="s">
        <v>144</v>
      </c>
      <c r="B352" s="9" t="s">
        <v>109</v>
      </c>
      <c r="C352" s="35">
        <v>41</v>
      </c>
      <c r="D352" s="10">
        <v>24</v>
      </c>
      <c r="E352" s="10">
        <v>27</v>
      </c>
      <c r="F352" s="10">
        <v>29</v>
      </c>
      <c r="G352" s="10">
        <v>27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36">
        <f t="shared" si="15"/>
        <v>148</v>
      </c>
      <c r="P352" s="35">
        <v>5521</v>
      </c>
      <c r="Q352" s="10">
        <v>3544</v>
      </c>
      <c r="R352" s="10">
        <v>4618</v>
      </c>
      <c r="S352" s="10">
        <v>5119</v>
      </c>
      <c r="T352" s="10">
        <v>5203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36">
        <f t="shared" si="16"/>
        <v>24005</v>
      </c>
      <c r="AC352" s="35">
        <v>748</v>
      </c>
      <c r="AD352" s="10">
        <v>1437</v>
      </c>
      <c r="AE352" s="10">
        <v>105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36">
        <f t="shared" si="17"/>
        <v>2290</v>
      </c>
    </row>
    <row r="353" spans="1:41" ht="12" x14ac:dyDescent="0.2">
      <c r="A353" s="2" t="s">
        <v>144</v>
      </c>
      <c r="B353" s="2" t="s">
        <v>111</v>
      </c>
      <c r="C353" s="33">
        <v>94</v>
      </c>
      <c r="D353" s="1">
        <v>108</v>
      </c>
      <c r="E353" s="1">
        <v>119</v>
      </c>
      <c r="F353" s="1">
        <v>123</v>
      </c>
      <c r="G353" s="1">
        <v>124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34">
        <f t="shared" si="15"/>
        <v>568</v>
      </c>
      <c r="P353" s="33">
        <v>15800</v>
      </c>
      <c r="Q353" s="1">
        <v>15079</v>
      </c>
      <c r="R353" s="1">
        <v>18902</v>
      </c>
      <c r="S353" s="1">
        <v>22077</v>
      </c>
      <c r="T353" s="1">
        <v>21990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34">
        <f t="shared" si="16"/>
        <v>93848</v>
      </c>
      <c r="AC353" s="33">
        <v>589.6</v>
      </c>
      <c r="AD353" s="1">
        <v>435.05</v>
      </c>
      <c r="AE353" s="1">
        <v>512.5</v>
      </c>
      <c r="AF353" s="1">
        <v>636.04999999999995</v>
      </c>
      <c r="AG353" s="1">
        <v>161.9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34">
        <f t="shared" si="17"/>
        <v>2335.1</v>
      </c>
    </row>
    <row r="354" spans="1:41" ht="12" x14ac:dyDescent="0.2">
      <c r="A354" s="9" t="s">
        <v>125</v>
      </c>
      <c r="B354" s="9" t="s">
        <v>106</v>
      </c>
      <c r="C354" s="35">
        <v>36</v>
      </c>
      <c r="D354" s="10">
        <v>30</v>
      </c>
      <c r="E354" s="10">
        <v>31</v>
      </c>
      <c r="F354" s="10">
        <v>30</v>
      </c>
      <c r="G354" s="10">
        <v>31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36">
        <f t="shared" si="15"/>
        <v>158</v>
      </c>
      <c r="P354" s="35">
        <v>4201</v>
      </c>
      <c r="Q354" s="10">
        <v>3593</v>
      </c>
      <c r="R354" s="10">
        <v>4653</v>
      </c>
      <c r="S354" s="10">
        <v>4959</v>
      </c>
      <c r="T354" s="10">
        <v>5274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36">
        <f t="shared" si="16"/>
        <v>22680</v>
      </c>
      <c r="AC354" s="35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36">
        <f t="shared" si="17"/>
        <v>0</v>
      </c>
    </row>
    <row r="355" spans="1:41" ht="12" x14ac:dyDescent="0.2">
      <c r="A355" s="2" t="s">
        <v>125</v>
      </c>
      <c r="B355" s="2" t="s">
        <v>117</v>
      </c>
      <c r="C355" s="33">
        <v>1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34">
        <f t="shared" si="15"/>
        <v>3</v>
      </c>
      <c r="P355" s="33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34">
        <f t="shared" si="16"/>
        <v>0</v>
      </c>
      <c r="AC355" s="33">
        <v>101</v>
      </c>
      <c r="AD355" s="1">
        <v>101</v>
      </c>
      <c r="AE355" s="1">
        <v>0</v>
      </c>
      <c r="AF355" s="1">
        <v>1222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34">
        <f t="shared" si="17"/>
        <v>1424</v>
      </c>
    </row>
    <row r="356" spans="1:41" ht="12" x14ac:dyDescent="0.2">
      <c r="A356" s="9" t="s">
        <v>125</v>
      </c>
      <c r="B356" s="9" t="s">
        <v>118</v>
      </c>
      <c r="C356" s="35">
        <v>16</v>
      </c>
      <c r="D356" s="10">
        <v>15</v>
      </c>
      <c r="E356" s="10">
        <v>20</v>
      </c>
      <c r="F356" s="10">
        <v>14</v>
      </c>
      <c r="G356" s="10">
        <v>16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36">
        <f t="shared" si="15"/>
        <v>81</v>
      </c>
      <c r="P356" s="35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36">
        <f t="shared" si="16"/>
        <v>0</v>
      </c>
      <c r="AC356" s="35">
        <v>214972</v>
      </c>
      <c r="AD356" s="10">
        <v>225208</v>
      </c>
      <c r="AE356" s="10">
        <v>310651</v>
      </c>
      <c r="AF356" s="10">
        <v>207870</v>
      </c>
      <c r="AG356" s="10">
        <v>238991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36">
        <f t="shared" si="17"/>
        <v>1197692</v>
      </c>
    </row>
    <row r="357" spans="1:41" ht="12" x14ac:dyDescent="0.2">
      <c r="A357" s="2" t="s">
        <v>125</v>
      </c>
      <c r="B357" s="2" t="s">
        <v>107</v>
      </c>
      <c r="C357" s="33">
        <v>17</v>
      </c>
      <c r="D357" s="1">
        <v>16</v>
      </c>
      <c r="E357" s="1">
        <v>18</v>
      </c>
      <c r="F357" s="1">
        <v>16</v>
      </c>
      <c r="G357" s="1">
        <v>17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34">
        <f t="shared" si="15"/>
        <v>84</v>
      </c>
      <c r="P357" s="33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34">
        <f t="shared" si="16"/>
        <v>0</v>
      </c>
      <c r="AC357" s="33">
        <v>237457</v>
      </c>
      <c r="AD357" s="1">
        <v>229298</v>
      </c>
      <c r="AE357" s="1">
        <v>291863</v>
      </c>
      <c r="AF357" s="1">
        <v>249565</v>
      </c>
      <c r="AG357" s="1">
        <v>248246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34">
        <f t="shared" si="17"/>
        <v>1256429</v>
      </c>
    </row>
    <row r="358" spans="1:41" ht="12" x14ac:dyDescent="0.2">
      <c r="A358" s="9" t="s">
        <v>125</v>
      </c>
      <c r="B358" s="9" t="s">
        <v>133</v>
      </c>
      <c r="C358" s="35">
        <v>14</v>
      </c>
      <c r="D358" s="10">
        <v>8</v>
      </c>
      <c r="E358" s="10">
        <v>5</v>
      </c>
      <c r="F358" s="10">
        <v>9</v>
      </c>
      <c r="G358" s="10">
        <v>9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36">
        <f t="shared" si="15"/>
        <v>45</v>
      </c>
      <c r="P358" s="35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36">
        <f t="shared" si="16"/>
        <v>0</v>
      </c>
      <c r="AC358" s="35">
        <v>140872</v>
      </c>
      <c r="AD358" s="10">
        <v>85326</v>
      </c>
      <c r="AE358" s="10">
        <v>68407</v>
      </c>
      <c r="AF358" s="10">
        <v>115414</v>
      </c>
      <c r="AG358" s="10">
        <v>83850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36">
        <f t="shared" si="17"/>
        <v>493869</v>
      </c>
    </row>
    <row r="359" spans="1:41" ht="12" x14ac:dyDescent="0.2">
      <c r="A359" s="2" t="s">
        <v>125</v>
      </c>
      <c r="B359" s="2" t="s">
        <v>120</v>
      </c>
      <c r="C359" s="33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34">
        <f t="shared" si="15"/>
        <v>1</v>
      </c>
      <c r="P359" s="33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34">
        <f t="shared" si="16"/>
        <v>0</v>
      </c>
      <c r="AC359" s="33">
        <v>0</v>
      </c>
      <c r="AD359" s="1">
        <v>0</v>
      </c>
      <c r="AE359" s="1">
        <v>0</v>
      </c>
      <c r="AF359" s="1">
        <v>15384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34">
        <f t="shared" si="17"/>
        <v>15384</v>
      </c>
    </row>
    <row r="360" spans="1:41" ht="12" x14ac:dyDescent="0.2">
      <c r="A360" s="9" t="s">
        <v>125</v>
      </c>
      <c r="B360" s="9" t="s">
        <v>108</v>
      </c>
      <c r="C360" s="35">
        <v>136</v>
      </c>
      <c r="D360" s="10">
        <v>118</v>
      </c>
      <c r="E360" s="10">
        <v>157</v>
      </c>
      <c r="F360" s="10">
        <v>168</v>
      </c>
      <c r="G360" s="10">
        <v>190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36">
        <f t="shared" si="15"/>
        <v>769</v>
      </c>
      <c r="P360" s="35">
        <v>5306</v>
      </c>
      <c r="Q360" s="10">
        <v>5330</v>
      </c>
      <c r="R360" s="10">
        <v>8373</v>
      </c>
      <c r="S360" s="10">
        <v>8765</v>
      </c>
      <c r="T360" s="10">
        <v>9863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36">
        <f t="shared" si="16"/>
        <v>37637</v>
      </c>
      <c r="AC360" s="35">
        <v>380535</v>
      </c>
      <c r="AD360" s="10">
        <v>386494</v>
      </c>
      <c r="AE360" s="10">
        <v>480711</v>
      </c>
      <c r="AF360" s="10">
        <v>446648</v>
      </c>
      <c r="AG360" s="10">
        <v>435060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36">
        <f t="shared" si="17"/>
        <v>2129448</v>
      </c>
    </row>
    <row r="361" spans="1:41" ht="12" x14ac:dyDescent="0.2">
      <c r="A361" s="2" t="s">
        <v>125</v>
      </c>
      <c r="B361" s="2" t="s">
        <v>109</v>
      </c>
      <c r="C361" s="33">
        <v>37</v>
      </c>
      <c r="D361" s="1">
        <v>28</v>
      </c>
      <c r="E361" s="1">
        <v>33</v>
      </c>
      <c r="F361" s="1">
        <v>34</v>
      </c>
      <c r="G361" s="1">
        <v>36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34">
        <f t="shared" si="15"/>
        <v>168</v>
      </c>
      <c r="P361" s="33">
        <v>524</v>
      </c>
      <c r="Q361" s="1">
        <v>270</v>
      </c>
      <c r="R361" s="1">
        <v>492</v>
      </c>
      <c r="S361" s="1">
        <v>480</v>
      </c>
      <c r="T361" s="1">
        <v>555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34">
        <f t="shared" si="16"/>
        <v>2321</v>
      </c>
      <c r="AC361" s="33">
        <v>193031</v>
      </c>
      <c r="AD361" s="1">
        <v>189458</v>
      </c>
      <c r="AE361" s="1">
        <v>199924</v>
      </c>
      <c r="AF361" s="1">
        <v>181170</v>
      </c>
      <c r="AG361" s="1">
        <v>173124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34">
        <f t="shared" si="17"/>
        <v>936707</v>
      </c>
    </row>
    <row r="362" spans="1:41" ht="12" x14ac:dyDescent="0.2">
      <c r="A362" s="9" t="s">
        <v>125</v>
      </c>
      <c r="B362" s="9" t="s">
        <v>113</v>
      </c>
      <c r="C362" s="35">
        <v>30</v>
      </c>
      <c r="D362" s="10">
        <v>24</v>
      </c>
      <c r="E362" s="10">
        <v>25</v>
      </c>
      <c r="F362" s="10">
        <v>26</v>
      </c>
      <c r="G362" s="10">
        <v>16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36">
        <f t="shared" si="15"/>
        <v>121</v>
      </c>
      <c r="P362" s="35">
        <v>632</v>
      </c>
      <c r="Q362" s="10">
        <v>500</v>
      </c>
      <c r="R362" s="10">
        <v>693</v>
      </c>
      <c r="S362" s="10">
        <v>911</v>
      </c>
      <c r="T362" s="10">
        <v>654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36">
        <f t="shared" si="16"/>
        <v>3390</v>
      </c>
      <c r="AC362" s="35">
        <v>0</v>
      </c>
      <c r="AD362" s="10">
        <v>158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36">
        <f t="shared" si="17"/>
        <v>158</v>
      </c>
    </row>
    <row r="363" spans="1:41" ht="12" x14ac:dyDescent="0.2">
      <c r="A363" s="2" t="s">
        <v>125</v>
      </c>
      <c r="B363" s="2" t="s">
        <v>114</v>
      </c>
      <c r="C363" s="33">
        <v>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34">
        <f t="shared" si="15"/>
        <v>3</v>
      </c>
      <c r="P363" s="33">
        <v>58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34">
        <f t="shared" si="16"/>
        <v>58</v>
      </c>
      <c r="AC363" s="33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34">
        <f t="shared" si="17"/>
        <v>0</v>
      </c>
    </row>
    <row r="364" spans="1:41" ht="12" x14ac:dyDescent="0.2">
      <c r="A364" s="9" t="s">
        <v>125</v>
      </c>
      <c r="B364" s="9" t="s">
        <v>159</v>
      </c>
      <c r="C364" s="35">
        <v>1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36">
        <f t="shared" si="15"/>
        <v>1</v>
      </c>
      <c r="P364" s="35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36">
        <f t="shared" si="16"/>
        <v>0</v>
      </c>
      <c r="AC364" s="35">
        <v>101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36">
        <f t="shared" si="17"/>
        <v>101</v>
      </c>
    </row>
    <row r="365" spans="1:41" ht="12" x14ac:dyDescent="0.2">
      <c r="A365" s="2" t="s">
        <v>125</v>
      </c>
      <c r="B365" s="2" t="s">
        <v>111</v>
      </c>
      <c r="C365" s="33">
        <v>14</v>
      </c>
      <c r="D365" s="1">
        <v>15</v>
      </c>
      <c r="E365" s="1">
        <v>15</v>
      </c>
      <c r="F365" s="1">
        <v>17</v>
      </c>
      <c r="G365" s="1">
        <v>13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34">
        <f t="shared" si="15"/>
        <v>74</v>
      </c>
      <c r="P365" s="33">
        <v>2091</v>
      </c>
      <c r="Q365" s="1">
        <v>1800</v>
      </c>
      <c r="R365" s="1">
        <v>1836</v>
      </c>
      <c r="S365" s="1">
        <v>2610</v>
      </c>
      <c r="T365" s="1">
        <v>2087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34">
        <f t="shared" si="16"/>
        <v>10424</v>
      </c>
      <c r="AC365" s="33">
        <v>14224</v>
      </c>
      <c r="AD365" s="1">
        <v>41846</v>
      </c>
      <c r="AE365" s="1">
        <v>23330</v>
      </c>
      <c r="AF365" s="1">
        <v>5725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34">
        <f t="shared" si="17"/>
        <v>85125</v>
      </c>
    </row>
    <row r="366" spans="1:41" ht="12" x14ac:dyDescent="0.2">
      <c r="A366" s="9" t="s">
        <v>125</v>
      </c>
      <c r="B366" s="9" t="s">
        <v>131</v>
      </c>
      <c r="C366" s="35">
        <v>7</v>
      </c>
      <c r="D366" s="10">
        <v>10</v>
      </c>
      <c r="E366" s="10">
        <v>6</v>
      </c>
      <c r="F366" s="10">
        <v>3</v>
      </c>
      <c r="G366" s="10">
        <v>5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36">
        <f t="shared" si="15"/>
        <v>31</v>
      </c>
      <c r="P366" s="35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36">
        <f t="shared" si="16"/>
        <v>0</v>
      </c>
      <c r="AC366" s="35">
        <v>72796</v>
      </c>
      <c r="AD366" s="10">
        <v>103401</v>
      </c>
      <c r="AE366" s="10">
        <v>71464</v>
      </c>
      <c r="AF366" s="10">
        <v>39325</v>
      </c>
      <c r="AG366" s="10">
        <v>67445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36">
        <f t="shared" si="17"/>
        <v>354431</v>
      </c>
    </row>
    <row r="367" spans="1:41" ht="12" x14ac:dyDescent="0.2">
      <c r="A367" s="2" t="s">
        <v>126</v>
      </c>
      <c r="B367" s="2" t="s">
        <v>106</v>
      </c>
      <c r="C367" s="33">
        <v>0</v>
      </c>
      <c r="D367" s="1">
        <v>0</v>
      </c>
      <c r="E367" s="1">
        <v>12</v>
      </c>
      <c r="F367" s="1">
        <v>29</v>
      </c>
      <c r="G367" s="1">
        <v>31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34">
        <f t="shared" si="15"/>
        <v>72</v>
      </c>
      <c r="P367" s="33">
        <v>0</v>
      </c>
      <c r="Q367" s="1">
        <v>0</v>
      </c>
      <c r="R367" s="1">
        <v>1800</v>
      </c>
      <c r="S367" s="1">
        <v>4488</v>
      </c>
      <c r="T367" s="1">
        <v>5186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34">
        <f t="shared" si="16"/>
        <v>11474</v>
      </c>
      <c r="AC367" s="33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34">
        <f t="shared" si="17"/>
        <v>0</v>
      </c>
    </row>
    <row r="368" spans="1:41" ht="12" x14ac:dyDescent="0.2">
      <c r="A368" s="9" t="s">
        <v>126</v>
      </c>
      <c r="B368" s="9" t="s">
        <v>107</v>
      </c>
      <c r="C368" s="35">
        <v>0</v>
      </c>
      <c r="D368" s="10">
        <v>0</v>
      </c>
      <c r="E368" s="10">
        <v>11</v>
      </c>
      <c r="F368" s="10">
        <v>29</v>
      </c>
      <c r="G368" s="10">
        <v>31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36">
        <f t="shared" si="15"/>
        <v>71</v>
      </c>
      <c r="P368" s="35">
        <v>0</v>
      </c>
      <c r="Q368" s="10">
        <v>0</v>
      </c>
      <c r="R368" s="10">
        <v>894</v>
      </c>
      <c r="S368" s="10">
        <v>2583</v>
      </c>
      <c r="T368" s="10">
        <v>2853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36">
        <f t="shared" si="16"/>
        <v>6330</v>
      </c>
      <c r="AC368" s="35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36">
        <f t="shared" si="17"/>
        <v>0</v>
      </c>
    </row>
    <row r="369" spans="1:41" ht="12" x14ac:dyDescent="0.2">
      <c r="A369" s="2" t="s">
        <v>126</v>
      </c>
      <c r="B369" s="2" t="s">
        <v>120</v>
      </c>
      <c r="C369" s="33">
        <v>0</v>
      </c>
      <c r="D369" s="1">
        <v>0</v>
      </c>
      <c r="E369" s="1">
        <v>11</v>
      </c>
      <c r="F369" s="1">
        <v>30</v>
      </c>
      <c r="G369" s="1">
        <v>32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34">
        <f t="shared" si="15"/>
        <v>73</v>
      </c>
      <c r="P369" s="33">
        <v>0</v>
      </c>
      <c r="Q369" s="1">
        <v>0</v>
      </c>
      <c r="R369" s="1">
        <v>639</v>
      </c>
      <c r="S369" s="1">
        <v>2083</v>
      </c>
      <c r="T369" s="1">
        <v>1427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34">
        <f t="shared" si="16"/>
        <v>4149</v>
      </c>
      <c r="AC369" s="33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34">
        <f t="shared" si="17"/>
        <v>0</v>
      </c>
    </row>
    <row r="370" spans="1:41" ht="12" x14ac:dyDescent="0.2">
      <c r="A370" s="9" t="s">
        <v>126</v>
      </c>
      <c r="B370" s="9" t="s">
        <v>109</v>
      </c>
      <c r="C370" s="35">
        <v>0</v>
      </c>
      <c r="D370" s="10">
        <v>0</v>
      </c>
      <c r="E370" s="10">
        <v>11</v>
      </c>
      <c r="F370" s="10">
        <v>28</v>
      </c>
      <c r="G370" s="10">
        <v>29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36">
        <f t="shared" si="15"/>
        <v>68</v>
      </c>
      <c r="P370" s="35">
        <v>0</v>
      </c>
      <c r="Q370" s="10">
        <v>0</v>
      </c>
      <c r="R370" s="10">
        <v>1803</v>
      </c>
      <c r="S370" s="10">
        <v>3426</v>
      </c>
      <c r="T370" s="10">
        <v>3317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36">
        <f t="shared" si="16"/>
        <v>8546</v>
      </c>
      <c r="AC370" s="35">
        <v>0</v>
      </c>
      <c r="AD370" s="10">
        <v>0</v>
      </c>
      <c r="AE370" s="10">
        <v>0</v>
      </c>
      <c r="AF370" s="10">
        <v>157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36">
        <f t="shared" si="17"/>
        <v>157</v>
      </c>
    </row>
    <row r="371" spans="1:41" ht="12" x14ac:dyDescent="0.2">
      <c r="A371" s="2" t="s">
        <v>126</v>
      </c>
      <c r="B371" s="2" t="s">
        <v>113</v>
      </c>
      <c r="C371" s="33">
        <v>0</v>
      </c>
      <c r="D371" s="1">
        <v>0</v>
      </c>
      <c r="E371" s="1">
        <v>0</v>
      </c>
      <c r="F371" s="1">
        <v>0</v>
      </c>
      <c r="G371" s="1">
        <v>18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34">
        <f t="shared" si="15"/>
        <v>18</v>
      </c>
      <c r="P371" s="33">
        <v>0</v>
      </c>
      <c r="Q371" s="1">
        <v>0</v>
      </c>
      <c r="R371" s="1">
        <v>0</v>
      </c>
      <c r="S371" s="1">
        <v>0</v>
      </c>
      <c r="T371" s="1">
        <v>912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34">
        <f t="shared" si="16"/>
        <v>912</v>
      </c>
      <c r="AC371" s="33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34">
        <f t="shared" si="17"/>
        <v>0</v>
      </c>
    </row>
    <row r="372" spans="1:41" ht="12" x14ac:dyDescent="0.2">
      <c r="A372" s="9" t="s">
        <v>126</v>
      </c>
      <c r="B372" s="9" t="s">
        <v>111</v>
      </c>
      <c r="C372" s="35">
        <v>0</v>
      </c>
      <c r="D372" s="10">
        <v>0</v>
      </c>
      <c r="E372" s="10">
        <v>11</v>
      </c>
      <c r="F372" s="10">
        <v>30</v>
      </c>
      <c r="G372" s="10">
        <v>28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36">
        <f t="shared" si="15"/>
        <v>69</v>
      </c>
      <c r="P372" s="35">
        <v>0</v>
      </c>
      <c r="Q372" s="10">
        <v>0</v>
      </c>
      <c r="R372" s="10">
        <v>1705</v>
      </c>
      <c r="S372" s="10">
        <v>4463</v>
      </c>
      <c r="T372" s="10">
        <v>4541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36">
        <f t="shared" si="16"/>
        <v>10709</v>
      </c>
      <c r="AC372" s="35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36">
        <f t="shared" si="17"/>
        <v>0</v>
      </c>
    </row>
    <row r="373" spans="1:41" ht="12" x14ac:dyDescent="0.2">
      <c r="A373" s="2" t="s">
        <v>126</v>
      </c>
      <c r="B373" s="2" t="s">
        <v>131</v>
      </c>
      <c r="C373" s="33">
        <v>0</v>
      </c>
      <c r="D373" s="1">
        <v>0</v>
      </c>
      <c r="E373" s="1">
        <v>11</v>
      </c>
      <c r="F373" s="1">
        <v>30</v>
      </c>
      <c r="G373" s="1">
        <v>12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34">
        <f t="shared" si="15"/>
        <v>53</v>
      </c>
      <c r="P373" s="33">
        <v>0</v>
      </c>
      <c r="Q373" s="1">
        <v>0</v>
      </c>
      <c r="R373" s="1">
        <v>235</v>
      </c>
      <c r="S373" s="1">
        <v>831</v>
      </c>
      <c r="T373" s="1">
        <v>156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34">
        <f t="shared" si="16"/>
        <v>1222</v>
      </c>
      <c r="AC373" s="33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34">
        <f t="shared" si="17"/>
        <v>0</v>
      </c>
    </row>
    <row r="374" spans="1:41" ht="12" x14ac:dyDescent="0.2">
      <c r="A374" s="9" t="s">
        <v>127</v>
      </c>
      <c r="B374" s="9" t="s">
        <v>106</v>
      </c>
      <c r="C374" s="35">
        <v>10</v>
      </c>
      <c r="D374" s="10">
        <v>8</v>
      </c>
      <c r="E374" s="10">
        <v>6</v>
      </c>
      <c r="F374" s="10">
        <v>12</v>
      </c>
      <c r="G374" s="10">
        <v>9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36">
        <f t="shared" si="15"/>
        <v>45</v>
      </c>
      <c r="P374" s="35">
        <v>1396</v>
      </c>
      <c r="Q374" s="10">
        <v>988</v>
      </c>
      <c r="R374" s="10">
        <v>933</v>
      </c>
      <c r="S374" s="10">
        <v>1912</v>
      </c>
      <c r="T374" s="10">
        <v>1681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36">
        <f t="shared" si="16"/>
        <v>6910</v>
      </c>
      <c r="AC374" s="35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36">
        <f t="shared" si="17"/>
        <v>0</v>
      </c>
    </row>
    <row r="375" spans="1:41" ht="12" x14ac:dyDescent="0.2">
      <c r="A375" s="2" t="s">
        <v>127</v>
      </c>
      <c r="B375" s="2" t="s">
        <v>136</v>
      </c>
      <c r="C375" s="33">
        <v>17</v>
      </c>
      <c r="D375" s="1">
        <v>14</v>
      </c>
      <c r="E375" s="1">
        <v>16</v>
      </c>
      <c r="F375" s="1">
        <v>13</v>
      </c>
      <c r="G375" s="1">
        <v>15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34">
        <f t="shared" si="15"/>
        <v>75</v>
      </c>
      <c r="P375" s="33">
        <v>573</v>
      </c>
      <c r="Q375" s="1">
        <v>391</v>
      </c>
      <c r="R375" s="1">
        <v>511</v>
      </c>
      <c r="S375" s="1">
        <v>445</v>
      </c>
      <c r="T375" s="1">
        <v>473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34">
        <f t="shared" si="16"/>
        <v>2393</v>
      </c>
      <c r="AC375" s="33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34">
        <f t="shared" si="17"/>
        <v>0</v>
      </c>
    </row>
    <row r="376" spans="1:41" ht="12" x14ac:dyDescent="0.2">
      <c r="A376" s="9" t="s">
        <v>127</v>
      </c>
      <c r="B376" s="9" t="s">
        <v>108</v>
      </c>
      <c r="C376" s="35">
        <v>137</v>
      </c>
      <c r="D376" s="10">
        <v>109</v>
      </c>
      <c r="E376" s="10">
        <v>152</v>
      </c>
      <c r="F376" s="10">
        <v>145</v>
      </c>
      <c r="G376" s="10">
        <v>164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36">
        <f t="shared" si="15"/>
        <v>707</v>
      </c>
      <c r="P376" s="35">
        <v>9913</v>
      </c>
      <c r="Q376" s="10">
        <v>9085</v>
      </c>
      <c r="R376" s="10">
        <v>13409</v>
      </c>
      <c r="S376" s="10">
        <v>12943</v>
      </c>
      <c r="T376" s="10">
        <v>14257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36">
        <f t="shared" si="16"/>
        <v>59607</v>
      </c>
      <c r="AC376" s="35">
        <v>7493</v>
      </c>
      <c r="AD376" s="10">
        <v>6081</v>
      </c>
      <c r="AE376" s="10">
        <v>9350</v>
      </c>
      <c r="AF376" s="10">
        <v>6565</v>
      </c>
      <c r="AG376" s="10">
        <v>4120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36">
        <f t="shared" si="17"/>
        <v>33609</v>
      </c>
    </row>
    <row r="377" spans="1:41" ht="12" x14ac:dyDescent="0.2">
      <c r="A377" s="2" t="s">
        <v>127</v>
      </c>
      <c r="B377" s="2" t="s">
        <v>109</v>
      </c>
      <c r="C377" s="33">
        <v>41</v>
      </c>
      <c r="D377" s="1">
        <v>35</v>
      </c>
      <c r="E377" s="1">
        <v>37</v>
      </c>
      <c r="F377" s="1">
        <v>39</v>
      </c>
      <c r="G377" s="1">
        <v>34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34">
        <f t="shared" si="15"/>
        <v>186</v>
      </c>
      <c r="P377" s="33">
        <v>2596</v>
      </c>
      <c r="Q377" s="1">
        <v>2673</v>
      </c>
      <c r="R377" s="1">
        <v>3498</v>
      </c>
      <c r="S377" s="1">
        <v>3765</v>
      </c>
      <c r="T377" s="1">
        <v>3442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34">
        <f t="shared" si="16"/>
        <v>15974</v>
      </c>
      <c r="AC377" s="33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34">
        <f t="shared" si="17"/>
        <v>0</v>
      </c>
    </row>
    <row r="378" spans="1:41" ht="12" x14ac:dyDescent="0.2">
      <c r="A378" s="9" t="s">
        <v>146</v>
      </c>
      <c r="B378" s="9" t="s">
        <v>107</v>
      </c>
      <c r="C378" s="35">
        <v>12</v>
      </c>
      <c r="D378" s="10">
        <v>12</v>
      </c>
      <c r="E378" s="10">
        <v>12</v>
      </c>
      <c r="F378" s="10">
        <v>12</v>
      </c>
      <c r="G378" s="10">
        <v>9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36">
        <f t="shared" si="15"/>
        <v>57</v>
      </c>
      <c r="P378" s="35">
        <v>1545</v>
      </c>
      <c r="Q378" s="10">
        <v>1344</v>
      </c>
      <c r="R378" s="10">
        <v>1535</v>
      </c>
      <c r="S378" s="10">
        <v>1707</v>
      </c>
      <c r="T378" s="10">
        <v>1315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36">
        <f t="shared" si="16"/>
        <v>7446</v>
      </c>
      <c r="AC378" s="35">
        <v>0</v>
      </c>
      <c r="AD378" s="10">
        <v>74.959999999999994</v>
      </c>
      <c r="AE378" s="10">
        <v>0</v>
      </c>
      <c r="AF378" s="10">
        <v>124.75999999999999</v>
      </c>
      <c r="AG378" s="10">
        <v>2520.54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36">
        <f t="shared" si="17"/>
        <v>2720.2599999999998</v>
      </c>
    </row>
    <row r="379" spans="1:41" ht="12" x14ac:dyDescent="0.2">
      <c r="A379" s="2" t="s">
        <v>146</v>
      </c>
      <c r="B379" s="2" t="s">
        <v>108</v>
      </c>
      <c r="C379" s="33">
        <v>141</v>
      </c>
      <c r="D379" s="1">
        <v>111</v>
      </c>
      <c r="E379" s="1">
        <v>128</v>
      </c>
      <c r="F379" s="1">
        <v>139</v>
      </c>
      <c r="G379" s="1">
        <v>146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34">
        <f t="shared" si="15"/>
        <v>665</v>
      </c>
      <c r="P379" s="33">
        <v>17417</v>
      </c>
      <c r="Q379" s="1">
        <v>14198</v>
      </c>
      <c r="R379" s="1">
        <v>16074</v>
      </c>
      <c r="S379" s="1">
        <v>17732</v>
      </c>
      <c r="T379" s="1">
        <v>18275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34">
        <f t="shared" si="16"/>
        <v>83696</v>
      </c>
      <c r="AC379" s="33">
        <v>26698.05</v>
      </c>
      <c r="AD379" s="1">
        <v>19391.59</v>
      </c>
      <c r="AE379" s="1">
        <v>26842.82</v>
      </c>
      <c r="AF379" s="1">
        <v>19269.289999999997</v>
      </c>
      <c r="AG379" s="1">
        <v>40868.54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34">
        <f t="shared" si="17"/>
        <v>133070.28999999998</v>
      </c>
    </row>
    <row r="380" spans="1:41" ht="12" x14ac:dyDescent="0.2">
      <c r="A380" s="9" t="s">
        <v>146</v>
      </c>
      <c r="B380" s="9" t="s">
        <v>111</v>
      </c>
      <c r="C380" s="35">
        <v>13</v>
      </c>
      <c r="D380" s="10">
        <v>12</v>
      </c>
      <c r="E380" s="10">
        <v>17</v>
      </c>
      <c r="F380" s="10">
        <v>26</v>
      </c>
      <c r="G380" s="10">
        <v>21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36">
        <f t="shared" si="15"/>
        <v>89</v>
      </c>
      <c r="P380" s="35">
        <v>2216</v>
      </c>
      <c r="Q380" s="10">
        <v>2035</v>
      </c>
      <c r="R380" s="10">
        <v>2648</v>
      </c>
      <c r="S380" s="10">
        <v>3689</v>
      </c>
      <c r="T380" s="10">
        <v>3140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36">
        <f t="shared" si="16"/>
        <v>13728</v>
      </c>
      <c r="AC380" s="35">
        <v>12</v>
      </c>
      <c r="AD380" s="10">
        <v>34.14</v>
      </c>
      <c r="AE380" s="10">
        <v>0</v>
      </c>
      <c r="AF380" s="10">
        <v>2476.2600000000002</v>
      </c>
      <c r="AG380" s="10">
        <v>1550.92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36">
        <f t="shared" si="17"/>
        <v>4073.32</v>
      </c>
    </row>
    <row r="381" spans="1:41" ht="12" x14ac:dyDescent="0.2">
      <c r="A381" s="2" t="s">
        <v>156</v>
      </c>
      <c r="B381" s="2" t="s">
        <v>108</v>
      </c>
      <c r="C381" s="33">
        <v>23</v>
      </c>
      <c r="D381" s="1">
        <v>18</v>
      </c>
      <c r="E381" s="1">
        <v>23</v>
      </c>
      <c r="F381" s="1">
        <v>25</v>
      </c>
      <c r="G381" s="1">
        <v>25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34">
        <f t="shared" si="15"/>
        <v>114</v>
      </c>
      <c r="P381" s="33">
        <v>574</v>
      </c>
      <c r="Q381" s="1">
        <v>513</v>
      </c>
      <c r="R381" s="1">
        <v>816</v>
      </c>
      <c r="S381" s="1">
        <v>867</v>
      </c>
      <c r="T381" s="1">
        <v>875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34">
        <f t="shared" si="16"/>
        <v>3645</v>
      </c>
      <c r="AC381" s="33">
        <v>48</v>
      </c>
      <c r="AD381" s="1">
        <v>221</v>
      </c>
      <c r="AE381" s="1">
        <v>159</v>
      </c>
      <c r="AF381" s="1">
        <v>94</v>
      </c>
      <c r="AG381" s="1">
        <v>82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34">
        <f t="shared" si="17"/>
        <v>604</v>
      </c>
    </row>
    <row r="382" spans="1:41" ht="12" x14ac:dyDescent="0.2">
      <c r="A382" s="9" t="s">
        <v>156</v>
      </c>
      <c r="B382" s="9" t="s">
        <v>111</v>
      </c>
      <c r="C382" s="35">
        <v>54</v>
      </c>
      <c r="D382" s="10">
        <v>47</v>
      </c>
      <c r="E382" s="10">
        <v>52</v>
      </c>
      <c r="F382" s="10">
        <v>53</v>
      </c>
      <c r="G382" s="10">
        <v>51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36">
        <f t="shared" si="15"/>
        <v>257</v>
      </c>
      <c r="P382" s="35">
        <v>7979</v>
      </c>
      <c r="Q382" s="10">
        <v>6525</v>
      </c>
      <c r="R382" s="10">
        <v>7560</v>
      </c>
      <c r="S382" s="10">
        <v>7715</v>
      </c>
      <c r="T382" s="10">
        <v>7529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36">
        <f t="shared" si="16"/>
        <v>37308</v>
      </c>
      <c r="AC382" s="35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36">
        <f t="shared" si="17"/>
        <v>0</v>
      </c>
    </row>
    <row r="383" spans="1:41" ht="12" x14ac:dyDescent="0.2">
      <c r="A383" s="2" t="s">
        <v>111</v>
      </c>
      <c r="B383" s="2" t="s">
        <v>105</v>
      </c>
      <c r="C383" s="33">
        <v>31</v>
      </c>
      <c r="D383" s="1">
        <v>28</v>
      </c>
      <c r="E383" s="1">
        <v>31</v>
      </c>
      <c r="F383" s="1">
        <v>38</v>
      </c>
      <c r="G383" s="1">
        <v>31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34">
        <f t="shared" si="15"/>
        <v>159</v>
      </c>
      <c r="P383" s="33">
        <v>4605</v>
      </c>
      <c r="Q383" s="1">
        <v>4008</v>
      </c>
      <c r="R383" s="1">
        <v>4507</v>
      </c>
      <c r="S383" s="1">
        <v>4892</v>
      </c>
      <c r="T383" s="1">
        <v>4759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34">
        <f t="shared" si="16"/>
        <v>22771</v>
      </c>
      <c r="AC383" s="33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34">
        <f t="shared" si="17"/>
        <v>0</v>
      </c>
    </row>
    <row r="384" spans="1:41" ht="12" x14ac:dyDescent="0.2">
      <c r="A384" s="9" t="s">
        <v>111</v>
      </c>
      <c r="B384" s="9" t="s">
        <v>112</v>
      </c>
      <c r="C384" s="35">
        <v>68</v>
      </c>
      <c r="D384" s="10">
        <v>56</v>
      </c>
      <c r="E384" s="10">
        <v>62</v>
      </c>
      <c r="F384" s="10">
        <v>60</v>
      </c>
      <c r="G384" s="10">
        <v>61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36">
        <f t="shared" si="15"/>
        <v>307</v>
      </c>
      <c r="P384" s="35">
        <v>7679</v>
      </c>
      <c r="Q384" s="10">
        <v>6945</v>
      </c>
      <c r="R384" s="10">
        <v>8742</v>
      </c>
      <c r="S384" s="10">
        <v>9254</v>
      </c>
      <c r="T384" s="10">
        <v>9528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36">
        <f t="shared" si="16"/>
        <v>42148</v>
      </c>
      <c r="AC384" s="35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36">
        <f t="shared" si="17"/>
        <v>0</v>
      </c>
    </row>
    <row r="385" spans="1:41" ht="12" x14ac:dyDescent="0.2">
      <c r="A385" s="2" t="s">
        <v>111</v>
      </c>
      <c r="B385" s="2" t="s">
        <v>106</v>
      </c>
      <c r="C385" s="33">
        <v>79</v>
      </c>
      <c r="D385" s="1">
        <v>67</v>
      </c>
      <c r="E385" s="1">
        <v>86</v>
      </c>
      <c r="F385" s="1">
        <v>114</v>
      </c>
      <c r="G385" s="1">
        <v>110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34">
        <f t="shared" si="15"/>
        <v>456</v>
      </c>
      <c r="P385" s="33">
        <v>8313</v>
      </c>
      <c r="Q385" s="1">
        <v>7822</v>
      </c>
      <c r="R385" s="1">
        <v>12172</v>
      </c>
      <c r="S385" s="1">
        <v>15318</v>
      </c>
      <c r="T385" s="1">
        <v>15214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34">
        <f t="shared" si="16"/>
        <v>58839</v>
      </c>
      <c r="AC385" s="33">
        <v>57382.92</v>
      </c>
      <c r="AD385" s="1">
        <v>51229.609999999993</v>
      </c>
      <c r="AE385" s="1">
        <v>68223.76999999999</v>
      </c>
      <c r="AF385" s="1">
        <v>56360.649999999994</v>
      </c>
      <c r="AG385" s="1">
        <v>57984.199999999983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34">
        <f t="shared" si="17"/>
        <v>291181.14999999997</v>
      </c>
    </row>
    <row r="386" spans="1:41" ht="12" x14ac:dyDescent="0.2">
      <c r="A386" s="9" t="s">
        <v>111</v>
      </c>
      <c r="B386" s="9" t="s">
        <v>116</v>
      </c>
      <c r="C386" s="35">
        <v>31</v>
      </c>
      <c r="D386" s="10">
        <v>28</v>
      </c>
      <c r="E386" s="10">
        <v>36</v>
      </c>
      <c r="F386" s="10">
        <v>34</v>
      </c>
      <c r="G386" s="10">
        <v>35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36">
        <f t="shared" si="15"/>
        <v>164</v>
      </c>
      <c r="P386" s="35">
        <v>3069</v>
      </c>
      <c r="Q386" s="10">
        <v>3224</v>
      </c>
      <c r="R386" s="10">
        <v>4744</v>
      </c>
      <c r="S386" s="10">
        <v>4823</v>
      </c>
      <c r="T386" s="10">
        <v>5032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36">
        <f t="shared" si="16"/>
        <v>20892</v>
      </c>
      <c r="AC386" s="35">
        <v>1051.5</v>
      </c>
      <c r="AD386" s="10">
        <v>972.55000000000018</v>
      </c>
      <c r="AE386" s="10">
        <v>646.1</v>
      </c>
      <c r="AF386" s="10">
        <v>124.20000000000002</v>
      </c>
      <c r="AG386" s="10">
        <v>392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36">
        <f t="shared" si="17"/>
        <v>3186.35</v>
      </c>
    </row>
    <row r="387" spans="1:41" ht="12" x14ac:dyDescent="0.2">
      <c r="A387" s="2" t="s">
        <v>111</v>
      </c>
      <c r="B387" s="2" t="s">
        <v>117</v>
      </c>
      <c r="C387" s="33">
        <v>31</v>
      </c>
      <c r="D387" s="1">
        <v>27</v>
      </c>
      <c r="E387" s="1">
        <v>31</v>
      </c>
      <c r="F387" s="1">
        <v>41</v>
      </c>
      <c r="G387" s="1">
        <v>31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34">
        <f t="shared" si="15"/>
        <v>161</v>
      </c>
      <c r="P387" s="33">
        <v>3706</v>
      </c>
      <c r="Q387" s="1">
        <v>3369</v>
      </c>
      <c r="R387" s="1">
        <v>4925</v>
      </c>
      <c r="S387" s="1">
        <v>4415</v>
      </c>
      <c r="T387" s="1">
        <v>4997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34">
        <f t="shared" si="16"/>
        <v>21412</v>
      </c>
      <c r="AC387" s="33">
        <v>1668.1999999999998</v>
      </c>
      <c r="AD387" s="1">
        <v>1603.3</v>
      </c>
      <c r="AE387" s="1">
        <v>2880.1099999999997</v>
      </c>
      <c r="AF387" s="1">
        <v>77.400000000000006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34">
        <f t="shared" si="17"/>
        <v>6229.0099999999993</v>
      </c>
    </row>
    <row r="388" spans="1:41" ht="12" x14ac:dyDescent="0.2">
      <c r="A388" s="9" t="s">
        <v>111</v>
      </c>
      <c r="B388" s="9" t="s">
        <v>138</v>
      </c>
      <c r="C388" s="35">
        <v>36</v>
      </c>
      <c r="D388" s="10">
        <v>28</v>
      </c>
      <c r="E388" s="10">
        <v>31</v>
      </c>
      <c r="F388" s="10">
        <v>30</v>
      </c>
      <c r="G388" s="10">
        <v>27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36">
        <f t="shared" si="15"/>
        <v>152</v>
      </c>
      <c r="P388" s="35">
        <v>3529</v>
      </c>
      <c r="Q388" s="10">
        <v>3352</v>
      </c>
      <c r="R388" s="10">
        <v>4195</v>
      </c>
      <c r="S388" s="10">
        <v>4522</v>
      </c>
      <c r="T388" s="10">
        <v>4050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36">
        <f t="shared" si="16"/>
        <v>19648</v>
      </c>
      <c r="AC388" s="35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36">
        <f t="shared" si="17"/>
        <v>0</v>
      </c>
    </row>
    <row r="389" spans="1:41" ht="12" x14ac:dyDescent="0.2">
      <c r="A389" s="2" t="s">
        <v>111</v>
      </c>
      <c r="B389" s="2" t="s">
        <v>142</v>
      </c>
      <c r="C389" s="33">
        <v>39</v>
      </c>
      <c r="D389" s="1">
        <v>32</v>
      </c>
      <c r="E389" s="1">
        <v>38</v>
      </c>
      <c r="F389" s="1">
        <v>37</v>
      </c>
      <c r="G389" s="1">
        <v>35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34">
        <f t="shared" si="15"/>
        <v>181</v>
      </c>
      <c r="P389" s="33">
        <v>4860</v>
      </c>
      <c r="Q389" s="1">
        <v>4142</v>
      </c>
      <c r="R389" s="1">
        <v>4836</v>
      </c>
      <c r="S389" s="1">
        <v>4896</v>
      </c>
      <c r="T389" s="1">
        <v>4914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34">
        <f t="shared" si="16"/>
        <v>23648</v>
      </c>
      <c r="AC389" s="33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34">
        <f t="shared" si="17"/>
        <v>0</v>
      </c>
    </row>
    <row r="390" spans="1:41" ht="12" x14ac:dyDescent="0.2">
      <c r="A390" s="9" t="s">
        <v>111</v>
      </c>
      <c r="B390" s="9" t="s">
        <v>118</v>
      </c>
      <c r="C390" s="35">
        <v>222</v>
      </c>
      <c r="D390" s="10">
        <v>205</v>
      </c>
      <c r="E390" s="10">
        <v>207</v>
      </c>
      <c r="F390" s="10">
        <v>253</v>
      </c>
      <c r="G390" s="10">
        <v>256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36">
        <f t="shared" si="15"/>
        <v>1143</v>
      </c>
      <c r="P390" s="35">
        <v>30247</v>
      </c>
      <c r="Q390" s="10">
        <v>33057</v>
      </c>
      <c r="R390" s="10">
        <v>35475</v>
      </c>
      <c r="S390" s="10">
        <v>41212</v>
      </c>
      <c r="T390" s="10">
        <v>41134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36">
        <f t="shared" si="16"/>
        <v>181125</v>
      </c>
      <c r="AC390" s="35">
        <v>8147.8</v>
      </c>
      <c r="AD390" s="10">
        <v>5741.2000000000007</v>
      </c>
      <c r="AE390" s="10">
        <v>4495</v>
      </c>
      <c r="AF390" s="10">
        <v>2471</v>
      </c>
      <c r="AG390" s="10">
        <v>3987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36">
        <f t="shared" si="17"/>
        <v>24842</v>
      </c>
    </row>
    <row r="391" spans="1:41" ht="12" x14ac:dyDescent="0.2">
      <c r="A391" s="2" t="s">
        <v>111</v>
      </c>
      <c r="B391" s="2" t="s">
        <v>119</v>
      </c>
      <c r="C391" s="33">
        <v>171</v>
      </c>
      <c r="D391" s="1">
        <v>136</v>
      </c>
      <c r="E391" s="1">
        <v>152</v>
      </c>
      <c r="F391" s="1">
        <v>171</v>
      </c>
      <c r="G391" s="1">
        <v>186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34">
        <f t="shared" ref="O391:O454" si="18">SUM(C391:N391)</f>
        <v>816</v>
      </c>
      <c r="P391" s="33">
        <v>23743</v>
      </c>
      <c r="Q391" s="1">
        <v>21990</v>
      </c>
      <c r="R391" s="1">
        <v>25745</v>
      </c>
      <c r="S391" s="1">
        <v>26885</v>
      </c>
      <c r="T391" s="1">
        <v>28155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34">
        <f t="shared" ref="AB391:AB454" si="19">SUM(P391:AA391)</f>
        <v>126518</v>
      </c>
      <c r="AC391" s="33">
        <v>17337.61</v>
      </c>
      <c r="AD391" s="1">
        <v>16224.550000000001</v>
      </c>
      <c r="AE391" s="1">
        <v>14650.139999999998</v>
      </c>
      <c r="AF391" s="1">
        <v>11268.900000000003</v>
      </c>
      <c r="AG391" s="1">
        <v>15478.150000000001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34">
        <f t="shared" ref="AO391:AO454" si="20">SUM(AC391:AN391)</f>
        <v>74959.350000000006</v>
      </c>
    </row>
    <row r="392" spans="1:41" ht="12" x14ac:dyDescent="0.2">
      <c r="A392" s="9" t="s">
        <v>111</v>
      </c>
      <c r="B392" s="9" t="s">
        <v>137</v>
      </c>
      <c r="C392" s="35">
        <v>47</v>
      </c>
      <c r="D392" s="10">
        <v>40</v>
      </c>
      <c r="E392" s="10">
        <v>46</v>
      </c>
      <c r="F392" s="10">
        <v>30</v>
      </c>
      <c r="G392" s="10">
        <v>31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36">
        <f t="shared" si="18"/>
        <v>194</v>
      </c>
      <c r="P392" s="35">
        <v>5132</v>
      </c>
      <c r="Q392" s="10">
        <v>4602</v>
      </c>
      <c r="R392" s="10">
        <v>5886</v>
      </c>
      <c r="S392" s="10">
        <v>4800</v>
      </c>
      <c r="T392" s="10">
        <v>4803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36">
        <f t="shared" si="19"/>
        <v>25223</v>
      </c>
      <c r="AC392" s="35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36">
        <f t="shared" si="20"/>
        <v>0</v>
      </c>
    </row>
    <row r="393" spans="1:41" ht="12" x14ac:dyDescent="0.2">
      <c r="A393" s="2" t="s">
        <v>111</v>
      </c>
      <c r="B393" s="2" t="s">
        <v>107</v>
      </c>
      <c r="C393" s="33">
        <v>554</v>
      </c>
      <c r="D393" s="1">
        <v>498</v>
      </c>
      <c r="E393" s="1">
        <v>584</v>
      </c>
      <c r="F393" s="1">
        <v>514</v>
      </c>
      <c r="G393" s="1">
        <v>524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34">
        <f t="shared" si="18"/>
        <v>2674</v>
      </c>
      <c r="P393" s="33">
        <v>74426</v>
      </c>
      <c r="Q393" s="1">
        <v>77820</v>
      </c>
      <c r="R393" s="1">
        <v>90016</v>
      </c>
      <c r="S393" s="1">
        <v>77952</v>
      </c>
      <c r="T393" s="1">
        <v>83365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34">
        <f t="shared" si="19"/>
        <v>403579</v>
      </c>
      <c r="AC393" s="33">
        <v>122033.37</v>
      </c>
      <c r="AD393" s="1">
        <v>150061.06</v>
      </c>
      <c r="AE393" s="1">
        <v>178803.8</v>
      </c>
      <c r="AF393" s="1">
        <v>154009.23000000004</v>
      </c>
      <c r="AG393" s="1">
        <v>178999.41000000003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34">
        <f t="shared" si="20"/>
        <v>783906.87</v>
      </c>
    </row>
    <row r="394" spans="1:41" ht="12" x14ac:dyDescent="0.2">
      <c r="A394" s="9" t="s">
        <v>111</v>
      </c>
      <c r="B394" s="9" t="s">
        <v>133</v>
      </c>
      <c r="C394" s="35">
        <v>68</v>
      </c>
      <c r="D394" s="10">
        <v>60</v>
      </c>
      <c r="E394" s="10">
        <v>71</v>
      </c>
      <c r="F394" s="10">
        <v>71</v>
      </c>
      <c r="G394" s="10">
        <v>74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36">
        <f t="shared" si="18"/>
        <v>344</v>
      </c>
      <c r="P394" s="35">
        <v>4751</v>
      </c>
      <c r="Q394" s="10">
        <v>6834</v>
      </c>
      <c r="R394" s="10">
        <v>7684</v>
      </c>
      <c r="S394" s="10">
        <v>7631</v>
      </c>
      <c r="T394" s="10">
        <v>8778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36">
        <f t="shared" si="19"/>
        <v>35678</v>
      </c>
      <c r="AC394" s="35">
        <v>21830.19</v>
      </c>
      <c r="AD394" s="10">
        <v>15464.880000000001</v>
      </c>
      <c r="AE394" s="10">
        <v>29671.43</v>
      </c>
      <c r="AF394" s="10">
        <v>35672.339999999997</v>
      </c>
      <c r="AG394" s="10">
        <v>47041.87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36">
        <f t="shared" si="20"/>
        <v>149680.71</v>
      </c>
    </row>
    <row r="395" spans="1:41" ht="12" x14ac:dyDescent="0.2">
      <c r="A395" s="2" t="s">
        <v>111</v>
      </c>
      <c r="B395" s="2" t="s">
        <v>147</v>
      </c>
      <c r="C395" s="33">
        <v>13</v>
      </c>
      <c r="D395" s="1">
        <v>11</v>
      </c>
      <c r="E395" s="1">
        <v>14</v>
      </c>
      <c r="F395" s="1">
        <v>17</v>
      </c>
      <c r="G395" s="1">
        <v>13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34">
        <f t="shared" si="18"/>
        <v>68</v>
      </c>
      <c r="P395" s="33">
        <v>1202</v>
      </c>
      <c r="Q395" s="1">
        <v>950</v>
      </c>
      <c r="R395" s="1">
        <v>1441</v>
      </c>
      <c r="S395" s="1">
        <v>1727</v>
      </c>
      <c r="T395" s="1">
        <v>1320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34">
        <f t="shared" si="19"/>
        <v>6640</v>
      </c>
      <c r="AC395" s="33">
        <v>337.3</v>
      </c>
      <c r="AD395" s="1">
        <v>80.900000000000006</v>
      </c>
      <c r="AE395" s="1">
        <v>380.7</v>
      </c>
      <c r="AF395" s="1">
        <v>10.5</v>
      </c>
      <c r="AG395" s="1">
        <v>70.3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34">
        <f t="shared" si="20"/>
        <v>879.7</v>
      </c>
    </row>
    <row r="396" spans="1:41" ht="12" x14ac:dyDescent="0.2">
      <c r="A396" s="9" t="s">
        <v>111</v>
      </c>
      <c r="B396" s="9" t="s">
        <v>148</v>
      </c>
      <c r="C396" s="35">
        <v>9</v>
      </c>
      <c r="D396" s="10">
        <v>8</v>
      </c>
      <c r="E396" s="10">
        <v>11</v>
      </c>
      <c r="F396" s="10">
        <v>13</v>
      </c>
      <c r="G396" s="10">
        <v>10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36">
        <f t="shared" si="18"/>
        <v>51</v>
      </c>
      <c r="P396" s="35">
        <v>1149</v>
      </c>
      <c r="Q396" s="10">
        <v>946</v>
      </c>
      <c r="R396" s="10">
        <v>1455</v>
      </c>
      <c r="S396" s="10">
        <v>1393</v>
      </c>
      <c r="T396" s="10">
        <v>1149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36">
        <f t="shared" si="19"/>
        <v>6092</v>
      </c>
      <c r="AC396" s="35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36">
        <f t="shared" si="20"/>
        <v>0</v>
      </c>
    </row>
    <row r="397" spans="1:41" ht="12" x14ac:dyDescent="0.2">
      <c r="A397" s="2" t="s">
        <v>111</v>
      </c>
      <c r="B397" s="2" t="s">
        <v>139</v>
      </c>
      <c r="C397" s="33">
        <v>38</v>
      </c>
      <c r="D397" s="1">
        <v>35</v>
      </c>
      <c r="E397" s="1">
        <v>42</v>
      </c>
      <c r="F397" s="1">
        <v>55</v>
      </c>
      <c r="G397" s="1">
        <v>48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34">
        <f t="shared" si="18"/>
        <v>218</v>
      </c>
      <c r="P397" s="33">
        <v>4021</v>
      </c>
      <c r="Q397" s="1">
        <v>4115</v>
      </c>
      <c r="R397" s="1">
        <v>5743</v>
      </c>
      <c r="S397" s="1">
        <v>6778</v>
      </c>
      <c r="T397" s="1">
        <v>6473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34">
        <f t="shared" si="19"/>
        <v>27130</v>
      </c>
      <c r="AC397" s="33">
        <v>4526.18</v>
      </c>
      <c r="AD397" s="1">
        <v>4416.84</v>
      </c>
      <c r="AE397" s="1">
        <v>8184.6600000000017</v>
      </c>
      <c r="AF397" s="1">
        <v>6855.1900000000005</v>
      </c>
      <c r="AG397" s="1">
        <v>6683.1000000000013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34">
        <f t="shared" si="20"/>
        <v>30665.970000000005</v>
      </c>
    </row>
    <row r="398" spans="1:41" ht="12" x14ac:dyDescent="0.2">
      <c r="A398" s="9" t="s">
        <v>111</v>
      </c>
      <c r="B398" s="9" t="s">
        <v>150</v>
      </c>
      <c r="C398" s="35">
        <v>19</v>
      </c>
      <c r="D398" s="10">
        <v>20</v>
      </c>
      <c r="E398" s="10">
        <v>22</v>
      </c>
      <c r="F398" s="10">
        <v>22</v>
      </c>
      <c r="G398" s="10">
        <v>22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36">
        <f t="shared" si="18"/>
        <v>105</v>
      </c>
      <c r="P398" s="35">
        <v>1012</v>
      </c>
      <c r="Q398" s="10">
        <v>1390</v>
      </c>
      <c r="R398" s="10">
        <v>2032</v>
      </c>
      <c r="S398" s="10">
        <v>2289</v>
      </c>
      <c r="T398" s="10">
        <v>2222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36">
        <f t="shared" si="19"/>
        <v>8945</v>
      </c>
      <c r="AC398" s="35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36">
        <f t="shared" si="20"/>
        <v>0</v>
      </c>
    </row>
    <row r="399" spans="1:41" ht="12" x14ac:dyDescent="0.2">
      <c r="A399" s="2" t="s">
        <v>111</v>
      </c>
      <c r="B399" s="2" t="s">
        <v>134</v>
      </c>
      <c r="C399" s="33">
        <v>41</v>
      </c>
      <c r="D399" s="1">
        <v>40</v>
      </c>
      <c r="E399" s="1">
        <v>44</v>
      </c>
      <c r="F399" s="1">
        <v>43</v>
      </c>
      <c r="G399" s="1">
        <v>40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34">
        <f t="shared" si="18"/>
        <v>208</v>
      </c>
      <c r="P399" s="33">
        <v>4482</v>
      </c>
      <c r="Q399" s="1">
        <v>4625</v>
      </c>
      <c r="R399" s="1">
        <v>5312</v>
      </c>
      <c r="S399" s="1">
        <v>5943</v>
      </c>
      <c r="T399" s="1">
        <v>5509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34">
        <f t="shared" si="19"/>
        <v>25871</v>
      </c>
      <c r="AC399" s="33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34">
        <f t="shared" si="20"/>
        <v>0</v>
      </c>
    </row>
    <row r="400" spans="1:41" ht="12" x14ac:dyDescent="0.2">
      <c r="A400" s="9" t="s">
        <v>111</v>
      </c>
      <c r="B400" s="9" t="s">
        <v>135</v>
      </c>
      <c r="C400" s="35">
        <v>97</v>
      </c>
      <c r="D400" s="10">
        <v>88</v>
      </c>
      <c r="E400" s="10">
        <v>98</v>
      </c>
      <c r="F400" s="10">
        <v>99</v>
      </c>
      <c r="G400" s="10">
        <v>98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36">
        <f t="shared" si="18"/>
        <v>480</v>
      </c>
      <c r="P400" s="35">
        <v>11643</v>
      </c>
      <c r="Q400" s="10">
        <v>13048</v>
      </c>
      <c r="R400" s="10">
        <v>14856</v>
      </c>
      <c r="S400" s="10">
        <v>15152</v>
      </c>
      <c r="T400" s="10">
        <v>15384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36">
        <f t="shared" si="19"/>
        <v>70083</v>
      </c>
      <c r="AC400" s="35">
        <v>5529.37</v>
      </c>
      <c r="AD400" s="10">
        <v>7279.36</v>
      </c>
      <c r="AE400" s="10">
        <v>6644.7999999999984</v>
      </c>
      <c r="AF400" s="10">
        <v>5046.1499999999996</v>
      </c>
      <c r="AG400" s="10">
        <v>5495.6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36">
        <f t="shared" si="20"/>
        <v>29995.279999999999</v>
      </c>
    </row>
    <row r="401" spans="1:41" ht="12" x14ac:dyDescent="0.2">
      <c r="A401" s="2" t="s">
        <v>111</v>
      </c>
      <c r="B401" s="2" t="s">
        <v>120</v>
      </c>
      <c r="C401" s="33">
        <v>9</v>
      </c>
      <c r="D401" s="1">
        <v>8</v>
      </c>
      <c r="E401" s="1">
        <v>9</v>
      </c>
      <c r="F401" s="1">
        <v>8</v>
      </c>
      <c r="G401" s="1">
        <v>9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34">
        <f t="shared" si="18"/>
        <v>43</v>
      </c>
      <c r="P401" s="33">
        <v>1108</v>
      </c>
      <c r="Q401" s="1">
        <v>933</v>
      </c>
      <c r="R401" s="1">
        <v>1141</v>
      </c>
      <c r="S401" s="1">
        <v>911</v>
      </c>
      <c r="T401" s="1">
        <v>1035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34">
        <f t="shared" si="19"/>
        <v>5128</v>
      </c>
      <c r="AC401" s="33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34">
        <f t="shared" si="20"/>
        <v>0</v>
      </c>
    </row>
    <row r="402" spans="1:41" ht="12" x14ac:dyDescent="0.2">
      <c r="A402" s="9" t="s">
        <v>111</v>
      </c>
      <c r="B402" s="9" t="s">
        <v>108</v>
      </c>
      <c r="C402" s="35">
        <v>651</v>
      </c>
      <c r="D402" s="10">
        <v>552</v>
      </c>
      <c r="E402" s="10">
        <v>662</v>
      </c>
      <c r="F402" s="10">
        <v>657</v>
      </c>
      <c r="G402" s="10">
        <v>617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36">
        <f t="shared" si="18"/>
        <v>3139</v>
      </c>
      <c r="P402" s="35">
        <v>86383</v>
      </c>
      <c r="Q402" s="10">
        <v>85481</v>
      </c>
      <c r="R402" s="10">
        <v>102575</v>
      </c>
      <c r="S402" s="10">
        <v>93608</v>
      </c>
      <c r="T402" s="10">
        <v>95203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36">
        <f t="shared" si="19"/>
        <v>463250</v>
      </c>
      <c r="AC402" s="35">
        <v>231671.31</v>
      </c>
      <c r="AD402" s="10">
        <v>231880.47999999998</v>
      </c>
      <c r="AE402" s="10">
        <v>244794.05</v>
      </c>
      <c r="AF402" s="10">
        <v>362450.31</v>
      </c>
      <c r="AG402" s="10">
        <v>347070.63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36">
        <f t="shared" si="20"/>
        <v>1417866.7799999998</v>
      </c>
    </row>
    <row r="403" spans="1:41" ht="12" x14ac:dyDescent="0.2">
      <c r="A403" s="2" t="s">
        <v>111</v>
      </c>
      <c r="B403" s="2" t="s">
        <v>109</v>
      </c>
      <c r="C403" s="33">
        <v>109</v>
      </c>
      <c r="D403" s="1">
        <v>98</v>
      </c>
      <c r="E403" s="1">
        <v>113</v>
      </c>
      <c r="F403" s="1">
        <v>142</v>
      </c>
      <c r="G403" s="1">
        <v>142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34">
        <f t="shared" si="18"/>
        <v>604</v>
      </c>
      <c r="P403" s="33">
        <v>14665</v>
      </c>
      <c r="Q403" s="1">
        <v>14999</v>
      </c>
      <c r="R403" s="1">
        <v>19385</v>
      </c>
      <c r="S403" s="1">
        <v>22145</v>
      </c>
      <c r="T403" s="1">
        <v>22644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34">
        <f t="shared" si="19"/>
        <v>93838</v>
      </c>
      <c r="AC403" s="33">
        <v>14119.41</v>
      </c>
      <c r="AD403" s="1">
        <v>22775.930000000004</v>
      </c>
      <c r="AE403" s="1">
        <v>25552.699999999997</v>
      </c>
      <c r="AF403" s="1">
        <v>22980.799999999999</v>
      </c>
      <c r="AG403" s="1">
        <v>30850.450000000004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34">
        <f t="shared" si="20"/>
        <v>116279.29000000001</v>
      </c>
    </row>
    <row r="404" spans="1:41" ht="12" x14ac:dyDescent="0.2">
      <c r="A404" s="9" t="s">
        <v>111</v>
      </c>
      <c r="B404" s="9" t="s">
        <v>122</v>
      </c>
      <c r="C404" s="35">
        <v>144</v>
      </c>
      <c r="D404" s="10">
        <v>132</v>
      </c>
      <c r="E404" s="10">
        <v>145</v>
      </c>
      <c r="F404" s="10">
        <v>140</v>
      </c>
      <c r="G404" s="10">
        <v>147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36">
        <f t="shared" si="18"/>
        <v>708</v>
      </c>
      <c r="P404" s="35">
        <v>19275</v>
      </c>
      <c r="Q404" s="10">
        <v>19580</v>
      </c>
      <c r="R404" s="10">
        <v>20690</v>
      </c>
      <c r="S404" s="10">
        <v>21233</v>
      </c>
      <c r="T404" s="10">
        <v>21348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36">
        <f t="shared" si="19"/>
        <v>102126</v>
      </c>
      <c r="AC404" s="35">
        <v>0</v>
      </c>
      <c r="AD404" s="10">
        <v>0</v>
      </c>
      <c r="AE404" s="10">
        <v>0</v>
      </c>
      <c r="AF404" s="10">
        <v>0</v>
      </c>
      <c r="AG404" s="10">
        <v>218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36">
        <f t="shared" si="20"/>
        <v>218</v>
      </c>
    </row>
    <row r="405" spans="1:41" ht="12" x14ac:dyDescent="0.2">
      <c r="A405" s="2" t="s">
        <v>111</v>
      </c>
      <c r="B405" s="2" t="s">
        <v>123</v>
      </c>
      <c r="C405" s="33">
        <v>62</v>
      </c>
      <c r="D405" s="1">
        <v>56</v>
      </c>
      <c r="E405" s="1">
        <v>61</v>
      </c>
      <c r="F405" s="1">
        <v>60</v>
      </c>
      <c r="G405" s="1">
        <v>66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34">
        <f t="shared" si="18"/>
        <v>305</v>
      </c>
      <c r="P405" s="33">
        <v>8933</v>
      </c>
      <c r="Q405" s="1">
        <v>7025</v>
      </c>
      <c r="R405" s="1">
        <v>7997</v>
      </c>
      <c r="S405" s="1">
        <v>7302</v>
      </c>
      <c r="T405" s="1">
        <v>8035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34">
        <f t="shared" si="19"/>
        <v>39292</v>
      </c>
      <c r="AC405" s="33">
        <v>16854.299999999996</v>
      </c>
      <c r="AD405" s="1">
        <v>16920.18</v>
      </c>
      <c r="AE405" s="1">
        <v>18914.91</v>
      </c>
      <c r="AF405" s="1">
        <v>20158</v>
      </c>
      <c r="AG405" s="1">
        <v>16758.190000000002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34">
        <f t="shared" si="20"/>
        <v>89605.58</v>
      </c>
    </row>
    <row r="406" spans="1:41" ht="12" x14ac:dyDescent="0.2">
      <c r="A406" s="9" t="s">
        <v>111</v>
      </c>
      <c r="B406" s="9" t="s">
        <v>110</v>
      </c>
      <c r="C406" s="35">
        <v>53</v>
      </c>
      <c r="D406" s="10">
        <v>48</v>
      </c>
      <c r="E406" s="10">
        <v>45</v>
      </c>
      <c r="F406" s="10">
        <v>60</v>
      </c>
      <c r="G406" s="10">
        <v>57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36">
        <f t="shared" si="18"/>
        <v>263</v>
      </c>
      <c r="P406" s="35">
        <v>7465</v>
      </c>
      <c r="Q406" s="10">
        <v>5760</v>
      </c>
      <c r="R406" s="10">
        <v>5661</v>
      </c>
      <c r="S406" s="10">
        <v>7488</v>
      </c>
      <c r="T406" s="10">
        <v>7259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36">
        <f t="shared" si="19"/>
        <v>33633</v>
      </c>
      <c r="AC406" s="35">
        <v>5694.31</v>
      </c>
      <c r="AD406" s="10">
        <v>7166.119999999999</v>
      </c>
      <c r="AE406" s="10">
        <v>12247.350000000004</v>
      </c>
      <c r="AF406" s="10">
        <v>9535.4000000000015</v>
      </c>
      <c r="AG406" s="10">
        <v>16200.029999999997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36">
        <f t="shared" si="20"/>
        <v>50843.210000000006</v>
      </c>
    </row>
    <row r="407" spans="1:41" ht="12" x14ac:dyDescent="0.2">
      <c r="A407" s="2" t="s">
        <v>111</v>
      </c>
      <c r="B407" s="2" t="s">
        <v>113</v>
      </c>
      <c r="C407" s="33">
        <v>105</v>
      </c>
      <c r="D407" s="1">
        <v>97</v>
      </c>
      <c r="E407" s="1">
        <v>109</v>
      </c>
      <c r="F407" s="1">
        <v>127</v>
      </c>
      <c r="G407" s="1">
        <v>122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34">
        <f t="shared" si="18"/>
        <v>560</v>
      </c>
      <c r="P407" s="33">
        <v>10110</v>
      </c>
      <c r="Q407" s="1">
        <v>11403</v>
      </c>
      <c r="R407" s="1">
        <v>14566</v>
      </c>
      <c r="S407" s="1">
        <v>16681</v>
      </c>
      <c r="T407" s="1">
        <v>16480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34">
        <f t="shared" si="19"/>
        <v>69240</v>
      </c>
      <c r="AC407" s="33">
        <v>6080.1200000000008</v>
      </c>
      <c r="AD407" s="1">
        <v>9534.8499999999985</v>
      </c>
      <c r="AE407" s="1">
        <v>19316.449999999997</v>
      </c>
      <c r="AF407" s="1">
        <v>15521.970000000001</v>
      </c>
      <c r="AG407" s="1">
        <v>13498.399999999998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34">
        <f t="shared" si="20"/>
        <v>63951.789999999994</v>
      </c>
    </row>
    <row r="408" spans="1:41" ht="12" x14ac:dyDescent="0.2">
      <c r="A408" s="9" t="s">
        <v>111</v>
      </c>
      <c r="B408" s="9" t="s">
        <v>158</v>
      </c>
      <c r="C408" s="35">
        <v>0</v>
      </c>
      <c r="D408" s="10">
        <v>0</v>
      </c>
      <c r="E408" s="10">
        <v>0</v>
      </c>
      <c r="F408" s="10">
        <v>1</v>
      </c>
      <c r="G408" s="10">
        <v>9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36">
        <f t="shared" si="18"/>
        <v>10</v>
      </c>
      <c r="P408" s="35">
        <v>0</v>
      </c>
      <c r="Q408" s="10">
        <v>0</v>
      </c>
      <c r="R408" s="10">
        <v>0</v>
      </c>
      <c r="S408" s="10">
        <v>4</v>
      </c>
      <c r="T408" s="10">
        <v>176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36">
        <f t="shared" si="19"/>
        <v>180</v>
      </c>
      <c r="AC408" s="35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36">
        <f t="shared" si="20"/>
        <v>0</v>
      </c>
    </row>
    <row r="409" spans="1:41" ht="12" x14ac:dyDescent="0.2">
      <c r="A409" s="2" t="s">
        <v>111</v>
      </c>
      <c r="B409" s="2" t="s">
        <v>114</v>
      </c>
      <c r="C409" s="33">
        <v>16</v>
      </c>
      <c r="D409" s="1">
        <v>12</v>
      </c>
      <c r="E409" s="1">
        <v>14</v>
      </c>
      <c r="F409" s="1">
        <v>15</v>
      </c>
      <c r="G409" s="1">
        <v>13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34">
        <f t="shared" si="18"/>
        <v>70</v>
      </c>
      <c r="P409" s="33">
        <v>2181</v>
      </c>
      <c r="Q409" s="1">
        <v>1754</v>
      </c>
      <c r="R409" s="1">
        <v>2066</v>
      </c>
      <c r="S409" s="1">
        <v>2350</v>
      </c>
      <c r="T409" s="1">
        <v>1970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34">
        <f t="shared" si="19"/>
        <v>10321</v>
      </c>
      <c r="AC409" s="33">
        <v>1229.9000000000001</v>
      </c>
      <c r="AD409" s="1">
        <v>450.5</v>
      </c>
      <c r="AE409" s="1">
        <v>1154.3000000000002</v>
      </c>
      <c r="AF409" s="1">
        <v>896.89999999999986</v>
      </c>
      <c r="AG409" s="1">
        <v>866.69999999999993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34">
        <f t="shared" si="20"/>
        <v>4598.3</v>
      </c>
    </row>
    <row r="410" spans="1:41" ht="12" x14ac:dyDescent="0.2">
      <c r="A410" s="9" t="s">
        <v>111</v>
      </c>
      <c r="B410" s="9" t="s">
        <v>144</v>
      </c>
      <c r="C410" s="35">
        <v>94</v>
      </c>
      <c r="D410" s="10">
        <v>108</v>
      </c>
      <c r="E410" s="10">
        <v>119</v>
      </c>
      <c r="F410" s="10">
        <v>123</v>
      </c>
      <c r="G410" s="10">
        <v>124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36">
        <f t="shared" si="18"/>
        <v>568</v>
      </c>
      <c r="P410" s="35">
        <v>9707</v>
      </c>
      <c r="Q410" s="10">
        <v>13491</v>
      </c>
      <c r="R410" s="10">
        <v>18620</v>
      </c>
      <c r="S410" s="10">
        <v>20004</v>
      </c>
      <c r="T410" s="10">
        <v>20316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36">
        <f t="shared" si="19"/>
        <v>82138</v>
      </c>
      <c r="AC410" s="35">
        <v>18892.009999999998</v>
      </c>
      <c r="AD410" s="10">
        <v>22087.679999999997</v>
      </c>
      <c r="AE410" s="10">
        <v>29038.78</v>
      </c>
      <c r="AF410" s="10">
        <v>31345.35</v>
      </c>
      <c r="AG410" s="10">
        <v>28847.46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36">
        <f t="shared" si="20"/>
        <v>130211.28</v>
      </c>
    </row>
    <row r="411" spans="1:41" ht="12" x14ac:dyDescent="0.2">
      <c r="A411" s="2" t="s">
        <v>111</v>
      </c>
      <c r="B411" s="2" t="s">
        <v>125</v>
      </c>
      <c r="C411" s="33">
        <v>17</v>
      </c>
      <c r="D411" s="1">
        <v>17</v>
      </c>
      <c r="E411" s="1">
        <v>14</v>
      </c>
      <c r="F411" s="1">
        <v>16</v>
      </c>
      <c r="G411" s="1">
        <v>13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34">
        <f t="shared" si="18"/>
        <v>77</v>
      </c>
      <c r="P411" s="33">
        <v>1700</v>
      </c>
      <c r="Q411" s="1">
        <v>1539</v>
      </c>
      <c r="R411" s="1">
        <v>1899</v>
      </c>
      <c r="S411" s="1">
        <v>2333</v>
      </c>
      <c r="T411" s="1">
        <v>1973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34">
        <f t="shared" si="19"/>
        <v>9444</v>
      </c>
      <c r="AC411" s="33">
        <v>26369</v>
      </c>
      <c r="AD411" s="1">
        <v>36322</v>
      </c>
      <c r="AE411" s="1">
        <v>7998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34">
        <f t="shared" si="20"/>
        <v>70689</v>
      </c>
    </row>
    <row r="412" spans="1:41" ht="12" x14ac:dyDescent="0.2">
      <c r="A412" s="9" t="s">
        <v>111</v>
      </c>
      <c r="B412" s="9" t="s">
        <v>126</v>
      </c>
      <c r="C412" s="35">
        <v>0</v>
      </c>
      <c r="D412" s="10">
        <v>0</v>
      </c>
      <c r="E412" s="10">
        <v>11</v>
      </c>
      <c r="F412" s="10">
        <v>30</v>
      </c>
      <c r="G412" s="10">
        <v>28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36">
        <f t="shared" si="18"/>
        <v>69</v>
      </c>
      <c r="P412" s="35">
        <v>0</v>
      </c>
      <c r="Q412" s="10">
        <v>0</v>
      </c>
      <c r="R412" s="10">
        <v>1618</v>
      </c>
      <c r="S412" s="10">
        <v>3975</v>
      </c>
      <c r="T412" s="10">
        <v>3786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36">
        <f t="shared" si="19"/>
        <v>9379</v>
      </c>
      <c r="AC412" s="35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36">
        <f t="shared" si="20"/>
        <v>0</v>
      </c>
    </row>
    <row r="413" spans="1:41" ht="12" x14ac:dyDescent="0.2">
      <c r="A413" s="2" t="s">
        <v>111</v>
      </c>
      <c r="B413" s="2" t="s">
        <v>146</v>
      </c>
      <c r="C413" s="33">
        <v>13</v>
      </c>
      <c r="D413" s="1">
        <v>12</v>
      </c>
      <c r="E413" s="1">
        <v>17</v>
      </c>
      <c r="F413" s="1">
        <v>26</v>
      </c>
      <c r="G413" s="1">
        <v>21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34">
        <f t="shared" si="18"/>
        <v>89</v>
      </c>
      <c r="P413" s="33">
        <v>2076</v>
      </c>
      <c r="Q413" s="1">
        <v>1701</v>
      </c>
      <c r="R413" s="1">
        <v>2120</v>
      </c>
      <c r="S413" s="1">
        <v>2930</v>
      </c>
      <c r="T413" s="1">
        <v>2390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34">
        <f t="shared" si="19"/>
        <v>11217</v>
      </c>
      <c r="AC413" s="33">
        <v>276</v>
      </c>
      <c r="AD413" s="1">
        <v>429.5</v>
      </c>
      <c r="AE413" s="1">
        <v>123</v>
      </c>
      <c r="AF413" s="1">
        <v>319.7</v>
      </c>
      <c r="AG413" s="1">
        <v>1002.5500000000002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34">
        <f t="shared" si="20"/>
        <v>2150.75</v>
      </c>
    </row>
    <row r="414" spans="1:41" ht="12" x14ac:dyDescent="0.2">
      <c r="A414" s="9" t="s">
        <v>111</v>
      </c>
      <c r="B414" s="9" t="s">
        <v>156</v>
      </c>
      <c r="C414" s="35">
        <v>55</v>
      </c>
      <c r="D414" s="10">
        <v>47</v>
      </c>
      <c r="E414" s="10">
        <v>53</v>
      </c>
      <c r="F414" s="10">
        <v>53</v>
      </c>
      <c r="G414" s="10">
        <v>51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36">
        <f t="shared" si="18"/>
        <v>259</v>
      </c>
      <c r="P414" s="35">
        <v>6230</v>
      </c>
      <c r="Q414" s="10">
        <v>5656</v>
      </c>
      <c r="R414" s="10">
        <v>7237</v>
      </c>
      <c r="S414" s="10">
        <v>6907</v>
      </c>
      <c r="T414" s="10">
        <v>7149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36">
        <f t="shared" si="19"/>
        <v>33179</v>
      </c>
      <c r="AC414" s="35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36">
        <f t="shared" si="20"/>
        <v>0</v>
      </c>
    </row>
    <row r="415" spans="1:41" ht="12" x14ac:dyDescent="0.2">
      <c r="A415" s="2" t="s">
        <v>111</v>
      </c>
      <c r="B415" s="2" t="s">
        <v>128</v>
      </c>
      <c r="C415" s="33">
        <v>9</v>
      </c>
      <c r="D415" s="1">
        <v>8</v>
      </c>
      <c r="E415" s="1">
        <v>9</v>
      </c>
      <c r="F415" s="1">
        <v>9</v>
      </c>
      <c r="G415" s="1">
        <v>9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34">
        <f t="shared" si="18"/>
        <v>44</v>
      </c>
      <c r="P415" s="33">
        <v>1081</v>
      </c>
      <c r="Q415" s="1">
        <v>822</v>
      </c>
      <c r="R415" s="1">
        <v>1277</v>
      </c>
      <c r="S415" s="1">
        <v>1395</v>
      </c>
      <c r="T415" s="1">
        <v>1322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34">
        <f t="shared" si="19"/>
        <v>5897</v>
      </c>
      <c r="AC415" s="33">
        <v>224.29999999999998</v>
      </c>
      <c r="AD415" s="1">
        <v>288</v>
      </c>
      <c r="AE415" s="1">
        <v>77.8</v>
      </c>
      <c r="AF415" s="1">
        <v>198</v>
      </c>
      <c r="AG415" s="1">
        <v>264.2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34">
        <f t="shared" si="20"/>
        <v>1052.3</v>
      </c>
    </row>
    <row r="416" spans="1:41" ht="12" x14ac:dyDescent="0.2">
      <c r="A416" s="9" t="s">
        <v>111</v>
      </c>
      <c r="B416" s="9" t="s">
        <v>129</v>
      </c>
      <c r="C416" s="35">
        <v>23</v>
      </c>
      <c r="D416" s="10">
        <v>20</v>
      </c>
      <c r="E416" s="10">
        <v>29</v>
      </c>
      <c r="F416" s="10">
        <v>26</v>
      </c>
      <c r="G416" s="10">
        <v>26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36">
        <f t="shared" si="18"/>
        <v>124</v>
      </c>
      <c r="P416" s="35">
        <v>3390</v>
      </c>
      <c r="Q416" s="10">
        <v>2652</v>
      </c>
      <c r="R416" s="10">
        <v>3562</v>
      </c>
      <c r="S416" s="10">
        <v>3391</v>
      </c>
      <c r="T416" s="10">
        <v>3567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36">
        <f t="shared" si="19"/>
        <v>16562</v>
      </c>
      <c r="AC416" s="35">
        <v>536.29999999999995</v>
      </c>
      <c r="AD416" s="10">
        <v>407.5</v>
      </c>
      <c r="AE416" s="10">
        <v>1099.2</v>
      </c>
      <c r="AF416" s="10">
        <v>904.3</v>
      </c>
      <c r="AG416" s="10">
        <v>628.95000000000005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36">
        <f t="shared" si="20"/>
        <v>3576.25</v>
      </c>
    </row>
    <row r="417" spans="1:41" ht="12" x14ac:dyDescent="0.2">
      <c r="A417" s="2" t="s">
        <v>111</v>
      </c>
      <c r="B417" s="2" t="s">
        <v>160</v>
      </c>
      <c r="C417" s="33">
        <v>49</v>
      </c>
      <c r="D417" s="1">
        <v>43</v>
      </c>
      <c r="E417" s="1">
        <v>48</v>
      </c>
      <c r="F417" s="1">
        <v>30</v>
      </c>
      <c r="G417" s="1">
        <v>31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34">
        <f t="shared" si="18"/>
        <v>201</v>
      </c>
      <c r="P417" s="33">
        <v>5733</v>
      </c>
      <c r="Q417" s="1">
        <v>5357</v>
      </c>
      <c r="R417" s="1">
        <v>5669</v>
      </c>
      <c r="S417" s="1">
        <v>4415</v>
      </c>
      <c r="T417" s="1">
        <v>4433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34">
        <f t="shared" si="19"/>
        <v>25607</v>
      </c>
      <c r="AC417" s="33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34">
        <f t="shared" si="20"/>
        <v>0</v>
      </c>
    </row>
    <row r="418" spans="1:41" ht="12" x14ac:dyDescent="0.2">
      <c r="A418" s="9" t="s">
        <v>111</v>
      </c>
      <c r="B418" s="9" t="s">
        <v>130</v>
      </c>
      <c r="C418" s="35">
        <v>13</v>
      </c>
      <c r="D418" s="10">
        <v>12</v>
      </c>
      <c r="E418" s="10">
        <v>13</v>
      </c>
      <c r="F418" s="10">
        <v>8</v>
      </c>
      <c r="G418" s="10">
        <v>8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36">
        <f t="shared" si="18"/>
        <v>54</v>
      </c>
      <c r="P418" s="35">
        <v>1892</v>
      </c>
      <c r="Q418" s="10">
        <v>1658</v>
      </c>
      <c r="R418" s="10">
        <v>1849</v>
      </c>
      <c r="S418" s="10">
        <v>1150</v>
      </c>
      <c r="T418" s="10">
        <v>1259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36">
        <f t="shared" si="19"/>
        <v>7808</v>
      </c>
      <c r="AC418" s="35">
        <v>1068.5</v>
      </c>
      <c r="AD418" s="10">
        <v>663.8</v>
      </c>
      <c r="AE418" s="10">
        <v>1042.8499999999999</v>
      </c>
      <c r="AF418" s="10">
        <v>765.1</v>
      </c>
      <c r="AG418" s="10">
        <v>563.34999999999991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36">
        <f t="shared" si="20"/>
        <v>4103.5999999999995</v>
      </c>
    </row>
    <row r="419" spans="1:41" ht="12" x14ac:dyDescent="0.2">
      <c r="A419" s="2" t="s">
        <v>111</v>
      </c>
      <c r="B419" s="2" t="s">
        <v>157</v>
      </c>
      <c r="C419" s="33">
        <v>62</v>
      </c>
      <c r="D419" s="1">
        <v>55</v>
      </c>
      <c r="E419" s="1">
        <v>62</v>
      </c>
      <c r="F419" s="1">
        <v>60</v>
      </c>
      <c r="G419" s="1">
        <v>62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34">
        <f t="shared" si="18"/>
        <v>301</v>
      </c>
      <c r="P419" s="33">
        <v>5573</v>
      </c>
      <c r="Q419" s="1">
        <v>4591</v>
      </c>
      <c r="R419" s="1">
        <v>6126</v>
      </c>
      <c r="S419" s="1">
        <v>6710</v>
      </c>
      <c r="T419" s="1">
        <v>7191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34">
        <f t="shared" si="19"/>
        <v>30191</v>
      </c>
      <c r="AC419" s="33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34">
        <f t="shared" si="20"/>
        <v>0</v>
      </c>
    </row>
    <row r="420" spans="1:41" ht="12" x14ac:dyDescent="0.2">
      <c r="A420" s="9" t="s">
        <v>128</v>
      </c>
      <c r="B420" s="9" t="s">
        <v>106</v>
      </c>
      <c r="C420" s="35">
        <v>9</v>
      </c>
      <c r="D420" s="10">
        <v>8</v>
      </c>
      <c r="E420" s="10">
        <v>9</v>
      </c>
      <c r="F420" s="10">
        <v>9</v>
      </c>
      <c r="G420" s="10">
        <v>9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36">
        <f t="shared" si="18"/>
        <v>44</v>
      </c>
      <c r="P420" s="35">
        <v>1041</v>
      </c>
      <c r="Q420" s="10">
        <v>965</v>
      </c>
      <c r="R420" s="10">
        <v>1234</v>
      </c>
      <c r="S420" s="10">
        <v>1343</v>
      </c>
      <c r="T420" s="10">
        <v>1518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36">
        <f t="shared" si="19"/>
        <v>6101</v>
      </c>
      <c r="AC420" s="35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36">
        <f t="shared" si="20"/>
        <v>0</v>
      </c>
    </row>
    <row r="421" spans="1:41" ht="12" x14ac:dyDescent="0.2">
      <c r="A421" s="2" t="s">
        <v>128</v>
      </c>
      <c r="B421" s="2" t="s">
        <v>117</v>
      </c>
      <c r="C421" s="33">
        <v>16</v>
      </c>
      <c r="D421" s="1">
        <v>12</v>
      </c>
      <c r="E421" s="1">
        <v>11</v>
      </c>
      <c r="F421" s="1">
        <v>19</v>
      </c>
      <c r="G421" s="1">
        <v>19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34">
        <f t="shared" si="18"/>
        <v>77</v>
      </c>
      <c r="P421" s="33">
        <v>413</v>
      </c>
      <c r="Q421" s="1">
        <v>271</v>
      </c>
      <c r="R421" s="1">
        <v>363</v>
      </c>
      <c r="S421" s="1">
        <v>589</v>
      </c>
      <c r="T421" s="1">
        <v>632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34">
        <f t="shared" si="19"/>
        <v>2268</v>
      </c>
      <c r="AC421" s="33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34">
        <f t="shared" si="20"/>
        <v>0</v>
      </c>
    </row>
    <row r="422" spans="1:41" ht="12" x14ac:dyDescent="0.2">
      <c r="A422" s="9" t="s">
        <v>128</v>
      </c>
      <c r="B422" s="9" t="s">
        <v>107</v>
      </c>
      <c r="C422" s="35">
        <v>11</v>
      </c>
      <c r="D422" s="10">
        <v>12</v>
      </c>
      <c r="E422" s="10">
        <v>14</v>
      </c>
      <c r="F422" s="10">
        <v>13</v>
      </c>
      <c r="G422" s="10">
        <v>13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36">
        <f t="shared" si="18"/>
        <v>63</v>
      </c>
      <c r="P422" s="35">
        <v>1050</v>
      </c>
      <c r="Q422" s="10">
        <v>1255</v>
      </c>
      <c r="R422" s="10">
        <v>1643</v>
      </c>
      <c r="S422" s="10">
        <v>1726</v>
      </c>
      <c r="T422" s="10">
        <v>1780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36">
        <f t="shared" si="19"/>
        <v>7454</v>
      </c>
      <c r="AC422" s="35">
        <v>7.5</v>
      </c>
      <c r="AD422" s="10">
        <v>94</v>
      </c>
      <c r="AE422" s="10">
        <v>221.7</v>
      </c>
      <c r="AF422" s="10">
        <v>5.8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36">
        <f t="shared" si="20"/>
        <v>329</v>
      </c>
    </row>
    <row r="423" spans="1:41" ht="12" x14ac:dyDescent="0.2">
      <c r="A423" s="2" t="s">
        <v>128</v>
      </c>
      <c r="B423" s="2" t="s">
        <v>108</v>
      </c>
      <c r="C423" s="33">
        <v>172</v>
      </c>
      <c r="D423" s="1">
        <v>155</v>
      </c>
      <c r="E423" s="1">
        <v>185</v>
      </c>
      <c r="F423" s="1">
        <v>190</v>
      </c>
      <c r="G423" s="1">
        <v>196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34">
        <f t="shared" si="18"/>
        <v>898</v>
      </c>
      <c r="P423" s="33">
        <v>13595</v>
      </c>
      <c r="Q423" s="1">
        <v>14323</v>
      </c>
      <c r="R423" s="1">
        <v>19405</v>
      </c>
      <c r="S423" s="1">
        <v>21170</v>
      </c>
      <c r="T423" s="1">
        <v>22335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34">
        <f t="shared" si="19"/>
        <v>90828</v>
      </c>
      <c r="AC423" s="33">
        <v>11797.7</v>
      </c>
      <c r="AD423" s="1">
        <v>13221.1</v>
      </c>
      <c r="AE423" s="1">
        <v>15356.9</v>
      </c>
      <c r="AF423" s="1">
        <v>11986.5</v>
      </c>
      <c r="AG423" s="1">
        <v>14630.1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34">
        <f t="shared" si="20"/>
        <v>66992.3</v>
      </c>
    </row>
    <row r="424" spans="1:41" ht="12" x14ac:dyDescent="0.2">
      <c r="A424" s="9" t="s">
        <v>128</v>
      </c>
      <c r="B424" s="9" t="s">
        <v>114</v>
      </c>
      <c r="C424" s="35">
        <v>14</v>
      </c>
      <c r="D424" s="10">
        <v>12</v>
      </c>
      <c r="E424" s="10">
        <v>10</v>
      </c>
      <c r="F424" s="10">
        <v>19</v>
      </c>
      <c r="G424" s="10">
        <v>18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36">
        <f t="shared" si="18"/>
        <v>73</v>
      </c>
      <c r="P424" s="35">
        <v>244</v>
      </c>
      <c r="Q424" s="10">
        <v>253</v>
      </c>
      <c r="R424" s="10">
        <v>276</v>
      </c>
      <c r="S424" s="10">
        <v>497</v>
      </c>
      <c r="T424" s="10">
        <v>531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36">
        <f t="shared" si="19"/>
        <v>1801</v>
      </c>
      <c r="AC424" s="35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36">
        <f t="shared" si="20"/>
        <v>0</v>
      </c>
    </row>
    <row r="425" spans="1:41" ht="12" x14ac:dyDescent="0.2">
      <c r="A425" s="2" t="s">
        <v>128</v>
      </c>
      <c r="B425" s="2" t="s">
        <v>125</v>
      </c>
      <c r="C425" s="33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34">
        <f t="shared" si="18"/>
        <v>1</v>
      </c>
      <c r="P425" s="33">
        <v>36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34">
        <f t="shared" si="19"/>
        <v>36</v>
      </c>
      <c r="AC425" s="33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34">
        <f t="shared" si="20"/>
        <v>0</v>
      </c>
    </row>
    <row r="426" spans="1:41" ht="12" x14ac:dyDescent="0.2">
      <c r="A426" s="9" t="s">
        <v>128</v>
      </c>
      <c r="B426" s="9" t="s">
        <v>111</v>
      </c>
      <c r="C426" s="35">
        <v>9</v>
      </c>
      <c r="D426" s="10">
        <v>8</v>
      </c>
      <c r="E426" s="10">
        <v>9</v>
      </c>
      <c r="F426" s="10">
        <v>9</v>
      </c>
      <c r="G426" s="10">
        <v>9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36">
        <f t="shared" si="18"/>
        <v>44</v>
      </c>
      <c r="P426" s="35">
        <v>1353</v>
      </c>
      <c r="Q426" s="10">
        <v>1062</v>
      </c>
      <c r="R426" s="10">
        <v>1414</v>
      </c>
      <c r="S426" s="10">
        <v>1469</v>
      </c>
      <c r="T426" s="10">
        <v>1327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36">
        <f t="shared" si="19"/>
        <v>6625</v>
      </c>
      <c r="AC426" s="35">
        <v>26.6</v>
      </c>
      <c r="AD426" s="10">
        <v>301.60000000000002</v>
      </c>
      <c r="AE426" s="10">
        <v>319</v>
      </c>
      <c r="AF426" s="10">
        <v>210</v>
      </c>
      <c r="AG426" s="10">
        <v>176.47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36">
        <f t="shared" si="20"/>
        <v>1033.67</v>
      </c>
    </row>
    <row r="427" spans="1:41" ht="12" x14ac:dyDescent="0.2">
      <c r="A427" s="2" t="s">
        <v>129</v>
      </c>
      <c r="B427" s="2" t="s">
        <v>106</v>
      </c>
      <c r="C427" s="33">
        <v>40</v>
      </c>
      <c r="D427" s="1">
        <v>31</v>
      </c>
      <c r="E427" s="1">
        <v>40</v>
      </c>
      <c r="F427" s="1">
        <v>37</v>
      </c>
      <c r="G427" s="1">
        <v>39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34">
        <f t="shared" si="18"/>
        <v>187</v>
      </c>
      <c r="P427" s="33">
        <v>6510</v>
      </c>
      <c r="Q427" s="1">
        <v>5209</v>
      </c>
      <c r="R427" s="1">
        <v>6168</v>
      </c>
      <c r="S427" s="1">
        <v>5927</v>
      </c>
      <c r="T427" s="1">
        <v>6963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34">
        <f t="shared" si="19"/>
        <v>30777</v>
      </c>
      <c r="AC427" s="33">
        <v>0</v>
      </c>
      <c r="AD427" s="1">
        <v>0</v>
      </c>
      <c r="AE427" s="1">
        <v>0</v>
      </c>
      <c r="AF427" s="1">
        <v>29.5</v>
      </c>
      <c r="AG427" s="1">
        <v>73.5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34">
        <f t="shared" si="20"/>
        <v>103</v>
      </c>
    </row>
    <row r="428" spans="1:41" ht="12" x14ac:dyDescent="0.2">
      <c r="A428" s="9" t="s">
        <v>129</v>
      </c>
      <c r="B428" s="9" t="s">
        <v>107</v>
      </c>
      <c r="C428" s="35">
        <v>50</v>
      </c>
      <c r="D428" s="10">
        <v>43</v>
      </c>
      <c r="E428" s="10">
        <v>46</v>
      </c>
      <c r="F428" s="10">
        <v>47</v>
      </c>
      <c r="G428" s="10">
        <v>48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36">
        <f t="shared" si="18"/>
        <v>234</v>
      </c>
      <c r="P428" s="35">
        <v>7746</v>
      </c>
      <c r="Q428" s="10">
        <v>6871</v>
      </c>
      <c r="R428" s="10">
        <v>7703</v>
      </c>
      <c r="S428" s="10">
        <v>7137</v>
      </c>
      <c r="T428" s="10">
        <v>7752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36">
        <f t="shared" si="19"/>
        <v>37209</v>
      </c>
      <c r="AC428" s="35">
        <v>72.5</v>
      </c>
      <c r="AD428" s="10">
        <v>2.5</v>
      </c>
      <c r="AE428" s="10">
        <v>35</v>
      </c>
      <c r="AF428" s="10">
        <v>10</v>
      </c>
      <c r="AG428" s="10">
        <v>21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36">
        <f t="shared" si="20"/>
        <v>141</v>
      </c>
    </row>
    <row r="429" spans="1:41" ht="12" x14ac:dyDescent="0.2">
      <c r="A429" s="2" t="s">
        <v>129</v>
      </c>
      <c r="B429" s="2" t="s">
        <v>120</v>
      </c>
      <c r="C429" s="33">
        <v>14</v>
      </c>
      <c r="D429" s="1">
        <v>12</v>
      </c>
      <c r="E429" s="1">
        <v>13</v>
      </c>
      <c r="F429" s="1">
        <v>13</v>
      </c>
      <c r="G429" s="1">
        <v>13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34">
        <f t="shared" si="18"/>
        <v>65</v>
      </c>
      <c r="P429" s="33">
        <v>2543</v>
      </c>
      <c r="Q429" s="1">
        <v>2053</v>
      </c>
      <c r="R429" s="1">
        <v>2379</v>
      </c>
      <c r="S429" s="1">
        <v>2513</v>
      </c>
      <c r="T429" s="1">
        <v>2200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34">
        <f t="shared" si="19"/>
        <v>11688</v>
      </c>
      <c r="AC429" s="33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34">
        <f t="shared" si="20"/>
        <v>0</v>
      </c>
    </row>
    <row r="430" spans="1:41" ht="12" x14ac:dyDescent="0.2">
      <c r="A430" s="9" t="s">
        <v>129</v>
      </c>
      <c r="B430" s="9" t="s">
        <v>108</v>
      </c>
      <c r="C430" s="35">
        <v>288</v>
      </c>
      <c r="D430" s="10">
        <v>232</v>
      </c>
      <c r="E430" s="10">
        <v>301</v>
      </c>
      <c r="F430" s="10">
        <v>275</v>
      </c>
      <c r="G430" s="10">
        <v>283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36">
        <f t="shared" si="18"/>
        <v>1379</v>
      </c>
      <c r="P430" s="35">
        <v>34609</v>
      </c>
      <c r="Q430" s="10">
        <v>29739</v>
      </c>
      <c r="R430" s="10">
        <v>39484</v>
      </c>
      <c r="S430" s="10">
        <v>40539</v>
      </c>
      <c r="T430" s="10">
        <v>40958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36">
        <f t="shared" si="19"/>
        <v>185329</v>
      </c>
      <c r="AC430" s="35">
        <v>6770.5</v>
      </c>
      <c r="AD430" s="10">
        <v>9681.5</v>
      </c>
      <c r="AE430" s="10">
        <v>11655</v>
      </c>
      <c r="AF430" s="10">
        <v>10911</v>
      </c>
      <c r="AG430" s="10">
        <v>8810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36">
        <f t="shared" si="20"/>
        <v>47828</v>
      </c>
    </row>
    <row r="431" spans="1:41" ht="12" x14ac:dyDescent="0.2">
      <c r="A431" s="2" t="s">
        <v>129</v>
      </c>
      <c r="B431" s="2" t="s">
        <v>109</v>
      </c>
      <c r="C431" s="33">
        <v>32</v>
      </c>
      <c r="D431" s="1">
        <v>27</v>
      </c>
      <c r="E431" s="1">
        <v>32</v>
      </c>
      <c r="F431" s="1">
        <v>30</v>
      </c>
      <c r="G431" s="1">
        <v>31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34">
        <f t="shared" si="18"/>
        <v>152</v>
      </c>
      <c r="P431" s="33">
        <v>6488</v>
      </c>
      <c r="Q431" s="1">
        <v>5208</v>
      </c>
      <c r="R431" s="1">
        <v>6474</v>
      </c>
      <c r="S431" s="1">
        <v>5895</v>
      </c>
      <c r="T431" s="1">
        <v>6047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34">
        <f t="shared" si="19"/>
        <v>30112</v>
      </c>
      <c r="AC431" s="33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34">
        <f t="shared" si="20"/>
        <v>0</v>
      </c>
    </row>
    <row r="432" spans="1:41" ht="12" x14ac:dyDescent="0.2">
      <c r="A432" s="9" t="s">
        <v>129</v>
      </c>
      <c r="B432" s="9" t="s">
        <v>111</v>
      </c>
      <c r="C432" s="35">
        <v>23</v>
      </c>
      <c r="D432" s="10">
        <v>20</v>
      </c>
      <c r="E432" s="10">
        <v>29</v>
      </c>
      <c r="F432" s="10">
        <v>25</v>
      </c>
      <c r="G432" s="10">
        <v>26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36">
        <f t="shared" si="18"/>
        <v>123</v>
      </c>
      <c r="P432" s="35">
        <v>3895</v>
      </c>
      <c r="Q432" s="10">
        <v>3000</v>
      </c>
      <c r="R432" s="10">
        <v>4359</v>
      </c>
      <c r="S432" s="10">
        <v>3611</v>
      </c>
      <c r="T432" s="10">
        <v>3954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36">
        <f t="shared" si="19"/>
        <v>18819</v>
      </c>
      <c r="AC432" s="35">
        <v>0</v>
      </c>
      <c r="AD432" s="10">
        <v>53</v>
      </c>
      <c r="AE432" s="10">
        <v>49.5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36">
        <f t="shared" si="20"/>
        <v>102.5</v>
      </c>
    </row>
    <row r="433" spans="1:41" ht="12" x14ac:dyDescent="0.2">
      <c r="A433" s="2" t="s">
        <v>160</v>
      </c>
      <c r="B433" s="2" t="s">
        <v>111</v>
      </c>
      <c r="C433" s="33">
        <v>49</v>
      </c>
      <c r="D433" s="1">
        <v>43</v>
      </c>
      <c r="E433" s="1">
        <v>48</v>
      </c>
      <c r="F433" s="1">
        <v>30</v>
      </c>
      <c r="G433" s="1">
        <v>31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34">
        <f t="shared" si="18"/>
        <v>201</v>
      </c>
      <c r="P433" s="33">
        <v>8256</v>
      </c>
      <c r="Q433" s="1">
        <v>6718</v>
      </c>
      <c r="R433" s="1">
        <v>7210</v>
      </c>
      <c r="S433" s="1">
        <v>4875</v>
      </c>
      <c r="T433" s="1">
        <v>5290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34">
        <f t="shared" si="19"/>
        <v>32349</v>
      </c>
      <c r="AC433" s="33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34">
        <f t="shared" si="20"/>
        <v>0</v>
      </c>
    </row>
    <row r="434" spans="1:41" ht="12" x14ac:dyDescent="0.2">
      <c r="A434" s="9" t="s">
        <v>130</v>
      </c>
      <c r="B434" s="9" t="s">
        <v>106</v>
      </c>
      <c r="C434" s="35">
        <v>62</v>
      </c>
      <c r="D434" s="10">
        <v>47</v>
      </c>
      <c r="E434" s="10">
        <v>61</v>
      </c>
      <c r="F434" s="10">
        <v>60</v>
      </c>
      <c r="G434" s="10">
        <v>62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36">
        <f t="shared" si="18"/>
        <v>292</v>
      </c>
      <c r="P434" s="35">
        <v>8667</v>
      </c>
      <c r="Q434" s="10">
        <v>7342</v>
      </c>
      <c r="R434" s="10">
        <v>9780</v>
      </c>
      <c r="S434" s="10">
        <v>10256</v>
      </c>
      <c r="T434" s="10">
        <v>11191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36">
        <f t="shared" si="19"/>
        <v>47236</v>
      </c>
      <c r="AC434" s="35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36">
        <f t="shared" si="20"/>
        <v>0</v>
      </c>
    </row>
    <row r="435" spans="1:41" ht="12" x14ac:dyDescent="0.2">
      <c r="A435" s="2" t="s">
        <v>130</v>
      </c>
      <c r="B435" s="2" t="s">
        <v>136</v>
      </c>
      <c r="C435" s="33">
        <v>14</v>
      </c>
      <c r="D435" s="1">
        <v>14</v>
      </c>
      <c r="E435" s="1">
        <v>14</v>
      </c>
      <c r="F435" s="1">
        <v>12</v>
      </c>
      <c r="G435" s="1">
        <v>15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34">
        <f t="shared" si="18"/>
        <v>69</v>
      </c>
      <c r="P435" s="33">
        <v>217</v>
      </c>
      <c r="Q435" s="1">
        <v>191</v>
      </c>
      <c r="R435" s="1">
        <v>255</v>
      </c>
      <c r="S435" s="1">
        <v>230</v>
      </c>
      <c r="T435" s="1">
        <v>233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34">
        <f t="shared" si="19"/>
        <v>1126</v>
      </c>
      <c r="AC435" s="33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34">
        <f t="shared" si="20"/>
        <v>0</v>
      </c>
    </row>
    <row r="436" spans="1:41" ht="12" x14ac:dyDescent="0.2">
      <c r="A436" s="9" t="s">
        <v>130</v>
      </c>
      <c r="B436" s="9" t="s">
        <v>107</v>
      </c>
      <c r="C436" s="35">
        <v>62</v>
      </c>
      <c r="D436" s="10">
        <v>48</v>
      </c>
      <c r="E436" s="10">
        <v>53</v>
      </c>
      <c r="F436" s="10">
        <v>48</v>
      </c>
      <c r="G436" s="10">
        <v>41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36">
        <f t="shared" si="18"/>
        <v>252</v>
      </c>
      <c r="P436" s="35">
        <v>8279</v>
      </c>
      <c r="Q436" s="10">
        <v>6824</v>
      </c>
      <c r="R436" s="10">
        <v>7547</v>
      </c>
      <c r="S436" s="10">
        <v>7615</v>
      </c>
      <c r="T436" s="10">
        <v>6838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36">
        <f t="shared" si="19"/>
        <v>37103</v>
      </c>
      <c r="AC436" s="35">
        <v>191.3</v>
      </c>
      <c r="AD436" s="10">
        <v>186.2</v>
      </c>
      <c r="AE436" s="10">
        <v>72</v>
      </c>
      <c r="AF436" s="10">
        <v>9.5</v>
      </c>
      <c r="AG436" s="10">
        <v>523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36">
        <f t="shared" si="20"/>
        <v>982</v>
      </c>
    </row>
    <row r="437" spans="1:41" ht="12" x14ac:dyDescent="0.2">
      <c r="A437" s="2" t="s">
        <v>130</v>
      </c>
      <c r="B437" s="2" t="s">
        <v>120</v>
      </c>
      <c r="C437" s="33">
        <v>15</v>
      </c>
      <c r="D437" s="1">
        <v>12</v>
      </c>
      <c r="E437" s="1">
        <v>13</v>
      </c>
      <c r="F437" s="1">
        <v>16</v>
      </c>
      <c r="G437" s="1">
        <v>18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34">
        <f t="shared" si="18"/>
        <v>74</v>
      </c>
      <c r="P437" s="33">
        <v>2332</v>
      </c>
      <c r="Q437" s="1">
        <v>2038</v>
      </c>
      <c r="R437" s="1">
        <v>2243</v>
      </c>
      <c r="S437" s="1">
        <v>2800</v>
      </c>
      <c r="T437" s="1">
        <v>2892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34">
        <f t="shared" si="19"/>
        <v>12305</v>
      </c>
      <c r="AC437" s="33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34">
        <f t="shared" si="20"/>
        <v>0</v>
      </c>
    </row>
    <row r="438" spans="1:41" ht="12" x14ac:dyDescent="0.2">
      <c r="A438" s="9" t="s">
        <v>130</v>
      </c>
      <c r="B438" s="9" t="s">
        <v>108</v>
      </c>
      <c r="C438" s="35">
        <v>216</v>
      </c>
      <c r="D438" s="10">
        <v>167</v>
      </c>
      <c r="E438" s="10">
        <v>196</v>
      </c>
      <c r="F438" s="10">
        <v>189</v>
      </c>
      <c r="G438" s="10">
        <v>204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36">
        <f t="shared" si="18"/>
        <v>972</v>
      </c>
      <c r="P438" s="35">
        <v>16418</v>
      </c>
      <c r="Q438" s="10">
        <v>14929</v>
      </c>
      <c r="R438" s="10">
        <v>18593</v>
      </c>
      <c r="S438" s="10">
        <v>18839</v>
      </c>
      <c r="T438" s="10">
        <v>19508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36">
        <f t="shared" si="19"/>
        <v>88287</v>
      </c>
      <c r="AC438" s="35">
        <v>11361</v>
      </c>
      <c r="AD438" s="10">
        <v>10675</v>
      </c>
      <c r="AE438" s="10">
        <v>14313</v>
      </c>
      <c r="AF438" s="10">
        <v>11479</v>
      </c>
      <c r="AG438" s="10">
        <v>12267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36">
        <f t="shared" si="20"/>
        <v>60095</v>
      </c>
    </row>
    <row r="439" spans="1:41" ht="12" x14ac:dyDescent="0.2">
      <c r="A439" s="2" t="s">
        <v>130</v>
      </c>
      <c r="B439" s="2" t="s">
        <v>109</v>
      </c>
      <c r="C439" s="33">
        <v>56</v>
      </c>
      <c r="D439" s="1">
        <v>43</v>
      </c>
      <c r="E439" s="1">
        <v>58</v>
      </c>
      <c r="F439" s="1">
        <v>59</v>
      </c>
      <c r="G439" s="1">
        <v>62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34">
        <f t="shared" si="18"/>
        <v>278</v>
      </c>
      <c r="P439" s="33">
        <v>8791</v>
      </c>
      <c r="Q439" s="1">
        <v>7481</v>
      </c>
      <c r="R439" s="1">
        <v>10329</v>
      </c>
      <c r="S439" s="1">
        <v>10430</v>
      </c>
      <c r="T439" s="1">
        <v>10819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34">
        <f t="shared" si="19"/>
        <v>47850</v>
      </c>
      <c r="AC439" s="33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34">
        <f t="shared" si="20"/>
        <v>0</v>
      </c>
    </row>
    <row r="440" spans="1:41" ht="12" x14ac:dyDescent="0.2">
      <c r="A440" s="9" t="s">
        <v>130</v>
      </c>
      <c r="B440" s="9" t="s">
        <v>124</v>
      </c>
      <c r="C440" s="35">
        <v>15</v>
      </c>
      <c r="D440" s="10">
        <v>8</v>
      </c>
      <c r="E440" s="10">
        <v>13</v>
      </c>
      <c r="F440" s="10">
        <v>17</v>
      </c>
      <c r="G440" s="10">
        <v>17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36">
        <f t="shared" si="18"/>
        <v>70</v>
      </c>
      <c r="P440" s="35">
        <v>2476</v>
      </c>
      <c r="Q440" s="10">
        <v>1319</v>
      </c>
      <c r="R440" s="10">
        <v>2086</v>
      </c>
      <c r="S440" s="10">
        <v>2370</v>
      </c>
      <c r="T440" s="10">
        <v>1841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36">
        <f t="shared" si="19"/>
        <v>10092</v>
      </c>
      <c r="AC440" s="35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36">
        <f t="shared" si="20"/>
        <v>0</v>
      </c>
    </row>
    <row r="441" spans="1:41" ht="12" x14ac:dyDescent="0.2">
      <c r="A441" s="2" t="s">
        <v>130</v>
      </c>
      <c r="B441" s="2" t="s">
        <v>111</v>
      </c>
      <c r="C441" s="33">
        <v>13</v>
      </c>
      <c r="D441" s="1">
        <v>12</v>
      </c>
      <c r="E441" s="1">
        <v>13</v>
      </c>
      <c r="F441" s="1">
        <v>8</v>
      </c>
      <c r="G441" s="1">
        <v>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34">
        <f t="shared" si="18"/>
        <v>54</v>
      </c>
      <c r="P441" s="33">
        <v>2085</v>
      </c>
      <c r="Q441" s="1">
        <v>1693</v>
      </c>
      <c r="R441" s="1">
        <v>1991</v>
      </c>
      <c r="S441" s="1">
        <v>1272</v>
      </c>
      <c r="T441" s="1">
        <v>1272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34">
        <f t="shared" si="19"/>
        <v>8313</v>
      </c>
      <c r="AC441" s="33">
        <v>195.4</v>
      </c>
      <c r="AD441" s="1">
        <v>89</v>
      </c>
      <c r="AE441" s="1">
        <v>7</v>
      </c>
      <c r="AF441" s="1">
        <v>190.6</v>
      </c>
      <c r="AG441" s="1">
        <v>148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34">
        <f t="shared" si="20"/>
        <v>630</v>
      </c>
    </row>
    <row r="442" spans="1:41" ht="12" x14ac:dyDescent="0.2">
      <c r="A442" s="9" t="s">
        <v>131</v>
      </c>
      <c r="B442" s="9" t="s">
        <v>106</v>
      </c>
      <c r="C442" s="35">
        <v>28</v>
      </c>
      <c r="D442" s="10">
        <v>20</v>
      </c>
      <c r="E442" s="10">
        <v>25</v>
      </c>
      <c r="F442" s="10">
        <v>26</v>
      </c>
      <c r="G442" s="10">
        <v>27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36">
        <f t="shared" si="18"/>
        <v>126</v>
      </c>
      <c r="P442" s="35">
        <v>3427</v>
      </c>
      <c r="Q442" s="10">
        <v>2302</v>
      </c>
      <c r="R442" s="10">
        <v>2822</v>
      </c>
      <c r="S442" s="10">
        <v>2962</v>
      </c>
      <c r="T442" s="10">
        <v>3134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36">
        <f t="shared" si="19"/>
        <v>14647</v>
      </c>
      <c r="AC442" s="35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36">
        <f t="shared" si="20"/>
        <v>0</v>
      </c>
    </row>
    <row r="443" spans="1:41" ht="12" x14ac:dyDescent="0.2">
      <c r="A443" s="2" t="s">
        <v>131</v>
      </c>
      <c r="B443" s="2" t="s">
        <v>107</v>
      </c>
      <c r="C443" s="33">
        <v>18</v>
      </c>
      <c r="D443" s="1">
        <v>12</v>
      </c>
      <c r="E443" s="1">
        <v>18</v>
      </c>
      <c r="F443" s="1">
        <v>21</v>
      </c>
      <c r="G443" s="1">
        <v>21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34">
        <f t="shared" si="18"/>
        <v>90</v>
      </c>
      <c r="P443" s="33">
        <v>3116</v>
      </c>
      <c r="Q443" s="1">
        <v>2141</v>
      </c>
      <c r="R443" s="1">
        <v>3043</v>
      </c>
      <c r="S443" s="1">
        <v>3390</v>
      </c>
      <c r="T443" s="1">
        <v>3660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34">
        <f t="shared" si="19"/>
        <v>15350</v>
      </c>
      <c r="AC443" s="33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34">
        <f t="shared" si="20"/>
        <v>0</v>
      </c>
    </row>
    <row r="444" spans="1:41" ht="12" x14ac:dyDescent="0.2">
      <c r="A444" s="9" t="s">
        <v>131</v>
      </c>
      <c r="B444" s="9" t="s">
        <v>120</v>
      </c>
      <c r="C444" s="35">
        <v>35</v>
      </c>
      <c r="D444" s="10">
        <v>34</v>
      </c>
      <c r="E444" s="10">
        <v>34</v>
      </c>
      <c r="F444" s="10">
        <v>30</v>
      </c>
      <c r="G444" s="10">
        <v>31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36">
        <f t="shared" si="18"/>
        <v>164</v>
      </c>
      <c r="P444" s="35">
        <v>1214</v>
      </c>
      <c r="Q444" s="10">
        <v>1304</v>
      </c>
      <c r="R444" s="10">
        <v>1163</v>
      </c>
      <c r="S444" s="10">
        <v>1474</v>
      </c>
      <c r="T444" s="10">
        <v>1227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36">
        <f t="shared" si="19"/>
        <v>6382</v>
      </c>
      <c r="AC444" s="35">
        <v>3269</v>
      </c>
      <c r="AD444" s="10">
        <v>3836</v>
      </c>
      <c r="AE444" s="10">
        <v>5888</v>
      </c>
      <c r="AF444" s="10">
        <v>6776</v>
      </c>
      <c r="AG444" s="10">
        <v>5100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36">
        <f t="shared" si="20"/>
        <v>24869</v>
      </c>
    </row>
    <row r="445" spans="1:41" ht="12" x14ac:dyDescent="0.2">
      <c r="A445" s="2" t="s">
        <v>131</v>
      </c>
      <c r="B445" s="2" t="s">
        <v>108</v>
      </c>
      <c r="C445" s="33">
        <v>227</v>
      </c>
      <c r="D445" s="1">
        <v>237</v>
      </c>
      <c r="E445" s="1">
        <v>284</v>
      </c>
      <c r="F445" s="1">
        <v>289</v>
      </c>
      <c r="G445" s="1">
        <v>281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34">
        <f t="shared" si="18"/>
        <v>1318</v>
      </c>
      <c r="P445" s="33">
        <v>26257</v>
      </c>
      <c r="Q445" s="1">
        <v>27925</v>
      </c>
      <c r="R445" s="1">
        <v>33634</v>
      </c>
      <c r="S445" s="1">
        <v>37282</v>
      </c>
      <c r="T445" s="1">
        <v>37011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34">
        <f t="shared" si="19"/>
        <v>162109</v>
      </c>
      <c r="AC445" s="33">
        <v>47884.7</v>
      </c>
      <c r="AD445" s="1">
        <v>60335.4</v>
      </c>
      <c r="AE445" s="1">
        <v>59498.9</v>
      </c>
      <c r="AF445" s="1">
        <v>49401.099999999991</v>
      </c>
      <c r="AG445" s="1">
        <v>56086.5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34">
        <f t="shared" si="20"/>
        <v>273206.59999999998</v>
      </c>
    </row>
    <row r="446" spans="1:41" ht="12" x14ac:dyDescent="0.2">
      <c r="A446" s="9" t="s">
        <v>131</v>
      </c>
      <c r="B446" s="9" t="s">
        <v>109</v>
      </c>
      <c r="C446" s="35">
        <v>41</v>
      </c>
      <c r="D446" s="10">
        <v>33</v>
      </c>
      <c r="E446" s="10">
        <v>32</v>
      </c>
      <c r="F446" s="10">
        <v>33</v>
      </c>
      <c r="G446" s="10">
        <v>34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36">
        <f t="shared" si="18"/>
        <v>173</v>
      </c>
      <c r="P446" s="35">
        <v>6896</v>
      </c>
      <c r="Q446" s="10">
        <v>5467</v>
      </c>
      <c r="R446" s="10">
        <v>6037</v>
      </c>
      <c r="S446" s="10">
        <v>5836</v>
      </c>
      <c r="T446" s="10">
        <v>6361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36">
        <f t="shared" si="19"/>
        <v>30597</v>
      </c>
      <c r="AC446" s="35">
        <v>202</v>
      </c>
      <c r="AD446" s="10">
        <v>428</v>
      </c>
      <c r="AE446" s="10">
        <v>101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36">
        <f t="shared" si="20"/>
        <v>731</v>
      </c>
    </row>
    <row r="447" spans="1:41" ht="12" x14ac:dyDescent="0.2">
      <c r="A447" s="2" t="s">
        <v>131</v>
      </c>
      <c r="B447" s="2" t="s">
        <v>125</v>
      </c>
      <c r="C447" s="33">
        <v>2</v>
      </c>
      <c r="D447" s="1">
        <v>2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34">
        <f t="shared" si="18"/>
        <v>5</v>
      </c>
      <c r="P447" s="33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34">
        <f t="shared" si="19"/>
        <v>0</v>
      </c>
      <c r="AC447" s="33">
        <v>202</v>
      </c>
      <c r="AD447" s="1">
        <v>101</v>
      </c>
      <c r="AE447" s="1">
        <v>0</v>
      </c>
      <c r="AF447" s="1">
        <v>0</v>
      </c>
      <c r="AG447" s="1">
        <v>560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34">
        <f t="shared" si="20"/>
        <v>863</v>
      </c>
    </row>
    <row r="448" spans="1:41" ht="12" x14ac:dyDescent="0.2">
      <c r="A448" s="9" t="s">
        <v>131</v>
      </c>
      <c r="B448" s="9" t="s">
        <v>126</v>
      </c>
      <c r="C448" s="35">
        <v>0</v>
      </c>
      <c r="D448" s="10">
        <v>0</v>
      </c>
      <c r="E448" s="10">
        <v>11</v>
      </c>
      <c r="F448" s="10">
        <v>30</v>
      </c>
      <c r="G448" s="10">
        <v>12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36">
        <f t="shared" si="18"/>
        <v>53</v>
      </c>
      <c r="P448" s="35">
        <v>0</v>
      </c>
      <c r="Q448" s="10">
        <v>0</v>
      </c>
      <c r="R448" s="10">
        <v>208</v>
      </c>
      <c r="S448" s="10">
        <v>1008</v>
      </c>
      <c r="T448" s="10">
        <v>196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36">
        <f t="shared" si="19"/>
        <v>1412</v>
      </c>
      <c r="AC448" s="35">
        <v>0</v>
      </c>
      <c r="AD448" s="10">
        <v>0</v>
      </c>
      <c r="AE448" s="10">
        <v>139</v>
      </c>
      <c r="AF448" s="10">
        <v>325</v>
      </c>
      <c r="AG448" s="10">
        <v>1503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36">
        <f t="shared" si="20"/>
        <v>1967</v>
      </c>
    </row>
    <row r="449" spans="1:41" ht="12" x14ac:dyDescent="0.2">
      <c r="A449" s="2" t="s">
        <v>157</v>
      </c>
      <c r="B449" s="2" t="s">
        <v>108</v>
      </c>
      <c r="C449" s="33">
        <v>56</v>
      </c>
      <c r="D449" s="1">
        <v>44</v>
      </c>
      <c r="E449" s="1">
        <v>62</v>
      </c>
      <c r="F449" s="1">
        <v>59</v>
      </c>
      <c r="G449" s="1">
        <v>78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34">
        <f t="shared" si="18"/>
        <v>299</v>
      </c>
      <c r="P449" s="33">
        <v>3037</v>
      </c>
      <c r="Q449" s="1">
        <v>2805</v>
      </c>
      <c r="R449" s="1">
        <v>4236</v>
      </c>
      <c r="S449" s="1">
        <v>4154</v>
      </c>
      <c r="T449" s="1">
        <v>5165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34">
        <f t="shared" si="19"/>
        <v>19397</v>
      </c>
      <c r="AC449" s="33">
        <v>9</v>
      </c>
      <c r="AD449" s="1">
        <v>80</v>
      </c>
      <c r="AE449" s="1">
        <v>0</v>
      </c>
      <c r="AF449" s="1">
        <v>0</v>
      </c>
      <c r="AG449" s="1">
        <v>15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34">
        <f t="shared" si="20"/>
        <v>104</v>
      </c>
    </row>
    <row r="450" spans="1:41" ht="12" x14ac:dyDescent="0.2">
      <c r="A450" s="9" t="s">
        <v>157</v>
      </c>
      <c r="B450" s="9" t="s">
        <v>111</v>
      </c>
      <c r="C450" s="35">
        <v>61</v>
      </c>
      <c r="D450" s="10">
        <v>55</v>
      </c>
      <c r="E450" s="10">
        <v>62</v>
      </c>
      <c r="F450" s="10">
        <v>60</v>
      </c>
      <c r="G450" s="10">
        <v>62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36">
        <f t="shared" si="18"/>
        <v>300</v>
      </c>
      <c r="P450" s="35">
        <v>8142</v>
      </c>
      <c r="Q450" s="10">
        <v>5400</v>
      </c>
      <c r="R450" s="10">
        <v>6433</v>
      </c>
      <c r="S450" s="10">
        <v>7316</v>
      </c>
      <c r="T450" s="10">
        <v>7746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36">
        <f t="shared" si="19"/>
        <v>35037</v>
      </c>
      <c r="AC450" s="35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36">
        <f t="shared" si="20"/>
        <v>0</v>
      </c>
    </row>
    <row r="451" spans="1:41" ht="12" x14ac:dyDescent="0.2">
      <c r="C451" s="3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4"/>
      <c r="P451" s="3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34"/>
      <c r="AC451" s="33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34"/>
    </row>
    <row r="452" spans="1:41" ht="13" thickBot="1" x14ac:dyDescent="0.25">
      <c r="A452" s="51" t="s">
        <v>161</v>
      </c>
      <c r="B452" s="51"/>
      <c r="C452" s="37">
        <f t="shared" ref="C452:AO452" si="21">SUM(C7:C450)</f>
        <v>32987</v>
      </c>
      <c r="D452" s="38">
        <f t="shared" si="21"/>
        <v>28354</v>
      </c>
      <c r="E452" s="38">
        <f t="shared" si="21"/>
        <v>33408</v>
      </c>
      <c r="F452" s="38">
        <f t="shared" si="21"/>
        <v>35441</v>
      </c>
      <c r="G452" s="38">
        <f t="shared" si="21"/>
        <v>35733</v>
      </c>
      <c r="H452" s="38">
        <f t="shared" si="21"/>
        <v>0</v>
      </c>
      <c r="I452" s="38">
        <f t="shared" si="21"/>
        <v>0</v>
      </c>
      <c r="J452" s="38">
        <f t="shared" si="21"/>
        <v>0</v>
      </c>
      <c r="K452" s="38">
        <f t="shared" si="21"/>
        <v>0</v>
      </c>
      <c r="L452" s="38">
        <f t="shared" si="21"/>
        <v>0</v>
      </c>
      <c r="M452" s="38">
        <f t="shared" si="21"/>
        <v>0</v>
      </c>
      <c r="N452" s="38">
        <f t="shared" si="21"/>
        <v>0</v>
      </c>
      <c r="O452" s="39">
        <f t="shared" si="21"/>
        <v>165923</v>
      </c>
      <c r="P452" s="40">
        <f t="shared" si="21"/>
        <v>3789823</v>
      </c>
      <c r="Q452" s="41">
        <f t="shared" si="21"/>
        <v>3568589</v>
      </c>
      <c r="R452" s="41">
        <f t="shared" si="21"/>
        <v>4477915</v>
      </c>
      <c r="S452" s="41">
        <f t="shared" si="21"/>
        <v>4744599</v>
      </c>
      <c r="T452" s="41">
        <f t="shared" si="21"/>
        <v>4864477</v>
      </c>
      <c r="U452" s="41">
        <f t="shared" si="21"/>
        <v>0</v>
      </c>
      <c r="V452" s="41">
        <f t="shared" si="21"/>
        <v>0</v>
      </c>
      <c r="W452" s="41">
        <f t="shared" si="21"/>
        <v>0</v>
      </c>
      <c r="X452" s="41">
        <f t="shared" si="21"/>
        <v>0</v>
      </c>
      <c r="Y452" s="41">
        <f t="shared" si="21"/>
        <v>0</v>
      </c>
      <c r="Z452" s="41">
        <f t="shared" si="21"/>
        <v>0</v>
      </c>
      <c r="AA452" s="41">
        <f t="shared" si="21"/>
        <v>0</v>
      </c>
      <c r="AB452" s="42">
        <f t="shared" si="21"/>
        <v>21445403</v>
      </c>
      <c r="AC452" s="43">
        <f t="shared" si="21"/>
        <v>9164265.9700000044</v>
      </c>
      <c r="AD452" s="44">
        <f t="shared" si="21"/>
        <v>9503819.5900000036</v>
      </c>
      <c r="AE452" s="44">
        <f t="shared" si="21"/>
        <v>10790402.359999998</v>
      </c>
      <c r="AF452" s="44">
        <f t="shared" si="21"/>
        <v>10009792.880000001</v>
      </c>
      <c r="AG452" s="44">
        <f t="shared" si="21"/>
        <v>10687704</v>
      </c>
      <c r="AH452" s="44">
        <f t="shared" si="21"/>
        <v>0</v>
      </c>
      <c r="AI452" s="44">
        <f t="shared" si="21"/>
        <v>0</v>
      </c>
      <c r="AJ452" s="44">
        <f t="shared" si="21"/>
        <v>0</v>
      </c>
      <c r="AK452" s="44">
        <f t="shared" si="21"/>
        <v>0</v>
      </c>
      <c r="AL452" s="44">
        <f t="shared" si="21"/>
        <v>0</v>
      </c>
      <c r="AM452" s="44">
        <f t="shared" si="21"/>
        <v>0</v>
      </c>
      <c r="AN452" s="44">
        <f t="shared" si="21"/>
        <v>0</v>
      </c>
      <c r="AO452" s="45">
        <f t="shared" si="21"/>
        <v>50155984.799999997</v>
      </c>
    </row>
    <row r="454" spans="1:41" ht="12" x14ac:dyDescent="0.2">
      <c r="A454" s="21" t="s">
        <v>71</v>
      </c>
    </row>
  </sheetData>
  <mergeCells count="7">
    <mergeCell ref="A452:B452"/>
    <mergeCell ref="G2:P2"/>
    <mergeCell ref="G3:P3"/>
    <mergeCell ref="A5:B5"/>
    <mergeCell ref="C5:O5"/>
    <mergeCell ref="P5:AB5"/>
    <mergeCell ref="AC5:AO5"/>
  </mergeCells>
  <pageMargins left="0.7" right="0.7" top="0.75" bottom="0.75" header="0.3" footer="0.3"/>
  <pageSetup paperSize="0" fitToWidth="0" fitToHeight="0" orientation="portrait" horizontalDpi="0" verticalDpi="0" copie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9D2449"/>
  </sheetPr>
  <dimension ref="A2:AQ807"/>
  <sheetViews>
    <sheetView workbookViewId="0"/>
  </sheetViews>
  <sheetFormatPr baseColWidth="10" defaultColWidth="13.33203125" defaultRowHeight="15" x14ac:dyDescent="0.2"/>
  <cols>
    <col min="1" max="1" width="33.33203125" style="2" customWidth="1"/>
    <col min="2" max="2" width="40" style="2" customWidth="1"/>
    <col min="3" max="3" width="33.33203125" style="2" customWidth="1"/>
    <col min="4" max="4" width="40" style="2" customWidth="1"/>
    <col min="5" max="6" width="11.83203125" style="2" bestFit="1" customWidth="1"/>
    <col min="7" max="7" width="12.5" style="2" bestFit="1" customWidth="1"/>
    <col min="8" max="8" width="11.5" style="2" bestFit="1" customWidth="1"/>
    <col min="9" max="9" width="13.33203125" style="2" bestFit="1" customWidth="1"/>
    <col min="10" max="10" width="11.83203125" style="2" bestFit="1" customWidth="1"/>
    <col min="11" max="11" width="9.83203125" style="2" bestFit="1" customWidth="1"/>
    <col min="12" max="12" width="12.5" style="2" bestFit="1" customWidth="1"/>
    <col min="13" max="13" width="11.83203125" style="2" bestFit="1" customWidth="1"/>
    <col min="14" max="14" width="11.5" style="2" bestFit="1" customWidth="1"/>
    <col min="15" max="15" width="12.33203125" style="2" bestFit="1" customWidth="1"/>
    <col min="16" max="16" width="11.5" style="2" bestFit="1" customWidth="1"/>
    <col min="17" max="17" width="11.1640625" style="2" bestFit="1" customWidth="1"/>
    <col min="18" max="18" width="15" style="2" bestFit="1" customWidth="1"/>
    <col min="19" max="19" width="14.5" style="2" bestFit="1" customWidth="1"/>
    <col min="20" max="20" width="15" style="2" bestFit="1" customWidth="1"/>
    <col min="21" max="22" width="14.1640625" style="2" bestFit="1" customWidth="1"/>
    <col min="23" max="23" width="11.83203125" style="2" bestFit="1" customWidth="1"/>
    <col min="24" max="24" width="9.83203125" style="2" bestFit="1" customWidth="1"/>
    <col min="25" max="25" width="12.5" style="2" bestFit="1" customWidth="1"/>
    <col min="26" max="26" width="11.83203125" style="2" bestFit="1" customWidth="1"/>
    <col min="27" max="27" width="11.5" style="2" bestFit="1" customWidth="1"/>
    <col min="28" max="28" width="12.33203125" style="2" bestFit="1" customWidth="1"/>
    <col min="29" max="29" width="11.5" style="2" bestFit="1" customWidth="1"/>
    <col min="30" max="30" width="14.83203125" style="2" bestFit="1" customWidth="1"/>
    <col min="31" max="31" width="16.1640625" style="2" bestFit="1" customWidth="1"/>
    <col min="32" max="32" width="15.6640625" style="2" bestFit="1" customWidth="1"/>
    <col min="33" max="33" width="16" style="2" bestFit="1" customWidth="1"/>
    <col min="34" max="34" width="16.1640625" style="2" bestFit="1" customWidth="1"/>
    <col min="35" max="35" width="15.83203125" style="2" bestFit="1" customWidth="1"/>
    <col min="36" max="36" width="11.83203125" style="2" bestFit="1" customWidth="1"/>
    <col min="37" max="37" width="9.83203125" style="2" bestFit="1" customWidth="1"/>
    <col min="38" max="38" width="12.5" style="2" bestFit="1" customWidth="1"/>
    <col min="39" max="39" width="11.83203125" style="2" bestFit="1" customWidth="1"/>
    <col min="40" max="40" width="11.5" style="2" bestFit="1" customWidth="1"/>
    <col min="41" max="41" width="12.33203125" style="2" bestFit="1" customWidth="1"/>
    <col min="42" max="42" width="11.5" style="2" bestFit="1" customWidth="1"/>
    <col min="43" max="43" width="16.83203125" style="2" bestFit="1" customWidth="1"/>
    <col min="44" max="44" width="13.33203125" style="2" customWidth="1"/>
    <col min="45" max="16384" width="13.33203125" style="2"/>
  </cols>
  <sheetData>
    <row r="2" spans="1:43" ht="12" x14ac:dyDescent="0.2">
      <c r="C2" s="3"/>
      <c r="D2" s="46" t="s">
        <v>72</v>
      </c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43" ht="12" x14ac:dyDescent="0.2">
      <c r="C3" s="3"/>
      <c r="D3" s="46" t="s">
        <v>162</v>
      </c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43" ht="13" thickBot="1" x14ac:dyDescent="0.25">
      <c r="C4" s="3"/>
      <c r="D4" s="3"/>
    </row>
    <row r="5" spans="1:43" ht="15" customHeight="1" x14ac:dyDescent="0.2">
      <c r="A5" s="47" t="s">
        <v>74</v>
      </c>
      <c r="B5" s="47"/>
      <c r="C5" s="47"/>
      <c r="D5" s="47"/>
      <c r="E5" s="48" t="s">
        <v>75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 t="s">
        <v>76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 t="s">
        <v>77</v>
      </c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</row>
    <row r="6" spans="1:43" ht="12" x14ac:dyDescent="0.2">
      <c r="A6" s="23" t="s">
        <v>78</v>
      </c>
      <c r="B6" s="23" t="s">
        <v>163</v>
      </c>
      <c r="C6" s="23" t="s">
        <v>79</v>
      </c>
      <c r="D6" s="23" t="s">
        <v>164</v>
      </c>
      <c r="E6" s="24" t="s">
        <v>80</v>
      </c>
      <c r="F6" s="25" t="s">
        <v>81</v>
      </c>
      <c r="G6" s="25" t="s">
        <v>82</v>
      </c>
      <c r="H6" s="25" t="s">
        <v>83</v>
      </c>
      <c r="I6" s="25" t="s">
        <v>84</v>
      </c>
      <c r="J6" s="25" t="s">
        <v>85</v>
      </c>
      <c r="K6" s="25" t="s">
        <v>86</v>
      </c>
      <c r="L6" s="25" t="s">
        <v>87</v>
      </c>
      <c r="M6" s="25" t="s">
        <v>88</v>
      </c>
      <c r="N6" s="25" t="s">
        <v>89</v>
      </c>
      <c r="O6" s="25" t="s">
        <v>90</v>
      </c>
      <c r="P6" s="25" t="s">
        <v>91</v>
      </c>
      <c r="Q6" s="26" t="s">
        <v>92</v>
      </c>
      <c r="R6" s="27" t="s">
        <v>93</v>
      </c>
      <c r="S6" s="28" t="s">
        <v>94</v>
      </c>
      <c r="T6" s="28" t="s">
        <v>95</v>
      </c>
      <c r="U6" s="28" t="s">
        <v>96</v>
      </c>
      <c r="V6" s="28" t="s">
        <v>97</v>
      </c>
      <c r="W6" s="28" t="s">
        <v>98</v>
      </c>
      <c r="X6" s="28" t="s">
        <v>99</v>
      </c>
      <c r="Y6" s="28" t="s">
        <v>100</v>
      </c>
      <c r="Z6" s="28" t="s">
        <v>101</v>
      </c>
      <c r="AA6" s="28" t="s">
        <v>102</v>
      </c>
      <c r="AB6" s="28" t="s">
        <v>103</v>
      </c>
      <c r="AC6" s="28" t="s">
        <v>104</v>
      </c>
      <c r="AD6" s="29" t="s">
        <v>92</v>
      </c>
      <c r="AE6" s="30" t="s">
        <v>93</v>
      </c>
      <c r="AF6" s="31" t="s">
        <v>94</v>
      </c>
      <c r="AG6" s="31" t="s">
        <v>95</v>
      </c>
      <c r="AH6" s="31" t="s">
        <v>96</v>
      </c>
      <c r="AI6" s="31" t="s">
        <v>97</v>
      </c>
      <c r="AJ6" s="31" t="s">
        <v>98</v>
      </c>
      <c r="AK6" s="31" t="s">
        <v>99</v>
      </c>
      <c r="AL6" s="31" t="s">
        <v>100</v>
      </c>
      <c r="AM6" s="31" t="s">
        <v>101</v>
      </c>
      <c r="AN6" s="31" t="s">
        <v>102</v>
      </c>
      <c r="AO6" s="31" t="s">
        <v>103</v>
      </c>
      <c r="AP6" s="31" t="s">
        <v>104</v>
      </c>
      <c r="AQ6" s="32" t="s">
        <v>92</v>
      </c>
    </row>
    <row r="7" spans="1:43" ht="12" x14ac:dyDescent="0.2">
      <c r="A7" s="2" t="s">
        <v>165</v>
      </c>
      <c r="B7" s="2" t="s">
        <v>166</v>
      </c>
      <c r="C7" s="2" t="s">
        <v>135</v>
      </c>
      <c r="D7" s="2" t="s">
        <v>167</v>
      </c>
      <c r="E7" s="33">
        <v>0</v>
      </c>
      <c r="F7" s="1">
        <v>0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34">
        <f t="shared" ref="Q7:Q70" si="0">SUM(E7:P7)</f>
        <v>5</v>
      </c>
      <c r="R7" s="33">
        <v>0</v>
      </c>
      <c r="S7" s="1">
        <v>0</v>
      </c>
      <c r="T7" s="1">
        <v>410</v>
      </c>
      <c r="U7" s="1">
        <v>147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34">
        <f t="shared" ref="AD7:AD70" si="1">SUM(R7:AC7)</f>
        <v>557</v>
      </c>
      <c r="AE7" s="3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34">
        <f t="shared" ref="AQ7:AQ70" si="2">SUM(AE7:AP7)</f>
        <v>0</v>
      </c>
    </row>
    <row r="8" spans="1:43" ht="12" x14ac:dyDescent="0.2">
      <c r="A8" s="9" t="s">
        <v>165</v>
      </c>
      <c r="B8" s="9" t="s">
        <v>166</v>
      </c>
      <c r="C8" s="9" t="s">
        <v>113</v>
      </c>
      <c r="D8" s="9" t="s">
        <v>167</v>
      </c>
      <c r="E8" s="35">
        <v>8</v>
      </c>
      <c r="F8" s="10">
        <v>8</v>
      </c>
      <c r="G8" s="10">
        <v>9</v>
      </c>
      <c r="H8" s="10">
        <v>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36">
        <f t="shared" si="0"/>
        <v>31</v>
      </c>
      <c r="R8" s="35">
        <v>560</v>
      </c>
      <c r="S8" s="10">
        <v>737</v>
      </c>
      <c r="T8" s="10">
        <v>1207</v>
      </c>
      <c r="U8" s="10">
        <v>675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36">
        <f t="shared" si="1"/>
        <v>3179</v>
      </c>
      <c r="AE8" s="35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36">
        <f t="shared" si="2"/>
        <v>0</v>
      </c>
    </row>
    <row r="9" spans="1:43" ht="12" x14ac:dyDescent="0.2">
      <c r="A9" s="2" t="s">
        <v>165</v>
      </c>
      <c r="B9" s="2" t="s">
        <v>166</v>
      </c>
      <c r="C9" s="2" t="s">
        <v>144</v>
      </c>
      <c r="D9" s="2" t="s">
        <v>167</v>
      </c>
      <c r="E9" s="33">
        <v>1</v>
      </c>
      <c r="F9" s="1">
        <v>4</v>
      </c>
      <c r="G9" s="1">
        <v>4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4">
        <f t="shared" si="0"/>
        <v>13</v>
      </c>
      <c r="R9" s="33">
        <v>59</v>
      </c>
      <c r="S9" s="1">
        <v>384</v>
      </c>
      <c r="T9" s="1">
        <v>587</v>
      </c>
      <c r="U9" s="1">
        <v>489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34">
        <f t="shared" si="1"/>
        <v>1519</v>
      </c>
      <c r="AE9" s="3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34">
        <f t="shared" si="2"/>
        <v>0</v>
      </c>
    </row>
    <row r="10" spans="1:43" ht="12" x14ac:dyDescent="0.2">
      <c r="A10" s="9" t="s">
        <v>105</v>
      </c>
      <c r="B10" s="9" t="s">
        <v>167</v>
      </c>
      <c r="C10" s="9" t="s">
        <v>168</v>
      </c>
      <c r="D10" s="9" t="s">
        <v>169</v>
      </c>
      <c r="E10" s="35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36">
        <f t="shared" si="0"/>
        <v>1</v>
      </c>
      <c r="R10" s="35">
        <v>72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36">
        <f t="shared" si="1"/>
        <v>72</v>
      </c>
      <c r="AE10" s="35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36">
        <f t="shared" si="2"/>
        <v>0</v>
      </c>
    </row>
    <row r="11" spans="1:43" ht="12" x14ac:dyDescent="0.2">
      <c r="A11" s="2" t="s">
        <v>105</v>
      </c>
      <c r="B11" s="2" t="s">
        <v>167</v>
      </c>
      <c r="C11" s="2" t="s">
        <v>170</v>
      </c>
      <c r="D11" s="2" t="s">
        <v>169</v>
      </c>
      <c r="E11" s="33">
        <v>9</v>
      </c>
      <c r="F11" s="1">
        <v>8</v>
      </c>
      <c r="G11" s="1">
        <v>9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34">
        <f t="shared" si="0"/>
        <v>27</v>
      </c>
      <c r="R11" s="33">
        <v>489</v>
      </c>
      <c r="S11" s="1">
        <v>355</v>
      </c>
      <c r="T11" s="1">
        <v>613</v>
      </c>
      <c r="U11" s="1">
        <v>70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34">
        <f t="shared" si="1"/>
        <v>1527</v>
      </c>
      <c r="AE11" s="33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34">
        <f t="shared" si="2"/>
        <v>0</v>
      </c>
    </row>
    <row r="12" spans="1:43" ht="12" x14ac:dyDescent="0.2">
      <c r="A12" s="9" t="s">
        <v>105</v>
      </c>
      <c r="B12" s="9" t="s">
        <v>167</v>
      </c>
      <c r="C12" s="9" t="s">
        <v>171</v>
      </c>
      <c r="D12" s="9" t="s">
        <v>169</v>
      </c>
      <c r="E12" s="35">
        <v>29</v>
      </c>
      <c r="F12" s="10">
        <v>28</v>
      </c>
      <c r="G12" s="10">
        <v>31</v>
      </c>
      <c r="H12" s="10">
        <v>30</v>
      </c>
      <c r="I12" s="10">
        <v>17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36">
        <f t="shared" si="0"/>
        <v>135</v>
      </c>
      <c r="R12" s="35">
        <v>1945</v>
      </c>
      <c r="S12" s="10">
        <v>1363</v>
      </c>
      <c r="T12" s="10">
        <v>1674</v>
      </c>
      <c r="U12" s="10">
        <v>1740</v>
      </c>
      <c r="V12" s="10">
        <v>916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36">
        <f t="shared" si="1"/>
        <v>7638</v>
      </c>
      <c r="AE12" s="35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36">
        <f t="shared" si="2"/>
        <v>0</v>
      </c>
    </row>
    <row r="13" spans="1:43" ht="12" x14ac:dyDescent="0.2">
      <c r="A13" s="2" t="s">
        <v>105</v>
      </c>
      <c r="B13" s="2" t="s">
        <v>167</v>
      </c>
      <c r="C13" s="2" t="s">
        <v>172</v>
      </c>
      <c r="D13" s="2" t="s">
        <v>166</v>
      </c>
      <c r="E13" s="33">
        <v>5</v>
      </c>
      <c r="F13" s="1">
        <v>4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4">
        <f t="shared" si="0"/>
        <v>14</v>
      </c>
      <c r="R13" s="33">
        <v>393</v>
      </c>
      <c r="S13" s="1">
        <v>551</v>
      </c>
      <c r="T13" s="1">
        <v>929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34">
        <f t="shared" si="1"/>
        <v>1873</v>
      </c>
      <c r="AE13" s="33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34">
        <f t="shared" si="2"/>
        <v>0</v>
      </c>
    </row>
    <row r="14" spans="1:43" ht="12" x14ac:dyDescent="0.2">
      <c r="A14" s="9" t="s">
        <v>105</v>
      </c>
      <c r="B14" s="9" t="s">
        <v>167</v>
      </c>
      <c r="C14" s="9" t="s">
        <v>173</v>
      </c>
      <c r="D14" s="9" t="s">
        <v>166</v>
      </c>
      <c r="E14" s="35">
        <v>3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36">
        <f t="shared" si="0"/>
        <v>3</v>
      </c>
      <c r="R14" s="35">
        <v>139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36">
        <f t="shared" si="1"/>
        <v>139</v>
      </c>
      <c r="AE14" s="35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36">
        <f t="shared" si="2"/>
        <v>0</v>
      </c>
    </row>
    <row r="15" spans="1:43" ht="12" x14ac:dyDescent="0.2">
      <c r="A15" s="2" t="s">
        <v>112</v>
      </c>
      <c r="B15" s="2" t="s">
        <v>167</v>
      </c>
      <c r="C15" s="2" t="s">
        <v>174</v>
      </c>
      <c r="D15" s="2" t="s">
        <v>169</v>
      </c>
      <c r="E15" s="33">
        <v>15</v>
      </c>
      <c r="F15" s="1">
        <v>12</v>
      </c>
      <c r="G15" s="1">
        <v>13</v>
      </c>
      <c r="H15" s="1">
        <v>13</v>
      </c>
      <c r="I15" s="1">
        <v>13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34">
        <f t="shared" si="0"/>
        <v>66</v>
      </c>
      <c r="R15" s="33">
        <v>2330</v>
      </c>
      <c r="S15" s="1">
        <v>1679</v>
      </c>
      <c r="T15" s="1">
        <v>1820</v>
      </c>
      <c r="U15" s="1">
        <v>1955</v>
      </c>
      <c r="V15" s="1">
        <v>1968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34">
        <f t="shared" si="1"/>
        <v>9752</v>
      </c>
      <c r="AE15" s="3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34">
        <f t="shared" si="2"/>
        <v>0</v>
      </c>
    </row>
    <row r="16" spans="1:43" ht="12" x14ac:dyDescent="0.2">
      <c r="A16" s="9" t="s">
        <v>112</v>
      </c>
      <c r="B16" s="9" t="s">
        <v>167</v>
      </c>
      <c r="C16" s="9" t="s">
        <v>170</v>
      </c>
      <c r="D16" s="9" t="s">
        <v>169</v>
      </c>
      <c r="E16" s="35">
        <v>62</v>
      </c>
      <c r="F16" s="10">
        <v>51</v>
      </c>
      <c r="G16" s="10">
        <v>38</v>
      </c>
      <c r="H16" s="10">
        <v>56</v>
      </c>
      <c r="I16" s="10">
        <v>62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36">
        <f t="shared" si="0"/>
        <v>269</v>
      </c>
      <c r="R16" s="35">
        <v>2957</v>
      </c>
      <c r="S16" s="10">
        <v>2165</v>
      </c>
      <c r="T16" s="10">
        <v>1773</v>
      </c>
      <c r="U16" s="10">
        <v>2846</v>
      </c>
      <c r="V16" s="10">
        <v>2874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36">
        <f t="shared" si="1"/>
        <v>12615</v>
      </c>
      <c r="AE16" s="35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36">
        <f t="shared" si="2"/>
        <v>0</v>
      </c>
    </row>
    <row r="17" spans="1:43" ht="12" x14ac:dyDescent="0.2">
      <c r="A17" s="2" t="s">
        <v>112</v>
      </c>
      <c r="B17" s="2" t="s">
        <v>167</v>
      </c>
      <c r="C17" s="2" t="s">
        <v>171</v>
      </c>
      <c r="D17" s="2" t="s">
        <v>169</v>
      </c>
      <c r="E17" s="33">
        <v>62</v>
      </c>
      <c r="F17" s="1">
        <v>56</v>
      </c>
      <c r="G17" s="1">
        <v>39</v>
      </c>
      <c r="H17" s="1">
        <v>32</v>
      </c>
      <c r="I17" s="1">
        <v>30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4">
        <f t="shared" si="0"/>
        <v>219</v>
      </c>
      <c r="R17" s="33">
        <v>2288</v>
      </c>
      <c r="S17" s="1">
        <v>1658</v>
      </c>
      <c r="T17" s="1">
        <v>1455</v>
      </c>
      <c r="U17" s="1">
        <v>1359</v>
      </c>
      <c r="V17" s="1">
        <v>1378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34">
        <f t="shared" si="1"/>
        <v>8138</v>
      </c>
      <c r="AE17" s="3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34">
        <f t="shared" si="2"/>
        <v>0</v>
      </c>
    </row>
    <row r="18" spans="1:43" ht="12" x14ac:dyDescent="0.2">
      <c r="A18" s="9" t="s">
        <v>112</v>
      </c>
      <c r="B18" s="9" t="s">
        <v>167</v>
      </c>
      <c r="C18" s="9" t="s">
        <v>175</v>
      </c>
      <c r="D18" s="9" t="s">
        <v>169</v>
      </c>
      <c r="E18" s="35">
        <v>14</v>
      </c>
      <c r="F18" s="10">
        <v>10</v>
      </c>
      <c r="G18" s="10">
        <v>13</v>
      </c>
      <c r="H18" s="10">
        <v>13</v>
      </c>
      <c r="I18" s="10">
        <v>13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36">
        <f t="shared" si="0"/>
        <v>63</v>
      </c>
      <c r="R18" s="35">
        <v>1894</v>
      </c>
      <c r="S18" s="10">
        <v>1171</v>
      </c>
      <c r="T18" s="10">
        <v>1650</v>
      </c>
      <c r="U18" s="10">
        <v>1826</v>
      </c>
      <c r="V18" s="10">
        <v>2051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36">
        <f t="shared" si="1"/>
        <v>8592</v>
      </c>
      <c r="AE18" s="35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36">
        <f t="shared" si="2"/>
        <v>0</v>
      </c>
    </row>
    <row r="19" spans="1:43" ht="12" x14ac:dyDescent="0.2">
      <c r="A19" s="2" t="s">
        <v>112</v>
      </c>
      <c r="B19" s="2" t="s">
        <v>167</v>
      </c>
      <c r="C19" s="2" t="s">
        <v>176</v>
      </c>
      <c r="D19" s="2" t="s">
        <v>166</v>
      </c>
      <c r="E19" s="33">
        <v>0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34">
        <f t="shared" si="0"/>
        <v>2</v>
      </c>
      <c r="R19" s="33">
        <v>0</v>
      </c>
      <c r="S19" s="1">
        <v>0</v>
      </c>
      <c r="T19" s="1">
        <v>0</v>
      </c>
      <c r="U19" s="1">
        <v>342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34">
        <f t="shared" si="1"/>
        <v>342</v>
      </c>
      <c r="AE19" s="33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4">
        <f t="shared" si="2"/>
        <v>0</v>
      </c>
    </row>
    <row r="20" spans="1:43" ht="12" x14ac:dyDescent="0.2">
      <c r="A20" s="9" t="s">
        <v>177</v>
      </c>
      <c r="B20" s="9" t="s">
        <v>178</v>
      </c>
      <c r="C20" s="9" t="s">
        <v>106</v>
      </c>
      <c r="D20" s="9" t="s">
        <v>167</v>
      </c>
      <c r="E20" s="35">
        <v>28</v>
      </c>
      <c r="F20" s="10">
        <v>24</v>
      </c>
      <c r="G20" s="10">
        <v>25</v>
      </c>
      <c r="H20" s="10">
        <v>9</v>
      </c>
      <c r="I20" s="10">
        <v>8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36">
        <f t="shared" si="0"/>
        <v>94</v>
      </c>
      <c r="R20" s="35">
        <v>7754</v>
      </c>
      <c r="S20" s="10">
        <v>6788</v>
      </c>
      <c r="T20" s="10">
        <v>6993</v>
      </c>
      <c r="U20" s="10">
        <v>2361</v>
      </c>
      <c r="V20" s="10">
        <v>2049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36">
        <f t="shared" si="1"/>
        <v>25945</v>
      </c>
      <c r="AE20" s="35">
        <v>27895</v>
      </c>
      <c r="AF20" s="10">
        <v>49970</v>
      </c>
      <c r="AG20" s="10">
        <v>135916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36">
        <f t="shared" si="2"/>
        <v>213781</v>
      </c>
    </row>
    <row r="21" spans="1:43" ht="12" x14ac:dyDescent="0.2">
      <c r="A21" s="2" t="s">
        <v>177</v>
      </c>
      <c r="B21" s="2" t="s">
        <v>178</v>
      </c>
      <c r="C21" s="2" t="s">
        <v>108</v>
      </c>
      <c r="D21" s="2" t="s">
        <v>167</v>
      </c>
      <c r="E21" s="33">
        <v>60</v>
      </c>
      <c r="F21" s="1">
        <v>49</v>
      </c>
      <c r="G21" s="1">
        <v>64</v>
      </c>
      <c r="H21" s="1">
        <v>63</v>
      </c>
      <c r="I21" s="1">
        <v>66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34">
        <f t="shared" si="0"/>
        <v>302</v>
      </c>
      <c r="R21" s="33">
        <v>12917</v>
      </c>
      <c r="S21" s="1">
        <v>11598</v>
      </c>
      <c r="T21" s="1">
        <v>13993</v>
      </c>
      <c r="U21" s="1">
        <v>15228</v>
      </c>
      <c r="V21" s="1">
        <v>13166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34">
        <f t="shared" si="1"/>
        <v>66902</v>
      </c>
      <c r="AE21" s="33">
        <v>740284</v>
      </c>
      <c r="AF21" s="1">
        <v>679296</v>
      </c>
      <c r="AG21" s="1">
        <v>923081</v>
      </c>
      <c r="AH21" s="1">
        <v>884947</v>
      </c>
      <c r="AI21" s="1">
        <v>949942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34">
        <f t="shared" si="2"/>
        <v>4177550</v>
      </c>
    </row>
    <row r="22" spans="1:43" ht="12" x14ac:dyDescent="0.2">
      <c r="A22" s="9" t="s">
        <v>179</v>
      </c>
      <c r="B22" s="9" t="s">
        <v>169</v>
      </c>
      <c r="C22" s="9" t="s">
        <v>108</v>
      </c>
      <c r="D22" s="9" t="s">
        <v>167</v>
      </c>
      <c r="E22" s="35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36">
        <f t="shared" si="0"/>
        <v>1</v>
      </c>
      <c r="R22" s="35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36">
        <f t="shared" si="1"/>
        <v>0</v>
      </c>
      <c r="AE22" s="35">
        <v>0</v>
      </c>
      <c r="AF22" s="10">
        <v>0</v>
      </c>
      <c r="AG22" s="10">
        <v>0</v>
      </c>
      <c r="AH22" s="10">
        <v>0</v>
      </c>
      <c r="AI22" s="10">
        <v>57639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36">
        <f t="shared" si="2"/>
        <v>57639</v>
      </c>
    </row>
    <row r="23" spans="1:43" ht="12" x14ac:dyDescent="0.2">
      <c r="A23" s="2" t="s">
        <v>180</v>
      </c>
      <c r="B23" s="2" t="s">
        <v>169</v>
      </c>
      <c r="C23" s="2" t="s">
        <v>106</v>
      </c>
      <c r="D23" s="2" t="s">
        <v>167</v>
      </c>
      <c r="E23" s="33">
        <v>218</v>
      </c>
      <c r="F23" s="1">
        <v>199</v>
      </c>
      <c r="G23" s="1">
        <v>222</v>
      </c>
      <c r="H23" s="1">
        <v>208</v>
      </c>
      <c r="I23" s="1">
        <v>211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34">
        <f t="shared" si="0"/>
        <v>1058</v>
      </c>
      <c r="R23" s="33">
        <v>26230</v>
      </c>
      <c r="S23" s="1">
        <v>31292</v>
      </c>
      <c r="T23" s="1">
        <v>37727</v>
      </c>
      <c r="U23" s="1">
        <v>34764</v>
      </c>
      <c r="V23" s="1">
        <v>35402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34">
        <f t="shared" si="1"/>
        <v>165415</v>
      </c>
      <c r="AE23" s="33">
        <v>530</v>
      </c>
      <c r="AF23" s="1">
        <v>259</v>
      </c>
      <c r="AG23" s="1">
        <v>581</v>
      </c>
      <c r="AH23" s="1">
        <v>0</v>
      </c>
      <c r="AI23" s="1">
        <v>162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34">
        <f t="shared" si="2"/>
        <v>1532</v>
      </c>
    </row>
    <row r="24" spans="1:43" ht="12" x14ac:dyDescent="0.2">
      <c r="A24" s="9" t="s">
        <v>180</v>
      </c>
      <c r="B24" s="9" t="s">
        <v>169</v>
      </c>
      <c r="C24" s="9" t="s">
        <v>107</v>
      </c>
      <c r="D24" s="9" t="s">
        <v>167</v>
      </c>
      <c r="E24" s="35">
        <v>31</v>
      </c>
      <c r="F24" s="10">
        <v>28</v>
      </c>
      <c r="G24" s="10">
        <v>31</v>
      </c>
      <c r="H24" s="10">
        <v>30</v>
      </c>
      <c r="I24" s="10">
        <v>31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36">
        <f t="shared" si="0"/>
        <v>151</v>
      </c>
      <c r="R24" s="35">
        <v>3925</v>
      </c>
      <c r="S24" s="10">
        <v>2969</v>
      </c>
      <c r="T24" s="10">
        <v>4009</v>
      </c>
      <c r="U24" s="10">
        <v>4039</v>
      </c>
      <c r="V24" s="10">
        <v>4545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36">
        <f t="shared" si="1"/>
        <v>19487</v>
      </c>
      <c r="AE24" s="35">
        <v>2812</v>
      </c>
      <c r="AF24" s="10">
        <v>3863</v>
      </c>
      <c r="AG24" s="10">
        <v>3747</v>
      </c>
      <c r="AH24" s="10">
        <v>2472</v>
      </c>
      <c r="AI24" s="10">
        <v>3060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36">
        <f t="shared" si="2"/>
        <v>15954</v>
      </c>
    </row>
    <row r="25" spans="1:43" ht="12" x14ac:dyDescent="0.2">
      <c r="A25" s="2" t="s">
        <v>180</v>
      </c>
      <c r="B25" s="2" t="s">
        <v>169</v>
      </c>
      <c r="C25" s="2" t="s">
        <v>108</v>
      </c>
      <c r="D25" s="2" t="s">
        <v>167</v>
      </c>
      <c r="E25" s="33">
        <v>153</v>
      </c>
      <c r="F25" s="1">
        <v>128</v>
      </c>
      <c r="G25" s="1">
        <v>123</v>
      </c>
      <c r="H25" s="1">
        <v>117</v>
      </c>
      <c r="I25" s="1">
        <v>122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34">
        <f t="shared" si="0"/>
        <v>643</v>
      </c>
      <c r="R25" s="33">
        <v>14406</v>
      </c>
      <c r="S25" s="1">
        <v>12465</v>
      </c>
      <c r="T25" s="1">
        <v>16388</v>
      </c>
      <c r="U25" s="1">
        <v>15880</v>
      </c>
      <c r="V25" s="1">
        <v>17480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34">
        <f t="shared" si="1"/>
        <v>76619</v>
      </c>
      <c r="AE25" s="33">
        <v>13205</v>
      </c>
      <c r="AF25" s="1">
        <v>8099</v>
      </c>
      <c r="AG25" s="1">
        <v>9679</v>
      </c>
      <c r="AH25" s="1">
        <v>10836</v>
      </c>
      <c r="AI25" s="1">
        <v>6142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34">
        <f t="shared" si="2"/>
        <v>47961</v>
      </c>
    </row>
    <row r="26" spans="1:43" ht="12" x14ac:dyDescent="0.2">
      <c r="A26" s="9" t="s">
        <v>180</v>
      </c>
      <c r="B26" s="9" t="s">
        <v>169</v>
      </c>
      <c r="C26" s="9" t="s">
        <v>109</v>
      </c>
      <c r="D26" s="9" t="s">
        <v>167</v>
      </c>
      <c r="E26" s="35">
        <v>30</v>
      </c>
      <c r="F26" s="10">
        <v>28</v>
      </c>
      <c r="G26" s="10">
        <v>28</v>
      </c>
      <c r="H26" s="10">
        <v>25</v>
      </c>
      <c r="I26" s="10">
        <v>29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36">
        <f t="shared" si="0"/>
        <v>140</v>
      </c>
      <c r="R26" s="35">
        <v>1792</v>
      </c>
      <c r="S26" s="10">
        <v>1703</v>
      </c>
      <c r="T26" s="10">
        <v>2451</v>
      </c>
      <c r="U26" s="10">
        <v>2329</v>
      </c>
      <c r="V26" s="10">
        <v>3327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36">
        <f t="shared" si="1"/>
        <v>11602</v>
      </c>
      <c r="AE26" s="35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36">
        <f t="shared" si="2"/>
        <v>0</v>
      </c>
    </row>
    <row r="27" spans="1:43" ht="12" x14ac:dyDescent="0.2">
      <c r="A27" s="2" t="s">
        <v>180</v>
      </c>
      <c r="B27" s="2" t="s">
        <v>169</v>
      </c>
      <c r="C27" s="2" t="s">
        <v>113</v>
      </c>
      <c r="D27" s="2" t="s">
        <v>167</v>
      </c>
      <c r="E27" s="33">
        <v>35</v>
      </c>
      <c r="F27" s="1">
        <v>32</v>
      </c>
      <c r="G27" s="1">
        <v>35</v>
      </c>
      <c r="H27" s="1">
        <v>32</v>
      </c>
      <c r="I27" s="1">
        <v>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34">
        <f t="shared" si="0"/>
        <v>165</v>
      </c>
      <c r="R27" s="33">
        <v>4392</v>
      </c>
      <c r="S27" s="1">
        <v>4598</v>
      </c>
      <c r="T27" s="1">
        <v>5087</v>
      </c>
      <c r="U27" s="1">
        <v>4532</v>
      </c>
      <c r="V27" s="1">
        <v>4475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34">
        <f t="shared" si="1"/>
        <v>23084</v>
      </c>
      <c r="AE27" s="33">
        <v>650</v>
      </c>
      <c r="AF27" s="1">
        <v>0</v>
      </c>
      <c r="AG27" s="1">
        <v>707</v>
      </c>
      <c r="AH27" s="1">
        <v>110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34">
        <f t="shared" si="2"/>
        <v>1467</v>
      </c>
    </row>
    <row r="28" spans="1:43" ht="12" x14ac:dyDescent="0.2">
      <c r="A28" s="9" t="s">
        <v>180</v>
      </c>
      <c r="B28" s="9" t="s">
        <v>169</v>
      </c>
      <c r="C28" s="9" t="s">
        <v>144</v>
      </c>
      <c r="D28" s="9" t="s">
        <v>167</v>
      </c>
      <c r="E28" s="35">
        <v>35</v>
      </c>
      <c r="F28" s="10">
        <v>32</v>
      </c>
      <c r="G28" s="10">
        <v>49</v>
      </c>
      <c r="H28" s="10">
        <v>52</v>
      </c>
      <c r="I28" s="10">
        <v>37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36">
        <f t="shared" si="0"/>
        <v>205</v>
      </c>
      <c r="R28" s="35">
        <v>4730</v>
      </c>
      <c r="S28" s="10">
        <v>5402</v>
      </c>
      <c r="T28" s="10">
        <v>7421</v>
      </c>
      <c r="U28" s="10">
        <v>7900</v>
      </c>
      <c r="V28" s="10">
        <v>5873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36">
        <f t="shared" si="1"/>
        <v>31326</v>
      </c>
      <c r="AE28" s="35">
        <v>0</v>
      </c>
      <c r="AF28" s="10">
        <v>120</v>
      </c>
      <c r="AG28" s="10">
        <v>28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36">
        <f t="shared" si="2"/>
        <v>148</v>
      </c>
    </row>
    <row r="29" spans="1:43" ht="12" x14ac:dyDescent="0.2">
      <c r="A29" s="2" t="s">
        <v>181</v>
      </c>
      <c r="B29" s="2" t="s">
        <v>169</v>
      </c>
      <c r="C29" s="2" t="s">
        <v>106</v>
      </c>
      <c r="D29" s="2" t="s">
        <v>167</v>
      </c>
      <c r="E29" s="33">
        <v>6</v>
      </c>
      <c r="F29" s="1">
        <v>8</v>
      </c>
      <c r="G29" s="1">
        <v>2</v>
      </c>
      <c r="H29" s="1">
        <v>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34">
        <f t="shared" si="0"/>
        <v>20</v>
      </c>
      <c r="R29" s="33">
        <v>117</v>
      </c>
      <c r="S29" s="1">
        <v>487</v>
      </c>
      <c r="T29" s="1">
        <v>202</v>
      </c>
      <c r="U29" s="1">
        <v>355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34">
        <f t="shared" si="1"/>
        <v>1161</v>
      </c>
      <c r="AE29" s="3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34">
        <f t="shared" si="2"/>
        <v>0</v>
      </c>
    </row>
    <row r="30" spans="1:43" ht="12" x14ac:dyDescent="0.2">
      <c r="A30" s="9" t="s">
        <v>168</v>
      </c>
      <c r="B30" s="9" t="s">
        <v>169</v>
      </c>
      <c r="C30" s="9" t="s">
        <v>106</v>
      </c>
      <c r="D30" s="9" t="s">
        <v>167</v>
      </c>
      <c r="E30" s="35">
        <v>53</v>
      </c>
      <c r="F30" s="10">
        <v>45</v>
      </c>
      <c r="G30" s="10">
        <v>44</v>
      </c>
      <c r="H30" s="10">
        <v>47</v>
      </c>
      <c r="I30" s="10">
        <v>48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36">
        <f t="shared" si="0"/>
        <v>237</v>
      </c>
      <c r="R30" s="35">
        <v>4186</v>
      </c>
      <c r="S30" s="10">
        <v>4823</v>
      </c>
      <c r="T30" s="10">
        <v>5576</v>
      </c>
      <c r="U30" s="10">
        <v>5135</v>
      </c>
      <c r="V30" s="10">
        <v>6466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36">
        <f t="shared" si="1"/>
        <v>26186</v>
      </c>
      <c r="AE30" s="35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36">
        <f t="shared" si="2"/>
        <v>0</v>
      </c>
    </row>
    <row r="31" spans="1:43" ht="12" x14ac:dyDescent="0.2">
      <c r="A31" s="2" t="s">
        <v>168</v>
      </c>
      <c r="B31" s="2" t="s">
        <v>169</v>
      </c>
      <c r="C31" s="2" t="s">
        <v>108</v>
      </c>
      <c r="D31" s="2" t="s">
        <v>167</v>
      </c>
      <c r="E31" s="33">
        <v>31</v>
      </c>
      <c r="F31" s="1">
        <v>25</v>
      </c>
      <c r="G31" s="1">
        <v>31</v>
      </c>
      <c r="H31" s="1">
        <v>30</v>
      </c>
      <c r="I31" s="1">
        <v>31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34">
        <f t="shared" si="0"/>
        <v>148</v>
      </c>
      <c r="R31" s="33">
        <v>2276</v>
      </c>
      <c r="S31" s="1">
        <v>2080</v>
      </c>
      <c r="T31" s="1">
        <v>2578</v>
      </c>
      <c r="U31" s="1">
        <v>2489</v>
      </c>
      <c r="V31" s="1">
        <v>2711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34">
        <f t="shared" si="1"/>
        <v>12134</v>
      </c>
      <c r="AE31" s="33">
        <v>42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34">
        <f t="shared" si="2"/>
        <v>42</v>
      </c>
    </row>
    <row r="32" spans="1:43" ht="12" x14ac:dyDescent="0.2">
      <c r="A32" s="9" t="s">
        <v>168</v>
      </c>
      <c r="B32" s="9" t="s">
        <v>169</v>
      </c>
      <c r="C32" s="9" t="s">
        <v>113</v>
      </c>
      <c r="D32" s="9" t="s">
        <v>167</v>
      </c>
      <c r="E32" s="35">
        <v>0</v>
      </c>
      <c r="F32" s="10">
        <v>0</v>
      </c>
      <c r="G32" s="10">
        <v>3</v>
      </c>
      <c r="H32" s="10">
        <v>4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36">
        <f t="shared" si="0"/>
        <v>7</v>
      </c>
      <c r="R32" s="35">
        <v>0</v>
      </c>
      <c r="S32" s="10">
        <v>0</v>
      </c>
      <c r="T32" s="10">
        <v>354</v>
      </c>
      <c r="U32" s="10">
        <v>365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36">
        <f t="shared" si="1"/>
        <v>719</v>
      </c>
      <c r="AE32" s="35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36">
        <f t="shared" si="2"/>
        <v>0</v>
      </c>
    </row>
    <row r="33" spans="1:43" ht="12" x14ac:dyDescent="0.2">
      <c r="A33" s="2" t="s">
        <v>168</v>
      </c>
      <c r="B33" s="2" t="s">
        <v>169</v>
      </c>
      <c r="C33" s="2" t="s">
        <v>144</v>
      </c>
      <c r="D33" s="2" t="s">
        <v>167</v>
      </c>
      <c r="E33" s="33">
        <v>3</v>
      </c>
      <c r="F33" s="1">
        <v>4</v>
      </c>
      <c r="G33" s="1">
        <v>23</v>
      </c>
      <c r="H33" s="1">
        <v>9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34">
        <f t="shared" si="0"/>
        <v>43</v>
      </c>
      <c r="R33" s="33">
        <v>157</v>
      </c>
      <c r="S33" s="1">
        <v>472</v>
      </c>
      <c r="T33" s="1">
        <v>2453</v>
      </c>
      <c r="U33" s="1">
        <v>939</v>
      </c>
      <c r="V33" s="1">
        <v>503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34">
        <f t="shared" si="1"/>
        <v>4524</v>
      </c>
      <c r="AE33" s="33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34">
        <f t="shared" si="2"/>
        <v>0</v>
      </c>
    </row>
    <row r="34" spans="1:43" ht="12" x14ac:dyDescent="0.2">
      <c r="A34" s="9" t="s">
        <v>182</v>
      </c>
      <c r="B34" s="9" t="s">
        <v>169</v>
      </c>
      <c r="C34" s="9" t="s">
        <v>106</v>
      </c>
      <c r="D34" s="9" t="s">
        <v>167</v>
      </c>
      <c r="E34" s="35">
        <v>111</v>
      </c>
      <c r="F34" s="10">
        <v>117</v>
      </c>
      <c r="G34" s="10">
        <v>132</v>
      </c>
      <c r="H34" s="10">
        <v>125</v>
      </c>
      <c r="I34" s="10">
        <v>130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36">
        <f t="shared" si="0"/>
        <v>615</v>
      </c>
      <c r="R34" s="35">
        <v>10790</v>
      </c>
      <c r="S34" s="10">
        <v>14638</v>
      </c>
      <c r="T34" s="10">
        <v>19452</v>
      </c>
      <c r="U34" s="10">
        <v>18155</v>
      </c>
      <c r="V34" s="10">
        <v>17527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36">
        <f t="shared" si="1"/>
        <v>80562</v>
      </c>
      <c r="AE34" s="35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36">
        <f t="shared" si="2"/>
        <v>0</v>
      </c>
    </row>
    <row r="35" spans="1:43" ht="12" x14ac:dyDescent="0.2">
      <c r="A35" s="2" t="s">
        <v>182</v>
      </c>
      <c r="B35" s="2" t="s">
        <v>169</v>
      </c>
      <c r="C35" s="2" t="s">
        <v>144</v>
      </c>
      <c r="D35" s="2" t="s">
        <v>167</v>
      </c>
      <c r="E35" s="33">
        <v>0</v>
      </c>
      <c r="F35" s="1">
        <v>0</v>
      </c>
      <c r="G35" s="1">
        <v>3</v>
      </c>
      <c r="H35" s="1">
        <v>5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34">
        <f t="shared" si="0"/>
        <v>12</v>
      </c>
      <c r="R35" s="33">
        <v>0</v>
      </c>
      <c r="S35" s="1">
        <v>0</v>
      </c>
      <c r="T35" s="1">
        <v>384</v>
      </c>
      <c r="U35" s="1">
        <v>637</v>
      </c>
      <c r="V35" s="1">
        <v>501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34">
        <f t="shared" si="1"/>
        <v>1522</v>
      </c>
      <c r="AE35" s="33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34">
        <f t="shared" si="2"/>
        <v>0</v>
      </c>
    </row>
    <row r="36" spans="1:43" ht="12" x14ac:dyDescent="0.2">
      <c r="A36" s="9" t="s">
        <v>183</v>
      </c>
      <c r="B36" s="9" t="s">
        <v>184</v>
      </c>
      <c r="C36" s="9" t="s">
        <v>108</v>
      </c>
      <c r="D36" s="9" t="s">
        <v>167</v>
      </c>
      <c r="E36" s="35">
        <v>23</v>
      </c>
      <c r="F36" s="10">
        <v>20</v>
      </c>
      <c r="G36" s="10">
        <v>21</v>
      </c>
      <c r="H36" s="10">
        <v>22</v>
      </c>
      <c r="I36" s="10">
        <v>27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36">
        <f t="shared" si="0"/>
        <v>113</v>
      </c>
      <c r="R36" s="35">
        <v>4738</v>
      </c>
      <c r="S36" s="10">
        <v>3510</v>
      </c>
      <c r="T36" s="10">
        <v>4609</v>
      </c>
      <c r="U36" s="10">
        <v>4071</v>
      </c>
      <c r="V36" s="10">
        <v>6447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36">
        <f t="shared" si="1"/>
        <v>23375</v>
      </c>
      <c r="AE36" s="35">
        <v>6398.86</v>
      </c>
      <c r="AF36" s="10">
        <v>47159.67</v>
      </c>
      <c r="AG36" s="10">
        <v>23738.6</v>
      </c>
      <c r="AH36" s="10">
        <v>0</v>
      </c>
      <c r="AI36" s="10">
        <v>32493.629999999997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36">
        <f t="shared" si="2"/>
        <v>109790.76000000001</v>
      </c>
    </row>
    <row r="37" spans="1:43" ht="12" x14ac:dyDescent="0.2">
      <c r="A37" s="2" t="s">
        <v>185</v>
      </c>
      <c r="B37" s="2" t="s">
        <v>186</v>
      </c>
      <c r="C37" s="2" t="s">
        <v>106</v>
      </c>
      <c r="D37" s="2" t="s">
        <v>167</v>
      </c>
      <c r="E37" s="33">
        <v>32</v>
      </c>
      <c r="F37" s="1">
        <v>33</v>
      </c>
      <c r="G37" s="1">
        <v>43</v>
      </c>
      <c r="H37" s="1">
        <v>44</v>
      </c>
      <c r="I37" s="1">
        <v>37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34">
        <f t="shared" si="0"/>
        <v>189</v>
      </c>
      <c r="R37" s="33">
        <v>510</v>
      </c>
      <c r="S37" s="1">
        <v>390</v>
      </c>
      <c r="T37" s="1">
        <v>391</v>
      </c>
      <c r="U37" s="1">
        <v>423</v>
      </c>
      <c r="V37" s="1">
        <v>321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4">
        <f t="shared" si="1"/>
        <v>2035</v>
      </c>
      <c r="AE37" s="33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34">
        <f t="shared" si="2"/>
        <v>0</v>
      </c>
    </row>
    <row r="38" spans="1:43" ht="12" x14ac:dyDescent="0.2">
      <c r="A38" s="9" t="s">
        <v>187</v>
      </c>
      <c r="B38" s="9" t="s">
        <v>188</v>
      </c>
      <c r="C38" s="9" t="s">
        <v>106</v>
      </c>
      <c r="D38" s="9" t="s">
        <v>167</v>
      </c>
      <c r="E38" s="35">
        <v>12</v>
      </c>
      <c r="F38" s="10">
        <v>8</v>
      </c>
      <c r="G38" s="10">
        <v>10</v>
      </c>
      <c r="H38" s="10">
        <v>13</v>
      </c>
      <c r="I38" s="10">
        <v>13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36">
        <f t="shared" si="0"/>
        <v>56</v>
      </c>
      <c r="R38" s="35">
        <v>3510</v>
      </c>
      <c r="S38" s="10">
        <v>2384</v>
      </c>
      <c r="T38" s="10">
        <v>3041</v>
      </c>
      <c r="U38" s="10">
        <v>3922</v>
      </c>
      <c r="V38" s="10">
        <v>4219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36">
        <f t="shared" si="1"/>
        <v>17076</v>
      </c>
      <c r="AE38" s="35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36">
        <f t="shared" si="2"/>
        <v>0</v>
      </c>
    </row>
    <row r="39" spans="1:43" ht="12" x14ac:dyDescent="0.2">
      <c r="A39" s="2" t="s">
        <v>189</v>
      </c>
      <c r="B39" s="2" t="s">
        <v>190</v>
      </c>
      <c r="C39" s="2" t="s">
        <v>106</v>
      </c>
      <c r="D39" s="2" t="s">
        <v>167</v>
      </c>
      <c r="E39" s="33">
        <v>172</v>
      </c>
      <c r="F39" s="1">
        <v>152</v>
      </c>
      <c r="G39" s="1">
        <v>164</v>
      </c>
      <c r="H39" s="1">
        <v>180</v>
      </c>
      <c r="I39" s="1">
        <v>176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34">
        <f t="shared" si="0"/>
        <v>844</v>
      </c>
      <c r="R39" s="33">
        <v>25667</v>
      </c>
      <c r="S39" s="1">
        <v>20609</v>
      </c>
      <c r="T39" s="1">
        <v>24388</v>
      </c>
      <c r="U39" s="1">
        <v>23973</v>
      </c>
      <c r="V39" s="1">
        <v>26677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34">
        <f t="shared" si="1"/>
        <v>121314</v>
      </c>
      <c r="AE39" s="33">
        <v>0</v>
      </c>
      <c r="AF39" s="1">
        <v>0</v>
      </c>
      <c r="AG39" s="1">
        <v>839</v>
      </c>
      <c r="AH39" s="1">
        <v>95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34">
        <f t="shared" si="2"/>
        <v>934</v>
      </c>
    </row>
    <row r="40" spans="1:43" ht="12" x14ac:dyDescent="0.2">
      <c r="A40" s="9" t="s">
        <v>189</v>
      </c>
      <c r="B40" s="9" t="s">
        <v>190</v>
      </c>
      <c r="C40" s="9" t="s">
        <v>108</v>
      </c>
      <c r="D40" s="9" t="s">
        <v>167</v>
      </c>
      <c r="E40" s="35">
        <v>263</v>
      </c>
      <c r="F40" s="10">
        <v>236</v>
      </c>
      <c r="G40" s="10">
        <v>242</v>
      </c>
      <c r="H40" s="10">
        <v>276</v>
      </c>
      <c r="I40" s="10">
        <v>286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36">
        <f t="shared" si="0"/>
        <v>1303</v>
      </c>
      <c r="R40" s="35">
        <v>42341</v>
      </c>
      <c r="S40" s="10">
        <v>33800</v>
      </c>
      <c r="T40" s="10">
        <v>39090</v>
      </c>
      <c r="U40" s="10">
        <v>42346</v>
      </c>
      <c r="V40" s="10">
        <v>44443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36">
        <f t="shared" si="1"/>
        <v>202020</v>
      </c>
      <c r="AE40" s="35">
        <v>1075163</v>
      </c>
      <c r="AF40" s="10">
        <v>1209411</v>
      </c>
      <c r="AG40" s="10">
        <v>1318582</v>
      </c>
      <c r="AH40" s="10">
        <v>1001065</v>
      </c>
      <c r="AI40" s="10">
        <v>1296781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36">
        <f t="shared" si="2"/>
        <v>5901002</v>
      </c>
    </row>
    <row r="41" spans="1:43" ht="12" x14ac:dyDescent="0.2">
      <c r="A41" s="2" t="s">
        <v>191</v>
      </c>
      <c r="B41" s="2" t="s">
        <v>169</v>
      </c>
      <c r="C41" s="2" t="s">
        <v>106</v>
      </c>
      <c r="D41" s="2" t="s">
        <v>167</v>
      </c>
      <c r="E41" s="33">
        <v>78</v>
      </c>
      <c r="F41" s="1">
        <v>81</v>
      </c>
      <c r="G41" s="1">
        <v>93</v>
      </c>
      <c r="H41" s="1">
        <v>90</v>
      </c>
      <c r="I41" s="1">
        <v>43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34">
        <f t="shared" si="0"/>
        <v>385</v>
      </c>
      <c r="R41" s="33">
        <v>8911</v>
      </c>
      <c r="S41" s="1">
        <v>12548</v>
      </c>
      <c r="T41" s="1">
        <v>14818</v>
      </c>
      <c r="U41" s="1">
        <v>14075</v>
      </c>
      <c r="V41" s="1">
        <v>6163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34">
        <f t="shared" si="1"/>
        <v>56515</v>
      </c>
      <c r="AE41" s="33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34">
        <f t="shared" si="2"/>
        <v>0</v>
      </c>
    </row>
    <row r="42" spans="1:43" ht="12" x14ac:dyDescent="0.2">
      <c r="A42" s="9" t="s">
        <v>192</v>
      </c>
      <c r="B42" s="9" t="s">
        <v>193</v>
      </c>
      <c r="C42" s="9" t="s">
        <v>106</v>
      </c>
      <c r="D42" s="9" t="s">
        <v>167</v>
      </c>
      <c r="E42" s="35">
        <v>18</v>
      </c>
      <c r="F42" s="10">
        <v>12</v>
      </c>
      <c r="G42" s="10">
        <v>13</v>
      </c>
      <c r="H42" s="10">
        <v>17</v>
      </c>
      <c r="I42" s="10">
        <v>18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36">
        <f t="shared" si="0"/>
        <v>78</v>
      </c>
      <c r="R42" s="35">
        <v>2487</v>
      </c>
      <c r="S42" s="10">
        <v>1527</v>
      </c>
      <c r="T42" s="10">
        <v>1606</v>
      </c>
      <c r="U42" s="10">
        <v>2723</v>
      </c>
      <c r="V42" s="10">
        <v>2789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36">
        <f t="shared" si="1"/>
        <v>11132</v>
      </c>
      <c r="AE42" s="35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36">
        <f t="shared" si="2"/>
        <v>0</v>
      </c>
    </row>
    <row r="43" spans="1:43" ht="12" x14ac:dyDescent="0.2">
      <c r="A43" s="2" t="s">
        <v>194</v>
      </c>
      <c r="B43" s="2" t="s">
        <v>188</v>
      </c>
      <c r="C43" s="2" t="s">
        <v>106</v>
      </c>
      <c r="D43" s="2" t="s">
        <v>167</v>
      </c>
      <c r="E43" s="33">
        <v>0</v>
      </c>
      <c r="F43" s="1">
        <v>0</v>
      </c>
      <c r="G43" s="1">
        <v>1</v>
      </c>
      <c r="H43" s="1">
        <v>4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34">
        <f t="shared" si="0"/>
        <v>14</v>
      </c>
      <c r="R43" s="33">
        <v>0</v>
      </c>
      <c r="S43" s="1">
        <v>0</v>
      </c>
      <c r="T43" s="1">
        <v>281</v>
      </c>
      <c r="U43" s="1">
        <v>1069</v>
      </c>
      <c r="V43" s="1">
        <v>2473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34">
        <f t="shared" si="1"/>
        <v>3823</v>
      </c>
      <c r="AE43" s="33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34">
        <f t="shared" si="2"/>
        <v>0</v>
      </c>
    </row>
    <row r="44" spans="1:43" ht="12" x14ac:dyDescent="0.2">
      <c r="A44" s="9" t="s">
        <v>195</v>
      </c>
      <c r="B44" s="9" t="s">
        <v>196</v>
      </c>
      <c r="C44" s="9" t="s">
        <v>106</v>
      </c>
      <c r="D44" s="9" t="s">
        <v>167</v>
      </c>
      <c r="E44" s="35">
        <v>13</v>
      </c>
      <c r="F44" s="10">
        <v>12</v>
      </c>
      <c r="G44" s="10">
        <v>13</v>
      </c>
      <c r="H44" s="10">
        <v>17</v>
      </c>
      <c r="I44" s="10">
        <v>17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36">
        <f t="shared" si="0"/>
        <v>72</v>
      </c>
      <c r="R44" s="35">
        <v>3109</v>
      </c>
      <c r="S44" s="10">
        <v>3024</v>
      </c>
      <c r="T44" s="10">
        <v>3275</v>
      </c>
      <c r="U44" s="10">
        <v>4083</v>
      </c>
      <c r="V44" s="10">
        <v>2586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36">
        <f t="shared" si="1"/>
        <v>16077</v>
      </c>
      <c r="AE44" s="35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36">
        <f t="shared" si="2"/>
        <v>0</v>
      </c>
    </row>
    <row r="45" spans="1:43" ht="12" x14ac:dyDescent="0.2">
      <c r="A45" s="2" t="s">
        <v>197</v>
      </c>
      <c r="B45" s="2" t="s">
        <v>198</v>
      </c>
      <c r="C45" s="2" t="s">
        <v>106</v>
      </c>
      <c r="D45" s="2" t="s">
        <v>167</v>
      </c>
      <c r="E45" s="33">
        <v>13</v>
      </c>
      <c r="F45" s="1">
        <v>12</v>
      </c>
      <c r="G45" s="1">
        <v>14</v>
      </c>
      <c r="H45" s="1">
        <v>16</v>
      </c>
      <c r="I45" s="1">
        <v>16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34">
        <f t="shared" si="0"/>
        <v>71</v>
      </c>
      <c r="R45" s="33">
        <v>3441</v>
      </c>
      <c r="S45" s="1">
        <v>3034</v>
      </c>
      <c r="T45" s="1">
        <v>3658</v>
      </c>
      <c r="U45" s="1">
        <v>4169</v>
      </c>
      <c r="V45" s="1">
        <v>4091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34">
        <f t="shared" si="1"/>
        <v>18393</v>
      </c>
      <c r="AE45" s="33">
        <v>7166</v>
      </c>
      <c r="AF45" s="1">
        <v>39874</v>
      </c>
      <c r="AG45" s="1">
        <v>173965</v>
      </c>
      <c r="AH45" s="1">
        <v>87203</v>
      </c>
      <c r="AI45" s="1">
        <v>49231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34">
        <f t="shared" si="2"/>
        <v>357439</v>
      </c>
    </row>
    <row r="46" spans="1:43" ht="12" x14ac:dyDescent="0.2">
      <c r="A46" s="9" t="s">
        <v>197</v>
      </c>
      <c r="B46" s="9" t="s">
        <v>198</v>
      </c>
      <c r="C46" s="9" t="s">
        <v>108</v>
      </c>
      <c r="D46" s="9" t="s">
        <v>167</v>
      </c>
      <c r="E46" s="35">
        <v>23</v>
      </c>
      <c r="F46" s="10">
        <v>20</v>
      </c>
      <c r="G46" s="10">
        <v>27</v>
      </c>
      <c r="H46" s="10">
        <v>30</v>
      </c>
      <c r="I46" s="10">
        <v>31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36">
        <f t="shared" si="0"/>
        <v>131</v>
      </c>
      <c r="R46" s="35">
        <v>5180</v>
      </c>
      <c r="S46" s="10">
        <v>4592</v>
      </c>
      <c r="T46" s="10">
        <v>6206</v>
      </c>
      <c r="U46" s="10">
        <v>7102</v>
      </c>
      <c r="V46" s="10">
        <v>7474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36">
        <f t="shared" si="1"/>
        <v>30554</v>
      </c>
      <c r="AE46" s="35">
        <v>269610</v>
      </c>
      <c r="AF46" s="10">
        <v>193225</v>
      </c>
      <c r="AG46" s="10">
        <v>246210</v>
      </c>
      <c r="AH46" s="10">
        <v>206709</v>
      </c>
      <c r="AI46" s="10">
        <v>228834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36">
        <f t="shared" si="2"/>
        <v>1144588</v>
      </c>
    </row>
    <row r="47" spans="1:43" ht="12" x14ac:dyDescent="0.2">
      <c r="A47" s="2" t="s">
        <v>199</v>
      </c>
      <c r="B47" s="2" t="s">
        <v>169</v>
      </c>
      <c r="C47" s="2" t="s">
        <v>106</v>
      </c>
      <c r="D47" s="2" t="s">
        <v>167</v>
      </c>
      <c r="E47" s="33">
        <v>0</v>
      </c>
      <c r="F47" s="1">
        <v>0</v>
      </c>
      <c r="G47" s="1">
        <v>11</v>
      </c>
      <c r="H47" s="1">
        <v>11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34">
        <f t="shared" si="0"/>
        <v>22</v>
      </c>
      <c r="R47" s="33">
        <v>0</v>
      </c>
      <c r="S47" s="1">
        <v>0</v>
      </c>
      <c r="T47" s="1">
        <v>940</v>
      </c>
      <c r="U47" s="1">
        <v>1036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34">
        <f t="shared" si="1"/>
        <v>1976</v>
      </c>
      <c r="AE47" s="33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34">
        <f t="shared" si="2"/>
        <v>0</v>
      </c>
    </row>
    <row r="48" spans="1:43" ht="12" x14ac:dyDescent="0.2">
      <c r="A48" s="9" t="s">
        <v>200</v>
      </c>
      <c r="B48" s="9" t="s">
        <v>166</v>
      </c>
      <c r="C48" s="9" t="s">
        <v>106</v>
      </c>
      <c r="D48" s="9" t="s">
        <v>167</v>
      </c>
      <c r="E48" s="35">
        <v>52</v>
      </c>
      <c r="F48" s="10">
        <v>45</v>
      </c>
      <c r="G48" s="10">
        <v>58</v>
      </c>
      <c r="H48" s="10">
        <v>51</v>
      </c>
      <c r="I48" s="10">
        <v>44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36">
        <f t="shared" si="0"/>
        <v>250</v>
      </c>
      <c r="R48" s="35">
        <v>7088</v>
      </c>
      <c r="S48" s="10">
        <v>8366</v>
      </c>
      <c r="T48" s="10">
        <v>11189</v>
      </c>
      <c r="U48" s="10">
        <v>10396</v>
      </c>
      <c r="V48" s="10">
        <v>6557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36">
        <f t="shared" si="1"/>
        <v>43596</v>
      </c>
      <c r="AE48" s="35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36">
        <f t="shared" si="2"/>
        <v>0</v>
      </c>
    </row>
    <row r="49" spans="1:43" ht="12" x14ac:dyDescent="0.2">
      <c r="A49" s="2" t="s">
        <v>200</v>
      </c>
      <c r="B49" s="2" t="s">
        <v>166</v>
      </c>
      <c r="C49" s="2" t="s">
        <v>147</v>
      </c>
      <c r="D49" s="2" t="s">
        <v>167</v>
      </c>
      <c r="E49" s="33">
        <v>14</v>
      </c>
      <c r="F49" s="1">
        <v>12</v>
      </c>
      <c r="G49" s="1">
        <v>14</v>
      </c>
      <c r="H49" s="1">
        <v>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34">
        <f t="shared" si="0"/>
        <v>48</v>
      </c>
      <c r="R49" s="33">
        <v>1682</v>
      </c>
      <c r="S49" s="1">
        <v>1578</v>
      </c>
      <c r="T49" s="1">
        <v>1938</v>
      </c>
      <c r="U49" s="1">
        <v>695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34">
        <f t="shared" si="1"/>
        <v>5893</v>
      </c>
      <c r="AE49" s="33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34">
        <f t="shared" si="2"/>
        <v>0</v>
      </c>
    </row>
    <row r="50" spans="1:43" ht="12" x14ac:dyDescent="0.2">
      <c r="A50" s="9" t="s">
        <v>200</v>
      </c>
      <c r="B50" s="9" t="s">
        <v>166</v>
      </c>
      <c r="C50" s="9" t="s">
        <v>148</v>
      </c>
      <c r="D50" s="9" t="s">
        <v>167</v>
      </c>
      <c r="E50" s="35">
        <v>15</v>
      </c>
      <c r="F50" s="10">
        <v>12</v>
      </c>
      <c r="G50" s="10">
        <v>14</v>
      </c>
      <c r="H50" s="10">
        <v>7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36">
        <f t="shared" si="0"/>
        <v>48</v>
      </c>
      <c r="R50" s="35">
        <v>1576</v>
      </c>
      <c r="S50" s="10">
        <v>1485</v>
      </c>
      <c r="T50" s="10">
        <v>1714</v>
      </c>
      <c r="U50" s="10">
        <v>501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36">
        <f t="shared" si="1"/>
        <v>5276</v>
      </c>
      <c r="AE50" s="35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36">
        <f t="shared" si="2"/>
        <v>0</v>
      </c>
    </row>
    <row r="51" spans="1:43" ht="12" x14ac:dyDescent="0.2">
      <c r="A51" s="2" t="s">
        <v>200</v>
      </c>
      <c r="B51" s="2" t="s">
        <v>166</v>
      </c>
      <c r="C51" s="2" t="s">
        <v>150</v>
      </c>
      <c r="D51" s="2" t="s">
        <v>167</v>
      </c>
      <c r="E51" s="33">
        <v>5</v>
      </c>
      <c r="F51" s="1">
        <v>4</v>
      </c>
      <c r="G51" s="1">
        <v>4</v>
      </c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34">
        <f t="shared" si="0"/>
        <v>18</v>
      </c>
      <c r="R51" s="33">
        <v>340</v>
      </c>
      <c r="S51" s="1">
        <v>445</v>
      </c>
      <c r="T51" s="1">
        <v>591</v>
      </c>
      <c r="U51" s="1">
        <v>391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34">
        <f t="shared" si="1"/>
        <v>1767</v>
      </c>
      <c r="AE51" s="33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34">
        <f t="shared" si="2"/>
        <v>0</v>
      </c>
    </row>
    <row r="52" spans="1:43" ht="12" x14ac:dyDescent="0.2">
      <c r="A52" s="9" t="s">
        <v>200</v>
      </c>
      <c r="B52" s="9" t="s">
        <v>166</v>
      </c>
      <c r="C52" s="9" t="s">
        <v>151</v>
      </c>
      <c r="D52" s="9" t="s">
        <v>167</v>
      </c>
      <c r="E52" s="35">
        <v>9</v>
      </c>
      <c r="F52" s="10">
        <v>8</v>
      </c>
      <c r="G52" s="10">
        <v>8</v>
      </c>
      <c r="H52" s="10">
        <v>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6">
        <f t="shared" si="0"/>
        <v>32</v>
      </c>
      <c r="R52" s="35">
        <v>1194</v>
      </c>
      <c r="S52" s="10">
        <v>978</v>
      </c>
      <c r="T52" s="10">
        <v>650</v>
      </c>
      <c r="U52" s="10">
        <v>322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36">
        <f t="shared" si="1"/>
        <v>3144</v>
      </c>
      <c r="AE52" s="35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36">
        <f t="shared" si="2"/>
        <v>0</v>
      </c>
    </row>
    <row r="53" spans="1:43" ht="12" x14ac:dyDescent="0.2">
      <c r="A53" s="2" t="s">
        <v>200</v>
      </c>
      <c r="B53" s="2" t="s">
        <v>166</v>
      </c>
      <c r="C53" s="2" t="s">
        <v>135</v>
      </c>
      <c r="D53" s="2" t="s">
        <v>167</v>
      </c>
      <c r="E53" s="33">
        <v>12</v>
      </c>
      <c r="F53" s="1">
        <v>8</v>
      </c>
      <c r="G53" s="1">
        <v>9</v>
      </c>
      <c r="H53" s="1">
        <v>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34">
        <f t="shared" si="0"/>
        <v>38</v>
      </c>
      <c r="R53" s="33">
        <v>1559</v>
      </c>
      <c r="S53" s="1">
        <v>1006</v>
      </c>
      <c r="T53" s="1">
        <v>1145</v>
      </c>
      <c r="U53" s="1">
        <v>808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34">
        <f t="shared" si="1"/>
        <v>4518</v>
      </c>
      <c r="AE53" s="33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34">
        <f t="shared" si="2"/>
        <v>0</v>
      </c>
    </row>
    <row r="54" spans="1:43" ht="12" x14ac:dyDescent="0.2">
      <c r="A54" s="9" t="s">
        <v>200</v>
      </c>
      <c r="B54" s="9" t="s">
        <v>166</v>
      </c>
      <c r="C54" s="9" t="s">
        <v>113</v>
      </c>
      <c r="D54" s="9" t="s">
        <v>167</v>
      </c>
      <c r="E54" s="35">
        <v>47</v>
      </c>
      <c r="F54" s="10">
        <v>41</v>
      </c>
      <c r="G54" s="10">
        <v>50</v>
      </c>
      <c r="H54" s="10">
        <v>44</v>
      </c>
      <c r="I54" s="10">
        <v>35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36">
        <f t="shared" si="0"/>
        <v>217</v>
      </c>
      <c r="R54" s="35">
        <v>6951</v>
      </c>
      <c r="S54" s="10">
        <v>7105</v>
      </c>
      <c r="T54" s="10">
        <v>7552</v>
      </c>
      <c r="U54" s="10">
        <v>5451</v>
      </c>
      <c r="V54" s="10">
        <v>5109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36">
        <f t="shared" si="1"/>
        <v>32168</v>
      </c>
      <c r="AE54" s="35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36">
        <f t="shared" si="2"/>
        <v>0</v>
      </c>
    </row>
    <row r="55" spans="1:43" ht="12" x14ac:dyDescent="0.2">
      <c r="A55" s="2" t="s">
        <v>200</v>
      </c>
      <c r="B55" s="2" t="s">
        <v>166</v>
      </c>
      <c r="C55" s="2" t="s">
        <v>144</v>
      </c>
      <c r="D55" s="2" t="s">
        <v>167</v>
      </c>
      <c r="E55" s="33">
        <v>29</v>
      </c>
      <c r="F55" s="1">
        <v>26</v>
      </c>
      <c r="G55" s="1">
        <v>28</v>
      </c>
      <c r="H55" s="1">
        <v>27</v>
      </c>
      <c r="I55" s="1">
        <v>17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34">
        <f t="shared" si="0"/>
        <v>127</v>
      </c>
      <c r="R55" s="33">
        <v>3113</v>
      </c>
      <c r="S55" s="1">
        <v>3502</v>
      </c>
      <c r="T55" s="1">
        <v>4263</v>
      </c>
      <c r="U55" s="1">
        <v>4063</v>
      </c>
      <c r="V55" s="1">
        <v>2629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34">
        <f t="shared" si="1"/>
        <v>17570</v>
      </c>
      <c r="AE55" s="33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34">
        <f t="shared" si="2"/>
        <v>0</v>
      </c>
    </row>
    <row r="56" spans="1:43" ht="12" x14ac:dyDescent="0.2">
      <c r="A56" s="9" t="s">
        <v>201</v>
      </c>
      <c r="B56" s="9" t="s">
        <v>190</v>
      </c>
      <c r="C56" s="9" t="s">
        <v>106</v>
      </c>
      <c r="D56" s="9" t="s">
        <v>167</v>
      </c>
      <c r="E56" s="35">
        <v>9</v>
      </c>
      <c r="F56" s="10">
        <v>8</v>
      </c>
      <c r="G56" s="10">
        <v>15</v>
      </c>
      <c r="H56" s="10">
        <v>29</v>
      </c>
      <c r="I56" s="10">
        <v>27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36">
        <f t="shared" si="0"/>
        <v>88</v>
      </c>
      <c r="R56" s="35">
        <v>1468</v>
      </c>
      <c r="S56" s="10">
        <v>1101</v>
      </c>
      <c r="T56" s="10">
        <v>2213</v>
      </c>
      <c r="U56" s="10">
        <v>2833</v>
      </c>
      <c r="V56" s="10">
        <v>3774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36">
        <f t="shared" si="1"/>
        <v>11389</v>
      </c>
      <c r="AE56" s="35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36">
        <f t="shared" si="2"/>
        <v>0</v>
      </c>
    </row>
    <row r="57" spans="1:43" ht="12" x14ac:dyDescent="0.2">
      <c r="A57" s="2" t="s">
        <v>201</v>
      </c>
      <c r="B57" s="2" t="s">
        <v>190</v>
      </c>
      <c r="C57" s="2" t="s">
        <v>108</v>
      </c>
      <c r="D57" s="2" t="s">
        <v>167</v>
      </c>
      <c r="E57" s="33">
        <v>0</v>
      </c>
      <c r="F57" s="1">
        <v>0</v>
      </c>
      <c r="G57" s="1">
        <v>3</v>
      </c>
      <c r="H57" s="1">
        <v>17</v>
      </c>
      <c r="I57" s="1">
        <v>18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34">
        <f t="shared" si="0"/>
        <v>38</v>
      </c>
      <c r="R57" s="33">
        <v>0</v>
      </c>
      <c r="S57" s="1">
        <v>0</v>
      </c>
      <c r="T57" s="1">
        <v>441</v>
      </c>
      <c r="U57" s="1">
        <v>2373</v>
      </c>
      <c r="V57" s="1">
        <v>2492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34">
        <f t="shared" si="1"/>
        <v>5306</v>
      </c>
      <c r="AE57" s="33">
        <v>0</v>
      </c>
      <c r="AF57" s="1">
        <v>0</v>
      </c>
      <c r="AG57" s="1">
        <v>1893</v>
      </c>
      <c r="AH57" s="1">
        <v>25082</v>
      </c>
      <c r="AI57" s="1">
        <v>16972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34">
        <f t="shared" si="2"/>
        <v>43947</v>
      </c>
    </row>
    <row r="58" spans="1:43" ht="12" x14ac:dyDescent="0.2">
      <c r="A58" s="9" t="s">
        <v>202</v>
      </c>
      <c r="B58" s="9" t="s">
        <v>193</v>
      </c>
      <c r="C58" s="9" t="s">
        <v>108</v>
      </c>
      <c r="D58" s="9" t="s">
        <v>167</v>
      </c>
      <c r="E58" s="35">
        <v>0</v>
      </c>
      <c r="F58" s="10">
        <v>0</v>
      </c>
      <c r="G58" s="10">
        <v>0</v>
      </c>
      <c r="H58" s="10">
        <v>0</v>
      </c>
      <c r="I58" s="10">
        <v>5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36">
        <f t="shared" si="0"/>
        <v>5</v>
      </c>
      <c r="R58" s="35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36">
        <f t="shared" si="1"/>
        <v>0</v>
      </c>
      <c r="AE58" s="35">
        <v>0</v>
      </c>
      <c r="AF58" s="10">
        <v>0</v>
      </c>
      <c r="AG58" s="10">
        <v>0</v>
      </c>
      <c r="AH58" s="10">
        <v>0</v>
      </c>
      <c r="AI58" s="10">
        <v>235691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36">
        <f t="shared" si="2"/>
        <v>235691</v>
      </c>
    </row>
    <row r="59" spans="1:43" ht="12" x14ac:dyDescent="0.2">
      <c r="A59" s="2" t="s">
        <v>106</v>
      </c>
      <c r="B59" s="2" t="s">
        <v>167</v>
      </c>
      <c r="C59" s="2" t="s">
        <v>177</v>
      </c>
      <c r="D59" s="2" t="s">
        <v>178</v>
      </c>
      <c r="E59" s="33">
        <v>28</v>
      </c>
      <c r="F59" s="1">
        <v>24</v>
      </c>
      <c r="G59" s="1">
        <v>25</v>
      </c>
      <c r="H59" s="1">
        <v>9</v>
      </c>
      <c r="I59" s="1">
        <v>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4">
        <f t="shared" si="0"/>
        <v>94</v>
      </c>
      <c r="R59" s="33">
        <v>7736</v>
      </c>
      <c r="S59" s="1">
        <v>6792</v>
      </c>
      <c r="T59" s="1">
        <v>7214</v>
      </c>
      <c r="U59" s="1">
        <v>2649</v>
      </c>
      <c r="V59" s="1">
        <v>2331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34">
        <f t="shared" si="1"/>
        <v>26722</v>
      </c>
      <c r="AE59" s="33">
        <v>5046</v>
      </c>
      <c r="AF59" s="1">
        <v>26822</v>
      </c>
      <c r="AG59" s="1">
        <v>99539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34">
        <f t="shared" si="2"/>
        <v>131407</v>
      </c>
    </row>
    <row r="60" spans="1:43" ht="12" x14ac:dyDescent="0.2">
      <c r="A60" s="9" t="s">
        <v>106</v>
      </c>
      <c r="B60" s="9" t="s">
        <v>167</v>
      </c>
      <c r="C60" s="9" t="s">
        <v>180</v>
      </c>
      <c r="D60" s="9" t="s">
        <v>169</v>
      </c>
      <c r="E60" s="35">
        <v>220</v>
      </c>
      <c r="F60" s="10">
        <v>199</v>
      </c>
      <c r="G60" s="10">
        <v>223</v>
      </c>
      <c r="H60" s="10">
        <v>207</v>
      </c>
      <c r="I60" s="10">
        <v>210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36">
        <f t="shared" si="0"/>
        <v>1059</v>
      </c>
      <c r="R60" s="35">
        <v>30509</v>
      </c>
      <c r="S60" s="10">
        <v>29878</v>
      </c>
      <c r="T60" s="10">
        <v>38065</v>
      </c>
      <c r="U60" s="10">
        <v>35412</v>
      </c>
      <c r="V60" s="10">
        <v>35366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36">
        <f t="shared" si="1"/>
        <v>169230</v>
      </c>
      <c r="AE60" s="35">
        <v>27460</v>
      </c>
      <c r="AF60" s="10">
        <v>17836</v>
      </c>
      <c r="AG60" s="10">
        <v>22826</v>
      </c>
      <c r="AH60" s="10">
        <v>29300</v>
      </c>
      <c r="AI60" s="10">
        <v>22502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36">
        <f t="shared" si="2"/>
        <v>119924</v>
      </c>
    </row>
    <row r="61" spans="1:43" ht="12" x14ac:dyDescent="0.2">
      <c r="A61" s="2" t="s">
        <v>106</v>
      </c>
      <c r="B61" s="2" t="s">
        <v>167</v>
      </c>
      <c r="C61" s="2" t="s">
        <v>181</v>
      </c>
      <c r="D61" s="2" t="s">
        <v>169</v>
      </c>
      <c r="E61" s="33">
        <v>5</v>
      </c>
      <c r="F61" s="1">
        <v>8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4">
        <f t="shared" si="0"/>
        <v>19</v>
      </c>
      <c r="R61" s="33">
        <v>216</v>
      </c>
      <c r="S61" s="1">
        <v>549</v>
      </c>
      <c r="T61" s="1">
        <v>111</v>
      </c>
      <c r="U61" s="1">
        <v>294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34">
        <f t="shared" si="1"/>
        <v>1170</v>
      </c>
      <c r="AE61" s="33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34">
        <f t="shared" si="2"/>
        <v>0</v>
      </c>
    </row>
    <row r="62" spans="1:43" ht="12" x14ac:dyDescent="0.2">
      <c r="A62" s="9" t="s">
        <v>106</v>
      </c>
      <c r="B62" s="9" t="s">
        <v>167</v>
      </c>
      <c r="C62" s="9" t="s">
        <v>168</v>
      </c>
      <c r="D62" s="9" t="s">
        <v>169</v>
      </c>
      <c r="E62" s="35">
        <v>53</v>
      </c>
      <c r="F62" s="10">
        <v>45</v>
      </c>
      <c r="G62" s="10">
        <v>44</v>
      </c>
      <c r="H62" s="10">
        <v>47</v>
      </c>
      <c r="I62" s="10">
        <v>47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36">
        <f t="shared" si="0"/>
        <v>236</v>
      </c>
      <c r="R62" s="35">
        <v>5314</v>
      </c>
      <c r="S62" s="10">
        <v>4825</v>
      </c>
      <c r="T62" s="10">
        <v>5555</v>
      </c>
      <c r="U62" s="10">
        <v>5613</v>
      </c>
      <c r="V62" s="10">
        <v>5776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36">
        <f t="shared" si="1"/>
        <v>27083</v>
      </c>
      <c r="AE62" s="35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36">
        <f t="shared" si="2"/>
        <v>0</v>
      </c>
    </row>
    <row r="63" spans="1:43" ht="12" x14ac:dyDescent="0.2">
      <c r="A63" s="2" t="s">
        <v>106</v>
      </c>
      <c r="B63" s="2" t="s">
        <v>167</v>
      </c>
      <c r="C63" s="2" t="s">
        <v>182</v>
      </c>
      <c r="D63" s="2" t="s">
        <v>169</v>
      </c>
      <c r="E63" s="33">
        <v>109</v>
      </c>
      <c r="F63" s="1">
        <v>110</v>
      </c>
      <c r="G63" s="1">
        <v>127</v>
      </c>
      <c r="H63" s="1">
        <v>121</v>
      </c>
      <c r="I63" s="1">
        <v>128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34">
        <f t="shared" si="0"/>
        <v>595</v>
      </c>
      <c r="R63" s="33">
        <v>12372</v>
      </c>
      <c r="S63" s="1">
        <v>13793</v>
      </c>
      <c r="T63" s="1">
        <v>18560</v>
      </c>
      <c r="U63" s="1">
        <v>17744</v>
      </c>
      <c r="V63" s="1">
        <v>17333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34">
        <f t="shared" si="1"/>
        <v>79802</v>
      </c>
      <c r="AE63" s="33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34">
        <f t="shared" si="2"/>
        <v>0</v>
      </c>
    </row>
    <row r="64" spans="1:43" ht="12" x14ac:dyDescent="0.2">
      <c r="A64" s="9" t="s">
        <v>106</v>
      </c>
      <c r="B64" s="9" t="s">
        <v>167</v>
      </c>
      <c r="C64" s="9" t="s">
        <v>185</v>
      </c>
      <c r="D64" s="9" t="s">
        <v>186</v>
      </c>
      <c r="E64" s="35">
        <v>33</v>
      </c>
      <c r="F64" s="10">
        <v>33</v>
      </c>
      <c r="G64" s="10">
        <v>43</v>
      </c>
      <c r="H64" s="10">
        <v>41</v>
      </c>
      <c r="I64" s="10">
        <v>34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6">
        <f t="shared" si="0"/>
        <v>184</v>
      </c>
      <c r="R64" s="35">
        <v>503</v>
      </c>
      <c r="S64" s="10">
        <v>388</v>
      </c>
      <c r="T64" s="10">
        <v>407</v>
      </c>
      <c r="U64" s="10">
        <v>374</v>
      </c>
      <c r="V64" s="10">
        <v>303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36">
        <f t="shared" si="1"/>
        <v>1975</v>
      </c>
      <c r="AE64" s="35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36">
        <f t="shared" si="2"/>
        <v>0</v>
      </c>
    </row>
    <row r="65" spans="1:43" ht="12" x14ac:dyDescent="0.2">
      <c r="A65" s="2" t="s">
        <v>106</v>
      </c>
      <c r="B65" s="2" t="s">
        <v>167</v>
      </c>
      <c r="C65" s="2" t="s">
        <v>187</v>
      </c>
      <c r="D65" s="2" t="s">
        <v>188</v>
      </c>
      <c r="E65" s="33">
        <v>13</v>
      </c>
      <c r="F65" s="1">
        <v>8</v>
      </c>
      <c r="G65" s="1">
        <v>10</v>
      </c>
      <c r="H65" s="1">
        <v>13</v>
      </c>
      <c r="I65" s="1">
        <v>16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34">
        <f t="shared" si="0"/>
        <v>60</v>
      </c>
      <c r="R65" s="33">
        <v>3935</v>
      </c>
      <c r="S65" s="1">
        <v>2350</v>
      </c>
      <c r="T65" s="1">
        <v>2607</v>
      </c>
      <c r="U65" s="1">
        <v>4084</v>
      </c>
      <c r="V65" s="1">
        <v>4356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34">
        <f t="shared" si="1"/>
        <v>17332</v>
      </c>
      <c r="AE65" s="33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34">
        <f t="shared" si="2"/>
        <v>0</v>
      </c>
    </row>
    <row r="66" spans="1:43" ht="12" x14ac:dyDescent="0.2">
      <c r="A66" s="9" t="s">
        <v>106</v>
      </c>
      <c r="B66" s="9" t="s">
        <v>167</v>
      </c>
      <c r="C66" s="9" t="s">
        <v>189</v>
      </c>
      <c r="D66" s="9" t="s">
        <v>190</v>
      </c>
      <c r="E66" s="35">
        <v>173</v>
      </c>
      <c r="F66" s="10">
        <v>152</v>
      </c>
      <c r="G66" s="10">
        <v>165</v>
      </c>
      <c r="H66" s="10">
        <v>180</v>
      </c>
      <c r="I66" s="10">
        <v>176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36">
        <f t="shared" si="0"/>
        <v>846</v>
      </c>
      <c r="R66" s="35">
        <v>21561</v>
      </c>
      <c r="S66" s="10">
        <v>15873</v>
      </c>
      <c r="T66" s="10">
        <v>17300</v>
      </c>
      <c r="U66" s="10">
        <v>18856</v>
      </c>
      <c r="V66" s="10">
        <v>18660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36">
        <f t="shared" si="1"/>
        <v>92250</v>
      </c>
      <c r="AE66" s="35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36">
        <f t="shared" si="2"/>
        <v>0</v>
      </c>
    </row>
    <row r="67" spans="1:43" ht="12" x14ac:dyDescent="0.2">
      <c r="A67" s="2" t="s">
        <v>106</v>
      </c>
      <c r="B67" s="2" t="s">
        <v>167</v>
      </c>
      <c r="C67" s="2" t="s">
        <v>191</v>
      </c>
      <c r="D67" s="2" t="s">
        <v>169</v>
      </c>
      <c r="E67" s="33">
        <v>81</v>
      </c>
      <c r="F67" s="1">
        <v>84</v>
      </c>
      <c r="G67" s="1">
        <v>94</v>
      </c>
      <c r="H67" s="1">
        <v>89</v>
      </c>
      <c r="I67" s="1">
        <v>44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34">
        <f t="shared" si="0"/>
        <v>392</v>
      </c>
      <c r="R67" s="33">
        <v>11001</v>
      </c>
      <c r="S67" s="1">
        <v>11137</v>
      </c>
      <c r="T67" s="1">
        <v>16062</v>
      </c>
      <c r="U67" s="1">
        <v>14239</v>
      </c>
      <c r="V67" s="1">
        <v>6817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34">
        <f t="shared" si="1"/>
        <v>59256</v>
      </c>
      <c r="AE67" s="33">
        <v>17740</v>
      </c>
      <c r="AF67" s="1">
        <v>20641</v>
      </c>
      <c r="AG67" s="1">
        <v>11301</v>
      </c>
      <c r="AH67" s="1">
        <v>16148</v>
      </c>
      <c r="AI67" s="1">
        <v>5164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34">
        <f t="shared" si="2"/>
        <v>70994</v>
      </c>
    </row>
    <row r="68" spans="1:43" ht="12" x14ac:dyDescent="0.2">
      <c r="A68" s="9" t="s">
        <v>106</v>
      </c>
      <c r="B68" s="9" t="s">
        <v>167</v>
      </c>
      <c r="C68" s="9" t="s">
        <v>192</v>
      </c>
      <c r="D68" s="9" t="s">
        <v>193</v>
      </c>
      <c r="E68" s="35">
        <v>18</v>
      </c>
      <c r="F68" s="10">
        <v>12</v>
      </c>
      <c r="G68" s="10">
        <v>13</v>
      </c>
      <c r="H68" s="10">
        <v>17</v>
      </c>
      <c r="I68" s="10">
        <v>18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36">
        <f t="shared" si="0"/>
        <v>78</v>
      </c>
      <c r="R68" s="35">
        <v>2649</v>
      </c>
      <c r="S68" s="10">
        <v>1426</v>
      </c>
      <c r="T68" s="10">
        <v>1717</v>
      </c>
      <c r="U68" s="10">
        <v>2399</v>
      </c>
      <c r="V68" s="10">
        <v>2854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36">
        <f t="shared" si="1"/>
        <v>11045</v>
      </c>
      <c r="AE68" s="35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36">
        <f t="shared" si="2"/>
        <v>0</v>
      </c>
    </row>
    <row r="69" spans="1:43" ht="12" x14ac:dyDescent="0.2">
      <c r="A69" s="2" t="s">
        <v>106</v>
      </c>
      <c r="B69" s="2" t="s">
        <v>167</v>
      </c>
      <c r="C69" s="2" t="s">
        <v>194</v>
      </c>
      <c r="D69" s="2" t="s">
        <v>188</v>
      </c>
      <c r="E69" s="33">
        <v>0</v>
      </c>
      <c r="F69" s="1">
        <v>0</v>
      </c>
      <c r="G69" s="1">
        <v>0</v>
      </c>
      <c r="H69" s="1">
        <v>4</v>
      </c>
      <c r="I69" s="1">
        <v>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34">
        <f t="shared" si="0"/>
        <v>13</v>
      </c>
      <c r="R69" s="33">
        <v>0</v>
      </c>
      <c r="S69" s="1">
        <v>0</v>
      </c>
      <c r="T69" s="1">
        <v>0</v>
      </c>
      <c r="U69" s="1">
        <v>945</v>
      </c>
      <c r="V69" s="1">
        <v>2018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34">
        <f t="shared" si="1"/>
        <v>2963</v>
      </c>
      <c r="AE69" s="33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34">
        <f t="shared" si="2"/>
        <v>0</v>
      </c>
    </row>
    <row r="70" spans="1:43" ht="12" x14ac:dyDescent="0.2">
      <c r="A70" s="9" t="s">
        <v>106</v>
      </c>
      <c r="B70" s="9" t="s">
        <v>167</v>
      </c>
      <c r="C70" s="9" t="s">
        <v>195</v>
      </c>
      <c r="D70" s="9" t="s">
        <v>196</v>
      </c>
      <c r="E70" s="35">
        <v>13</v>
      </c>
      <c r="F70" s="10">
        <v>12</v>
      </c>
      <c r="G70" s="10">
        <v>13</v>
      </c>
      <c r="H70" s="10">
        <v>17</v>
      </c>
      <c r="I70" s="10">
        <v>17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36">
        <f t="shared" si="0"/>
        <v>72</v>
      </c>
      <c r="R70" s="35">
        <v>3578</v>
      </c>
      <c r="S70" s="10">
        <v>3476</v>
      </c>
      <c r="T70" s="10">
        <v>3775</v>
      </c>
      <c r="U70" s="10">
        <v>4576</v>
      </c>
      <c r="V70" s="10">
        <v>4833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36">
        <f t="shared" si="1"/>
        <v>20238</v>
      </c>
      <c r="AE70" s="35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36">
        <f t="shared" si="2"/>
        <v>0</v>
      </c>
    </row>
    <row r="71" spans="1:43" ht="12" x14ac:dyDescent="0.2">
      <c r="A71" s="2" t="s">
        <v>106</v>
      </c>
      <c r="B71" s="2" t="s">
        <v>167</v>
      </c>
      <c r="C71" s="2" t="s">
        <v>197</v>
      </c>
      <c r="D71" s="2" t="s">
        <v>198</v>
      </c>
      <c r="E71" s="33">
        <v>13</v>
      </c>
      <c r="F71" s="1">
        <v>12</v>
      </c>
      <c r="G71" s="1">
        <v>14</v>
      </c>
      <c r="H71" s="1">
        <v>16</v>
      </c>
      <c r="I71" s="1">
        <v>16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34">
        <f t="shared" ref="Q71:Q134" si="3">SUM(E71:P71)</f>
        <v>71</v>
      </c>
      <c r="R71" s="33">
        <v>3104</v>
      </c>
      <c r="S71" s="1">
        <v>3152</v>
      </c>
      <c r="T71" s="1">
        <v>3688</v>
      </c>
      <c r="U71" s="1">
        <v>3944</v>
      </c>
      <c r="V71" s="1">
        <v>4171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34">
        <f t="shared" ref="AD71:AD134" si="4">SUM(R71:AC71)</f>
        <v>18059</v>
      </c>
      <c r="AE71" s="33">
        <v>38262</v>
      </c>
      <c r="AF71" s="1">
        <v>24910</v>
      </c>
      <c r="AG71" s="1">
        <v>45045</v>
      </c>
      <c r="AH71" s="1">
        <v>36242</v>
      </c>
      <c r="AI71" s="1">
        <v>20490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34">
        <f t="shared" ref="AQ71:AQ134" si="5">SUM(AE71:AP71)</f>
        <v>164949</v>
      </c>
    </row>
    <row r="72" spans="1:43" ht="12" x14ac:dyDescent="0.2">
      <c r="A72" s="9" t="s">
        <v>106</v>
      </c>
      <c r="B72" s="9" t="s">
        <v>167</v>
      </c>
      <c r="C72" s="9" t="s">
        <v>199</v>
      </c>
      <c r="D72" s="9" t="s">
        <v>169</v>
      </c>
      <c r="E72" s="35">
        <v>0</v>
      </c>
      <c r="F72" s="10">
        <v>0</v>
      </c>
      <c r="G72" s="10">
        <v>11</v>
      </c>
      <c r="H72" s="10">
        <v>11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6">
        <f t="shared" si="3"/>
        <v>22</v>
      </c>
      <c r="R72" s="35">
        <v>0</v>
      </c>
      <c r="S72" s="10">
        <v>0</v>
      </c>
      <c r="T72" s="10">
        <v>838</v>
      </c>
      <c r="U72" s="10">
        <v>1118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36">
        <f t="shared" si="4"/>
        <v>1956</v>
      </c>
      <c r="AE72" s="35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36">
        <f t="shared" si="5"/>
        <v>0</v>
      </c>
    </row>
    <row r="73" spans="1:43" ht="12" x14ac:dyDescent="0.2">
      <c r="A73" s="2" t="s">
        <v>106</v>
      </c>
      <c r="B73" s="2" t="s">
        <v>167</v>
      </c>
      <c r="C73" s="2" t="s">
        <v>200</v>
      </c>
      <c r="D73" s="2" t="s">
        <v>166</v>
      </c>
      <c r="E73" s="33">
        <v>52</v>
      </c>
      <c r="F73" s="1">
        <v>45</v>
      </c>
      <c r="G73" s="1">
        <v>58</v>
      </c>
      <c r="H73" s="1">
        <v>51</v>
      </c>
      <c r="I73" s="1">
        <v>45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34">
        <f t="shared" si="3"/>
        <v>251</v>
      </c>
      <c r="R73" s="33">
        <v>8471</v>
      </c>
      <c r="S73" s="1">
        <v>8284</v>
      </c>
      <c r="T73" s="1">
        <v>11670</v>
      </c>
      <c r="U73" s="1">
        <v>11786</v>
      </c>
      <c r="V73" s="1">
        <v>7713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34">
        <f t="shared" si="4"/>
        <v>47924</v>
      </c>
      <c r="AE73" s="33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34">
        <f t="shared" si="5"/>
        <v>0</v>
      </c>
    </row>
    <row r="74" spans="1:43" ht="12" x14ac:dyDescent="0.2">
      <c r="A74" s="9" t="s">
        <v>106</v>
      </c>
      <c r="B74" s="9" t="s">
        <v>167</v>
      </c>
      <c r="C74" s="9" t="s">
        <v>201</v>
      </c>
      <c r="D74" s="9" t="s">
        <v>190</v>
      </c>
      <c r="E74" s="35">
        <v>9</v>
      </c>
      <c r="F74" s="10">
        <v>8</v>
      </c>
      <c r="G74" s="10">
        <v>15</v>
      </c>
      <c r="H74" s="10">
        <v>29</v>
      </c>
      <c r="I74" s="10">
        <v>27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36">
        <f t="shared" si="3"/>
        <v>88</v>
      </c>
      <c r="R74" s="35">
        <v>1105</v>
      </c>
      <c r="S74" s="10">
        <v>885</v>
      </c>
      <c r="T74" s="10">
        <v>1208</v>
      </c>
      <c r="U74" s="10">
        <v>2187</v>
      </c>
      <c r="V74" s="10">
        <v>2141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36">
        <f t="shared" si="4"/>
        <v>7526</v>
      </c>
      <c r="AE74" s="35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36">
        <f t="shared" si="5"/>
        <v>0</v>
      </c>
    </row>
    <row r="75" spans="1:43" ht="12" x14ac:dyDescent="0.2">
      <c r="A75" s="2" t="s">
        <v>106</v>
      </c>
      <c r="B75" s="2" t="s">
        <v>167</v>
      </c>
      <c r="C75" s="2" t="s">
        <v>203</v>
      </c>
      <c r="D75" s="2" t="s">
        <v>169</v>
      </c>
      <c r="E75" s="33">
        <v>81</v>
      </c>
      <c r="F75" s="1">
        <v>82</v>
      </c>
      <c r="G75" s="1">
        <v>122</v>
      </c>
      <c r="H75" s="1">
        <v>92</v>
      </c>
      <c r="I75" s="1">
        <v>109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34">
        <f t="shared" si="3"/>
        <v>486</v>
      </c>
      <c r="R75" s="33">
        <v>12455</v>
      </c>
      <c r="S75" s="1">
        <v>12728</v>
      </c>
      <c r="T75" s="1">
        <v>21515</v>
      </c>
      <c r="U75" s="1">
        <v>16720</v>
      </c>
      <c r="V75" s="1">
        <v>19058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34">
        <f t="shared" si="4"/>
        <v>82476</v>
      </c>
      <c r="AE75" s="33">
        <v>12042.423831130001</v>
      </c>
      <c r="AF75" s="1">
        <v>3679.5413054400001</v>
      </c>
      <c r="AG75" s="1">
        <v>5931.6274224899998</v>
      </c>
      <c r="AH75" s="1">
        <v>2789.1394831299999</v>
      </c>
      <c r="AI75" s="1">
        <v>4180.7608742900002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34">
        <f t="shared" si="5"/>
        <v>28623.492916480001</v>
      </c>
    </row>
    <row r="76" spans="1:43" ht="12" x14ac:dyDescent="0.2">
      <c r="A76" s="9" t="s">
        <v>106</v>
      </c>
      <c r="B76" s="9" t="s">
        <v>167</v>
      </c>
      <c r="C76" s="9" t="s">
        <v>174</v>
      </c>
      <c r="D76" s="9" t="s">
        <v>169</v>
      </c>
      <c r="E76" s="35">
        <v>330</v>
      </c>
      <c r="F76" s="10">
        <v>305</v>
      </c>
      <c r="G76" s="10">
        <v>328</v>
      </c>
      <c r="H76" s="10">
        <v>285</v>
      </c>
      <c r="I76" s="10">
        <v>256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36">
        <f t="shared" si="3"/>
        <v>1504</v>
      </c>
      <c r="R76" s="35">
        <v>46375</v>
      </c>
      <c r="S76" s="10">
        <v>44047</v>
      </c>
      <c r="T76" s="10">
        <v>54402</v>
      </c>
      <c r="U76" s="10">
        <v>47084</v>
      </c>
      <c r="V76" s="10">
        <v>40180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36">
        <f t="shared" si="4"/>
        <v>232088</v>
      </c>
      <c r="AE76" s="35">
        <v>44024.157895290002</v>
      </c>
      <c r="AF76" s="10">
        <v>55408.724513409987</v>
      </c>
      <c r="AG76" s="10">
        <v>43306.982451860007</v>
      </c>
      <c r="AH76" s="10">
        <v>4000.9007274599999</v>
      </c>
      <c r="AI76" s="10">
        <v>5713.2050582700003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36">
        <f t="shared" si="5"/>
        <v>152453.97064628996</v>
      </c>
    </row>
    <row r="77" spans="1:43" ht="12" x14ac:dyDescent="0.2">
      <c r="A77" s="2" t="s">
        <v>106</v>
      </c>
      <c r="B77" s="2" t="s">
        <v>167</v>
      </c>
      <c r="C77" s="2" t="s">
        <v>204</v>
      </c>
      <c r="D77" s="2" t="s">
        <v>169</v>
      </c>
      <c r="E77" s="33">
        <v>28</v>
      </c>
      <c r="F77" s="1">
        <v>28</v>
      </c>
      <c r="G77" s="1">
        <v>29</v>
      </c>
      <c r="H77" s="1">
        <v>31</v>
      </c>
      <c r="I77" s="1">
        <v>26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34">
        <f t="shared" si="3"/>
        <v>142</v>
      </c>
      <c r="R77" s="33">
        <v>3160</v>
      </c>
      <c r="S77" s="1">
        <v>3486</v>
      </c>
      <c r="T77" s="1">
        <v>4217</v>
      </c>
      <c r="U77" s="1">
        <v>4484</v>
      </c>
      <c r="V77" s="1">
        <v>3309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34">
        <f t="shared" si="4"/>
        <v>18656</v>
      </c>
      <c r="AE77" s="33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34">
        <f t="shared" si="5"/>
        <v>0</v>
      </c>
    </row>
    <row r="78" spans="1:43" ht="12" x14ac:dyDescent="0.2">
      <c r="A78" s="9" t="s">
        <v>106</v>
      </c>
      <c r="B78" s="9" t="s">
        <v>167</v>
      </c>
      <c r="C78" s="9" t="s">
        <v>205</v>
      </c>
      <c r="D78" s="9" t="s">
        <v>169</v>
      </c>
      <c r="E78" s="35">
        <v>4</v>
      </c>
      <c r="F78" s="10">
        <v>8</v>
      </c>
      <c r="G78" s="10">
        <v>8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36">
        <f t="shared" si="3"/>
        <v>23</v>
      </c>
      <c r="R78" s="35">
        <v>121</v>
      </c>
      <c r="S78" s="10">
        <v>605</v>
      </c>
      <c r="T78" s="10">
        <v>787</v>
      </c>
      <c r="U78" s="10">
        <v>422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36">
        <f t="shared" si="4"/>
        <v>1935</v>
      </c>
      <c r="AE78" s="35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36">
        <f t="shared" si="5"/>
        <v>0</v>
      </c>
    </row>
    <row r="79" spans="1:43" ht="12" x14ac:dyDescent="0.2">
      <c r="A79" s="2" t="s">
        <v>106</v>
      </c>
      <c r="B79" s="2" t="s">
        <v>167</v>
      </c>
      <c r="C79" s="2" t="s">
        <v>206</v>
      </c>
      <c r="D79" s="2" t="s">
        <v>169</v>
      </c>
      <c r="E79" s="33">
        <v>9</v>
      </c>
      <c r="F79" s="1">
        <v>8</v>
      </c>
      <c r="G79" s="1">
        <v>8</v>
      </c>
      <c r="H79" s="1">
        <v>9</v>
      </c>
      <c r="I79" s="1">
        <v>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34">
        <f t="shared" si="3"/>
        <v>42</v>
      </c>
      <c r="R79" s="33">
        <v>1243</v>
      </c>
      <c r="S79" s="1">
        <v>1273</v>
      </c>
      <c r="T79" s="1">
        <v>1188</v>
      </c>
      <c r="U79" s="1">
        <v>1390</v>
      </c>
      <c r="V79" s="1">
        <v>832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34">
        <f t="shared" si="4"/>
        <v>5926</v>
      </c>
      <c r="AE79" s="33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34">
        <f t="shared" si="5"/>
        <v>0</v>
      </c>
    </row>
    <row r="80" spans="1:43" ht="12" x14ac:dyDescent="0.2">
      <c r="A80" s="9" t="s">
        <v>106</v>
      </c>
      <c r="B80" s="9" t="s">
        <v>167</v>
      </c>
      <c r="C80" s="9" t="s">
        <v>170</v>
      </c>
      <c r="D80" s="9" t="s">
        <v>169</v>
      </c>
      <c r="E80" s="35">
        <v>278</v>
      </c>
      <c r="F80" s="10">
        <v>228</v>
      </c>
      <c r="G80" s="10">
        <v>308</v>
      </c>
      <c r="H80" s="10">
        <v>283</v>
      </c>
      <c r="I80" s="10">
        <v>329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36">
        <f t="shared" si="3"/>
        <v>1426</v>
      </c>
      <c r="R80" s="35">
        <v>39418</v>
      </c>
      <c r="S80" s="10">
        <v>34147</v>
      </c>
      <c r="T80" s="10">
        <v>52367</v>
      </c>
      <c r="U80" s="10">
        <v>47430</v>
      </c>
      <c r="V80" s="10">
        <v>52892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36">
        <f t="shared" si="4"/>
        <v>226254</v>
      </c>
      <c r="AE80" s="35">
        <v>54909.624350350001</v>
      </c>
      <c r="AF80" s="10">
        <v>24225.914889330001</v>
      </c>
      <c r="AG80" s="10">
        <v>62083.641274270005</v>
      </c>
      <c r="AH80" s="10">
        <v>68472.036213350017</v>
      </c>
      <c r="AI80" s="10">
        <v>179808.55139170002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36">
        <f t="shared" si="5"/>
        <v>389499.76811900001</v>
      </c>
    </row>
    <row r="81" spans="1:43" ht="12" x14ac:dyDescent="0.2">
      <c r="A81" s="2" t="s">
        <v>106</v>
      </c>
      <c r="B81" s="2" t="s">
        <v>167</v>
      </c>
      <c r="C81" s="2" t="s">
        <v>207</v>
      </c>
      <c r="D81" s="2" t="s">
        <v>169</v>
      </c>
      <c r="E81" s="33">
        <v>225</v>
      </c>
      <c r="F81" s="1">
        <v>172</v>
      </c>
      <c r="G81" s="1">
        <v>235</v>
      </c>
      <c r="H81" s="1">
        <v>183</v>
      </c>
      <c r="I81" s="1">
        <v>161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34">
        <f t="shared" si="3"/>
        <v>976</v>
      </c>
      <c r="R81" s="33">
        <v>29693</v>
      </c>
      <c r="S81" s="1">
        <v>25231</v>
      </c>
      <c r="T81" s="1">
        <v>36019</v>
      </c>
      <c r="U81" s="1">
        <v>28617</v>
      </c>
      <c r="V81" s="1">
        <v>25613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34">
        <f t="shared" si="4"/>
        <v>145173</v>
      </c>
      <c r="AE81" s="33">
        <v>4348</v>
      </c>
      <c r="AF81" s="1">
        <v>3823</v>
      </c>
      <c r="AG81" s="1">
        <v>3825</v>
      </c>
      <c r="AH81" s="1">
        <v>14680</v>
      </c>
      <c r="AI81" s="1">
        <v>4836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34">
        <f t="shared" si="5"/>
        <v>31512</v>
      </c>
    </row>
    <row r="82" spans="1:43" ht="12" x14ac:dyDescent="0.2">
      <c r="A82" s="9" t="s">
        <v>106</v>
      </c>
      <c r="B82" s="9" t="s">
        <v>167</v>
      </c>
      <c r="C82" s="9" t="s">
        <v>208</v>
      </c>
      <c r="D82" s="9" t="s">
        <v>169</v>
      </c>
      <c r="E82" s="35">
        <v>99</v>
      </c>
      <c r="F82" s="10">
        <v>88</v>
      </c>
      <c r="G82" s="10">
        <v>111</v>
      </c>
      <c r="H82" s="10">
        <v>90</v>
      </c>
      <c r="I82" s="10">
        <v>83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36">
        <f t="shared" si="3"/>
        <v>471</v>
      </c>
      <c r="R82" s="35">
        <v>13992</v>
      </c>
      <c r="S82" s="10">
        <v>13634</v>
      </c>
      <c r="T82" s="10">
        <v>18085</v>
      </c>
      <c r="U82" s="10">
        <v>15254</v>
      </c>
      <c r="V82" s="10">
        <v>13422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36">
        <f t="shared" si="4"/>
        <v>74387</v>
      </c>
      <c r="AE82" s="35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36">
        <f t="shared" si="5"/>
        <v>0</v>
      </c>
    </row>
    <row r="83" spans="1:43" ht="12" x14ac:dyDescent="0.2">
      <c r="A83" s="2" t="s">
        <v>106</v>
      </c>
      <c r="B83" s="2" t="s">
        <v>167</v>
      </c>
      <c r="C83" s="2" t="s">
        <v>209</v>
      </c>
      <c r="D83" s="2" t="s">
        <v>188</v>
      </c>
      <c r="E83" s="33">
        <v>0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34">
        <f t="shared" si="3"/>
        <v>4</v>
      </c>
      <c r="R83" s="33">
        <v>0</v>
      </c>
      <c r="S83" s="1">
        <v>0</v>
      </c>
      <c r="T83" s="1">
        <v>0</v>
      </c>
      <c r="U83" s="1">
        <v>0</v>
      </c>
      <c r="V83" s="1">
        <v>897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34">
        <f t="shared" si="4"/>
        <v>897</v>
      </c>
      <c r="AE83" s="33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34">
        <f t="shared" si="5"/>
        <v>0</v>
      </c>
    </row>
    <row r="84" spans="1:43" ht="12" x14ac:dyDescent="0.2">
      <c r="A84" s="9" t="s">
        <v>106</v>
      </c>
      <c r="B84" s="9" t="s">
        <v>167</v>
      </c>
      <c r="C84" s="9" t="s">
        <v>210</v>
      </c>
      <c r="D84" s="9" t="s">
        <v>166</v>
      </c>
      <c r="E84" s="35">
        <v>35</v>
      </c>
      <c r="F84" s="10">
        <v>33</v>
      </c>
      <c r="G84" s="10">
        <v>39</v>
      </c>
      <c r="H84" s="10">
        <v>45</v>
      </c>
      <c r="I84" s="10">
        <v>14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6">
        <f t="shared" si="3"/>
        <v>166</v>
      </c>
      <c r="R84" s="35">
        <v>3436</v>
      </c>
      <c r="S84" s="10">
        <v>3721</v>
      </c>
      <c r="T84" s="10">
        <v>6313</v>
      </c>
      <c r="U84" s="10">
        <v>7804</v>
      </c>
      <c r="V84" s="10">
        <v>2389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36">
        <f t="shared" si="4"/>
        <v>23663</v>
      </c>
      <c r="AE84" s="35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36">
        <f t="shared" si="5"/>
        <v>0</v>
      </c>
    </row>
    <row r="85" spans="1:43" ht="12" x14ac:dyDescent="0.2">
      <c r="A85" s="2" t="s">
        <v>106</v>
      </c>
      <c r="B85" s="2" t="s">
        <v>167</v>
      </c>
      <c r="C85" s="2" t="s">
        <v>211</v>
      </c>
      <c r="D85" s="2" t="s">
        <v>212</v>
      </c>
      <c r="E85" s="33">
        <v>29</v>
      </c>
      <c r="F85" s="1">
        <v>28</v>
      </c>
      <c r="G85" s="1">
        <v>31</v>
      </c>
      <c r="H85" s="1">
        <v>30</v>
      </c>
      <c r="I85" s="1">
        <v>31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34">
        <f t="shared" si="3"/>
        <v>149</v>
      </c>
      <c r="R85" s="33">
        <v>4081</v>
      </c>
      <c r="S85" s="1">
        <v>3602</v>
      </c>
      <c r="T85" s="1">
        <v>4044</v>
      </c>
      <c r="U85" s="1">
        <v>4035</v>
      </c>
      <c r="V85" s="1">
        <v>3546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34">
        <f t="shared" si="4"/>
        <v>19308</v>
      </c>
      <c r="AE85" s="33">
        <v>1806</v>
      </c>
      <c r="AF85" s="1">
        <v>0</v>
      </c>
      <c r="AG85" s="1">
        <v>2929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34">
        <f t="shared" si="5"/>
        <v>4735</v>
      </c>
    </row>
    <row r="86" spans="1:43" ht="12" x14ac:dyDescent="0.2">
      <c r="A86" s="9" t="s">
        <v>106</v>
      </c>
      <c r="B86" s="9" t="s">
        <v>167</v>
      </c>
      <c r="C86" s="9" t="s">
        <v>213</v>
      </c>
      <c r="D86" s="9" t="s">
        <v>214</v>
      </c>
      <c r="E86" s="35">
        <v>32</v>
      </c>
      <c r="F86" s="10">
        <v>13</v>
      </c>
      <c r="G86" s="10">
        <v>20</v>
      </c>
      <c r="H86" s="10">
        <v>22</v>
      </c>
      <c r="I86" s="10">
        <v>13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36">
        <f t="shared" si="3"/>
        <v>100</v>
      </c>
      <c r="R86" s="35">
        <v>322</v>
      </c>
      <c r="S86" s="10">
        <v>92</v>
      </c>
      <c r="T86" s="10">
        <v>111</v>
      </c>
      <c r="U86" s="10">
        <v>234</v>
      </c>
      <c r="V86" s="10">
        <v>67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36">
        <f t="shared" si="4"/>
        <v>826</v>
      </c>
      <c r="AE86" s="35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36">
        <f t="shared" si="5"/>
        <v>0</v>
      </c>
    </row>
    <row r="87" spans="1:43" ht="12" x14ac:dyDescent="0.2">
      <c r="A87" s="2" t="s">
        <v>106</v>
      </c>
      <c r="B87" s="2" t="s">
        <v>167</v>
      </c>
      <c r="C87" s="2" t="s">
        <v>215</v>
      </c>
      <c r="D87" s="2" t="s">
        <v>169</v>
      </c>
      <c r="E87" s="33">
        <v>124</v>
      </c>
      <c r="F87" s="1">
        <v>111</v>
      </c>
      <c r="G87" s="1">
        <v>140</v>
      </c>
      <c r="H87" s="1">
        <v>137</v>
      </c>
      <c r="I87" s="1">
        <v>149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34">
        <f t="shared" si="3"/>
        <v>661</v>
      </c>
      <c r="R87" s="33">
        <v>14260</v>
      </c>
      <c r="S87" s="1">
        <v>12834</v>
      </c>
      <c r="T87" s="1">
        <v>20232</v>
      </c>
      <c r="U87" s="1">
        <v>20217</v>
      </c>
      <c r="V87" s="1">
        <v>20852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34">
        <f t="shared" si="4"/>
        <v>88395</v>
      </c>
      <c r="AE87" s="33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34">
        <f t="shared" si="5"/>
        <v>0</v>
      </c>
    </row>
    <row r="88" spans="1:43" ht="12" x14ac:dyDescent="0.2">
      <c r="A88" s="9" t="s">
        <v>106</v>
      </c>
      <c r="B88" s="9" t="s">
        <v>167</v>
      </c>
      <c r="C88" s="9" t="s">
        <v>216</v>
      </c>
      <c r="D88" s="9" t="s">
        <v>217</v>
      </c>
      <c r="E88" s="35">
        <v>59</v>
      </c>
      <c r="F88" s="10">
        <v>49</v>
      </c>
      <c r="G88" s="10">
        <v>60</v>
      </c>
      <c r="H88" s="10">
        <v>47</v>
      </c>
      <c r="I88" s="10">
        <v>35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36">
        <f t="shared" si="3"/>
        <v>250</v>
      </c>
      <c r="R88" s="35">
        <v>13270</v>
      </c>
      <c r="S88" s="10">
        <v>11824</v>
      </c>
      <c r="T88" s="10">
        <v>14648</v>
      </c>
      <c r="U88" s="10">
        <v>11537</v>
      </c>
      <c r="V88" s="10">
        <v>8231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36">
        <f t="shared" si="4"/>
        <v>59510</v>
      </c>
      <c r="AE88" s="35">
        <v>189923</v>
      </c>
      <c r="AF88" s="10">
        <v>237538</v>
      </c>
      <c r="AG88" s="10">
        <v>292394</v>
      </c>
      <c r="AH88" s="10">
        <v>261748</v>
      </c>
      <c r="AI88" s="10">
        <v>214625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36">
        <f t="shared" si="5"/>
        <v>1196228</v>
      </c>
    </row>
    <row r="89" spans="1:43" ht="12" x14ac:dyDescent="0.2">
      <c r="A89" s="2" t="s">
        <v>106</v>
      </c>
      <c r="B89" s="2" t="s">
        <v>167</v>
      </c>
      <c r="C89" s="2" t="s">
        <v>218</v>
      </c>
      <c r="D89" s="2" t="s">
        <v>188</v>
      </c>
      <c r="E89" s="33">
        <v>0</v>
      </c>
      <c r="F89" s="1">
        <v>0</v>
      </c>
      <c r="G89" s="1">
        <v>0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34">
        <f t="shared" si="3"/>
        <v>10</v>
      </c>
      <c r="R89" s="33">
        <v>0</v>
      </c>
      <c r="S89" s="1">
        <v>0</v>
      </c>
      <c r="T89" s="1">
        <v>0</v>
      </c>
      <c r="U89" s="1">
        <v>0</v>
      </c>
      <c r="V89" s="1">
        <v>2280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34">
        <f t="shared" si="4"/>
        <v>2280</v>
      </c>
      <c r="AE89" s="33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34">
        <f t="shared" si="5"/>
        <v>0</v>
      </c>
    </row>
    <row r="90" spans="1:43" ht="12" x14ac:dyDescent="0.2">
      <c r="A90" s="9" t="s">
        <v>106</v>
      </c>
      <c r="B90" s="9" t="s">
        <v>167</v>
      </c>
      <c r="C90" s="9" t="s">
        <v>219</v>
      </c>
      <c r="D90" s="9" t="s">
        <v>214</v>
      </c>
      <c r="E90" s="35">
        <v>62</v>
      </c>
      <c r="F90" s="10">
        <v>56</v>
      </c>
      <c r="G90" s="10">
        <v>62</v>
      </c>
      <c r="H90" s="10">
        <v>63</v>
      </c>
      <c r="I90" s="10">
        <v>59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36">
        <f t="shared" si="3"/>
        <v>302</v>
      </c>
      <c r="R90" s="35">
        <v>3828</v>
      </c>
      <c r="S90" s="10">
        <v>2605</v>
      </c>
      <c r="T90" s="10">
        <v>2400</v>
      </c>
      <c r="U90" s="10">
        <v>3383</v>
      </c>
      <c r="V90" s="10">
        <v>2602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36">
        <f t="shared" si="4"/>
        <v>14818</v>
      </c>
      <c r="AE90" s="35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36">
        <f t="shared" si="5"/>
        <v>0</v>
      </c>
    </row>
    <row r="91" spans="1:43" ht="12" x14ac:dyDescent="0.2">
      <c r="A91" s="2" t="s">
        <v>106</v>
      </c>
      <c r="B91" s="2" t="s">
        <v>167</v>
      </c>
      <c r="C91" s="2" t="s">
        <v>220</v>
      </c>
      <c r="D91" s="2" t="s">
        <v>166</v>
      </c>
      <c r="E91" s="33">
        <v>0</v>
      </c>
      <c r="F91" s="1">
        <v>3</v>
      </c>
      <c r="G91" s="1">
        <v>13</v>
      </c>
      <c r="H91" s="1">
        <v>15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34">
        <f t="shared" si="3"/>
        <v>33</v>
      </c>
      <c r="R91" s="33">
        <v>0</v>
      </c>
      <c r="S91" s="1">
        <v>366</v>
      </c>
      <c r="T91" s="1">
        <v>2161</v>
      </c>
      <c r="U91" s="1">
        <v>2662</v>
      </c>
      <c r="V91" s="1">
        <v>368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34">
        <f t="shared" si="4"/>
        <v>5557</v>
      </c>
      <c r="AE91" s="33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34">
        <f t="shared" si="5"/>
        <v>0</v>
      </c>
    </row>
    <row r="92" spans="1:43" ht="12" x14ac:dyDescent="0.2">
      <c r="A92" s="9" t="s">
        <v>106</v>
      </c>
      <c r="B92" s="9" t="s">
        <v>167</v>
      </c>
      <c r="C92" s="9" t="s">
        <v>221</v>
      </c>
      <c r="D92" s="9" t="s">
        <v>166</v>
      </c>
      <c r="E92" s="35">
        <v>8</v>
      </c>
      <c r="F92" s="10">
        <v>7</v>
      </c>
      <c r="G92" s="10">
        <v>10</v>
      </c>
      <c r="H92" s="10">
        <v>12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36">
        <f t="shared" si="3"/>
        <v>37</v>
      </c>
      <c r="R92" s="35">
        <v>727</v>
      </c>
      <c r="S92" s="10">
        <v>791</v>
      </c>
      <c r="T92" s="10">
        <v>1743</v>
      </c>
      <c r="U92" s="10">
        <v>2115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36">
        <f t="shared" si="4"/>
        <v>5376</v>
      </c>
      <c r="AE92" s="35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36">
        <f t="shared" si="5"/>
        <v>0</v>
      </c>
    </row>
    <row r="93" spans="1:43" ht="12" x14ac:dyDescent="0.2">
      <c r="A93" s="2" t="s">
        <v>106</v>
      </c>
      <c r="B93" s="2" t="s">
        <v>167</v>
      </c>
      <c r="C93" s="2" t="s">
        <v>222</v>
      </c>
      <c r="D93" s="2" t="s">
        <v>169</v>
      </c>
      <c r="E93" s="33">
        <v>13</v>
      </c>
      <c r="F93" s="1">
        <v>18</v>
      </c>
      <c r="G93" s="1">
        <v>40</v>
      </c>
      <c r="H93" s="1">
        <v>39</v>
      </c>
      <c r="I93" s="1">
        <v>15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34">
        <f t="shared" si="3"/>
        <v>125</v>
      </c>
      <c r="R93" s="33">
        <v>1423</v>
      </c>
      <c r="S93" s="1">
        <v>2096</v>
      </c>
      <c r="T93" s="1">
        <v>4604</v>
      </c>
      <c r="U93" s="1">
        <v>5290</v>
      </c>
      <c r="V93" s="1">
        <v>2208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34">
        <f t="shared" si="4"/>
        <v>15621</v>
      </c>
      <c r="AE93" s="33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34">
        <f t="shared" si="5"/>
        <v>0</v>
      </c>
    </row>
    <row r="94" spans="1:43" ht="12" x14ac:dyDescent="0.2">
      <c r="A94" s="9" t="s">
        <v>106</v>
      </c>
      <c r="B94" s="9" t="s">
        <v>167</v>
      </c>
      <c r="C94" s="9" t="s">
        <v>223</v>
      </c>
      <c r="D94" s="9" t="s">
        <v>224</v>
      </c>
      <c r="E94" s="35">
        <v>0</v>
      </c>
      <c r="F94" s="10">
        <v>0</v>
      </c>
      <c r="G94" s="10">
        <v>0</v>
      </c>
      <c r="H94" s="10">
        <v>0</v>
      </c>
      <c r="I94" s="10">
        <v>1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36">
        <f t="shared" si="3"/>
        <v>1</v>
      </c>
      <c r="R94" s="35">
        <v>0</v>
      </c>
      <c r="S94" s="10">
        <v>0</v>
      </c>
      <c r="T94" s="10">
        <v>0</v>
      </c>
      <c r="U94" s="10">
        <v>0</v>
      </c>
      <c r="V94" s="10">
        <v>75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36">
        <f t="shared" si="4"/>
        <v>75</v>
      </c>
      <c r="AE94" s="35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36">
        <f t="shared" si="5"/>
        <v>0</v>
      </c>
    </row>
    <row r="95" spans="1:43" ht="12" x14ac:dyDescent="0.2">
      <c r="A95" s="2" t="s">
        <v>106</v>
      </c>
      <c r="B95" s="2" t="s">
        <v>167</v>
      </c>
      <c r="C95" s="2" t="s">
        <v>171</v>
      </c>
      <c r="D95" s="2" t="s">
        <v>169</v>
      </c>
      <c r="E95" s="33">
        <v>313</v>
      </c>
      <c r="F95" s="1">
        <v>286</v>
      </c>
      <c r="G95" s="1">
        <v>317</v>
      </c>
      <c r="H95" s="1">
        <v>304</v>
      </c>
      <c r="I95" s="1">
        <v>330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34">
        <f t="shared" si="3"/>
        <v>1550</v>
      </c>
      <c r="R95" s="33">
        <v>35058</v>
      </c>
      <c r="S95" s="1">
        <v>33832</v>
      </c>
      <c r="T95" s="1">
        <v>43993</v>
      </c>
      <c r="U95" s="1">
        <v>44672</v>
      </c>
      <c r="V95" s="1">
        <v>46736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34">
        <f t="shared" si="4"/>
        <v>204291</v>
      </c>
      <c r="AE95" s="33">
        <v>15050</v>
      </c>
      <c r="AF95" s="1">
        <v>12337</v>
      </c>
      <c r="AG95" s="1">
        <v>5652</v>
      </c>
      <c r="AH95" s="1">
        <v>3557</v>
      </c>
      <c r="AI95" s="1">
        <v>17155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34">
        <f t="shared" si="5"/>
        <v>53751</v>
      </c>
    </row>
    <row r="96" spans="1:43" ht="12" x14ac:dyDescent="0.2">
      <c r="A96" s="9" t="s">
        <v>106</v>
      </c>
      <c r="B96" s="9" t="s">
        <v>167</v>
      </c>
      <c r="C96" s="9" t="s">
        <v>225</v>
      </c>
      <c r="D96" s="9" t="s">
        <v>169</v>
      </c>
      <c r="E96" s="35">
        <v>12</v>
      </c>
      <c r="F96" s="10">
        <v>12</v>
      </c>
      <c r="G96" s="10">
        <v>12</v>
      </c>
      <c r="H96" s="10">
        <v>12</v>
      </c>
      <c r="I96" s="10">
        <v>4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6">
        <f t="shared" si="3"/>
        <v>52</v>
      </c>
      <c r="R96" s="35">
        <v>1350</v>
      </c>
      <c r="S96" s="10">
        <v>1467</v>
      </c>
      <c r="T96" s="10">
        <v>1716</v>
      </c>
      <c r="U96" s="10">
        <v>1573</v>
      </c>
      <c r="V96" s="10">
        <v>524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36">
        <f t="shared" si="4"/>
        <v>6630</v>
      </c>
      <c r="AE96" s="35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36">
        <f t="shared" si="5"/>
        <v>0</v>
      </c>
    </row>
    <row r="97" spans="1:43" ht="12" x14ac:dyDescent="0.2">
      <c r="A97" s="2" t="s">
        <v>106</v>
      </c>
      <c r="B97" s="2" t="s">
        <v>167</v>
      </c>
      <c r="C97" s="2" t="s">
        <v>226</v>
      </c>
      <c r="D97" s="2" t="s">
        <v>169</v>
      </c>
      <c r="E97" s="33">
        <v>18</v>
      </c>
      <c r="F97" s="1">
        <v>14</v>
      </c>
      <c r="G97" s="1">
        <v>18</v>
      </c>
      <c r="H97" s="1">
        <v>16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34">
        <f t="shared" si="3"/>
        <v>70</v>
      </c>
      <c r="R97" s="33">
        <v>2618</v>
      </c>
      <c r="S97" s="1">
        <v>2152</v>
      </c>
      <c r="T97" s="1">
        <v>2819</v>
      </c>
      <c r="U97" s="1">
        <v>2246</v>
      </c>
      <c r="V97" s="1">
        <v>551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34">
        <f t="shared" si="4"/>
        <v>10386</v>
      </c>
      <c r="AE97" s="33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34">
        <f t="shared" si="5"/>
        <v>0</v>
      </c>
    </row>
    <row r="98" spans="1:43" ht="12" x14ac:dyDescent="0.2">
      <c r="A98" s="9" t="s">
        <v>106</v>
      </c>
      <c r="B98" s="9" t="s">
        <v>167</v>
      </c>
      <c r="C98" s="9" t="s">
        <v>227</v>
      </c>
      <c r="D98" s="9" t="s">
        <v>166</v>
      </c>
      <c r="E98" s="35">
        <v>3</v>
      </c>
      <c r="F98" s="10">
        <v>6</v>
      </c>
      <c r="G98" s="10">
        <v>4</v>
      </c>
      <c r="H98" s="10">
        <v>5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36">
        <f t="shared" si="3"/>
        <v>18</v>
      </c>
      <c r="R98" s="35">
        <v>258</v>
      </c>
      <c r="S98" s="10">
        <v>783</v>
      </c>
      <c r="T98" s="10">
        <v>520</v>
      </c>
      <c r="U98" s="10">
        <v>736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36">
        <f t="shared" si="4"/>
        <v>2297</v>
      </c>
      <c r="AE98" s="35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36">
        <f t="shared" si="5"/>
        <v>0</v>
      </c>
    </row>
    <row r="99" spans="1:43" ht="12" x14ac:dyDescent="0.2">
      <c r="A99" s="2" t="s">
        <v>106</v>
      </c>
      <c r="B99" s="2" t="s">
        <v>167</v>
      </c>
      <c r="C99" s="2" t="s">
        <v>228</v>
      </c>
      <c r="D99" s="2" t="s">
        <v>166</v>
      </c>
      <c r="E99" s="33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34">
        <f t="shared" si="3"/>
        <v>1</v>
      </c>
      <c r="R99" s="33">
        <v>80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34">
        <f t="shared" si="4"/>
        <v>80</v>
      </c>
      <c r="AE99" s="33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34">
        <f t="shared" si="5"/>
        <v>0</v>
      </c>
    </row>
    <row r="100" spans="1:43" ht="12" x14ac:dyDescent="0.2">
      <c r="A100" s="9" t="s">
        <v>106</v>
      </c>
      <c r="B100" s="9" t="s">
        <v>167</v>
      </c>
      <c r="C100" s="9" t="s">
        <v>229</v>
      </c>
      <c r="D100" s="9" t="s">
        <v>224</v>
      </c>
      <c r="E100" s="35">
        <v>38</v>
      </c>
      <c r="F100" s="10">
        <v>28</v>
      </c>
      <c r="G100" s="10">
        <v>35</v>
      </c>
      <c r="H100" s="10">
        <v>35</v>
      </c>
      <c r="I100" s="10">
        <v>31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36">
        <f t="shared" si="3"/>
        <v>167</v>
      </c>
      <c r="R100" s="35">
        <v>2008</v>
      </c>
      <c r="S100" s="10">
        <v>1618</v>
      </c>
      <c r="T100" s="10">
        <v>2316</v>
      </c>
      <c r="U100" s="10">
        <v>3030</v>
      </c>
      <c r="V100" s="10">
        <v>3178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36">
        <f t="shared" si="4"/>
        <v>12150</v>
      </c>
      <c r="AE100" s="35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36">
        <f t="shared" si="5"/>
        <v>0</v>
      </c>
    </row>
    <row r="101" spans="1:43" ht="12" x14ac:dyDescent="0.2">
      <c r="A101" s="2" t="s">
        <v>106</v>
      </c>
      <c r="B101" s="2" t="s">
        <v>167</v>
      </c>
      <c r="C101" s="2" t="s">
        <v>230</v>
      </c>
      <c r="D101" s="2" t="s">
        <v>169</v>
      </c>
      <c r="E101" s="33">
        <v>14</v>
      </c>
      <c r="F101" s="1">
        <v>11</v>
      </c>
      <c r="G101" s="1">
        <v>13</v>
      </c>
      <c r="H101" s="1">
        <v>12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34">
        <f t="shared" si="3"/>
        <v>50</v>
      </c>
      <c r="R101" s="33">
        <v>1309</v>
      </c>
      <c r="S101" s="1">
        <v>987</v>
      </c>
      <c r="T101" s="1">
        <v>1594</v>
      </c>
      <c r="U101" s="1">
        <v>1672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34">
        <f t="shared" si="4"/>
        <v>5562</v>
      </c>
      <c r="AE101" s="33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34">
        <f t="shared" si="5"/>
        <v>0</v>
      </c>
    </row>
    <row r="102" spans="1:43" ht="12" x14ac:dyDescent="0.2">
      <c r="A102" s="9" t="s">
        <v>106</v>
      </c>
      <c r="B102" s="9" t="s">
        <v>167</v>
      </c>
      <c r="C102" s="9" t="s">
        <v>231</v>
      </c>
      <c r="D102" s="9" t="s">
        <v>232</v>
      </c>
      <c r="E102" s="35">
        <v>80</v>
      </c>
      <c r="F102" s="10">
        <v>72</v>
      </c>
      <c r="G102" s="10">
        <v>77</v>
      </c>
      <c r="H102" s="10">
        <v>76</v>
      </c>
      <c r="I102" s="10">
        <v>62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36">
        <f t="shared" si="3"/>
        <v>367</v>
      </c>
      <c r="R102" s="35">
        <v>12479</v>
      </c>
      <c r="S102" s="10">
        <v>11913</v>
      </c>
      <c r="T102" s="10">
        <v>12556</v>
      </c>
      <c r="U102" s="10">
        <v>10927</v>
      </c>
      <c r="V102" s="10">
        <v>9786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36">
        <f t="shared" si="4"/>
        <v>57661</v>
      </c>
      <c r="AE102" s="35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36">
        <f t="shared" si="5"/>
        <v>0</v>
      </c>
    </row>
    <row r="103" spans="1:43" ht="12" x14ac:dyDescent="0.2">
      <c r="A103" s="2" t="s">
        <v>106</v>
      </c>
      <c r="B103" s="2" t="s">
        <v>167</v>
      </c>
      <c r="C103" s="2" t="s">
        <v>233</v>
      </c>
      <c r="D103" s="2" t="s">
        <v>234</v>
      </c>
      <c r="E103" s="33">
        <v>22</v>
      </c>
      <c r="F103" s="1">
        <v>16</v>
      </c>
      <c r="G103" s="1">
        <v>19</v>
      </c>
      <c r="H103" s="1">
        <v>25</v>
      </c>
      <c r="I103" s="1">
        <v>26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34">
        <f t="shared" si="3"/>
        <v>108</v>
      </c>
      <c r="R103" s="33">
        <v>4734</v>
      </c>
      <c r="S103" s="1">
        <v>3799</v>
      </c>
      <c r="T103" s="1">
        <v>4547</v>
      </c>
      <c r="U103" s="1">
        <v>5918</v>
      </c>
      <c r="V103" s="1">
        <v>6179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34">
        <f t="shared" si="4"/>
        <v>25177</v>
      </c>
      <c r="AE103" s="33">
        <v>3269</v>
      </c>
      <c r="AF103" s="1">
        <v>7965</v>
      </c>
      <c r="AG103" s="1">
        <v>43072</v>
      </c>
      <c r="AH103" s="1">
        <v>98787</v>
      </c>
      <c r="AI103" s="1">
        <v>55232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34">
        <f t="shared" si="5"/>
        <v>208325</v>
      </c>
    </row>
    <row r="104" spans="1:43" ht="12" x14ac:dyDescent="0.2">
      <c r="A104" s="9" t="s">
        <v>106</v>
      </c>
      <c r="B104" s="9" t="s">
        <v>167</v>
      </c>
      <c r="C104" s="9" t="s">
        <v>235</v>
      </c>
      <c r="D104" s="9" t="s">
        <v>188</v>
      </c>
      <c r="E104" s="35">
        <v>48</v>
      </c>
      <c r="F104" s="10">
        <v>40</v>
      </c>
      <c r="G104" s="10">
        <v>49</v>
      </c>
      <c r="H104" s="10">
        <v>57</v>
      </c>
      <c r="I104" s="10">
        <v>60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36">
        <f t="shared" si="3"/>
        <v>254</v>
      </c>
      <c r="R104" s="35">
        <v>13950</v>
      </c>
      <c r="S104" s="10">
        <v>12486</v>
      </c>
      <c r="T104" s="10">
        <v>15797</v>
      </c>
      <c r="U104" s="10">
        <v>18243</v>
      </c>
      <c r="V104" s="10">
        <v>19166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36">
        <f t="shared" si="4"/>
        <v>79642</v>
      </c>
      <c r="AE104" s="35">
        <v>1545</v>
      </c>
      <c r="AF104" s="10">
        <v>14375</v>
      </c>
      <c r="AG104" s="10">
        <v>49079</v>
      </c>
      <c r="AH104" s="10">
        <v>204600</v>
      </c>
      <c r="AI104" s="10">
        <v>266483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36">
        <f t="shared" si="5"/>
        <v>536082</v>
      </c>
    </row>
    <row r="105" spans="1:43" ht="12" x14ac:dyDescent="0.2">
      <c r="A105" s="2" t="s">
        <v>106</v>
      </c>
      <c r="B105" s="2" t="s">
        <v>167</v>
      </c>
      <c r="C105" s="2" t="s">
        <v>175</v>
      </c>
      <c r="D105" s="2" t="s">
        <v>169</v>
      </c>
      <c r="E105" s="33">
        <v>194</v>
      </c>
      <c r="F105" s="1">
        <v>175</v>
      </c>
      <c r="G105" s="1">
        <v>195</v>
      </c>
      <c r="H105" s="1">
        <v>168</v>
      </c>
      <c r="I105" s="1">
        <v>159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34">
        <f t="shared" si="3"/>
        <v>891</v>
      </c>
      <c r="R105" s="33">
        <v>22924</v>
      </c>
      <c r="S105" s="1">
        <v>19045</v>
      </c>
      <c r="T105" s="1">
        <v>27152</v>
      </c>
      <c r="U105" s="1">
        <v>27026</v>
      </c>
      <c r="V105" s="1">
        <v>24562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34">
        <f t="shared" si="4"/>
        <v>120709</v>
      </c>
      <c r="AE105" s="33">
        <v>30732</v>
      </c>
      <c r="AF105" s="1">
        <v>38639</v>
      </c>
      <c r="AG105" s="1">
        <v>26721</v>
      </c>
      <c r="AH105" s="1">
        <v>20042</v>
      </c>
      <c r="AI105" s="1">
        <v>13988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34">
        <f t="shared" si="5"/>
        <v>130122</v>
      </c>
    </row>
    <row r="106" spans="1:43" ht="12" x14ac:dyDescent="0.2">
      <c r="A106" s="9" t="s">
        <v>106</v>
      </c>
      <c r="B106" s="9" t="s">
        <v>167</v>
      </c>
      <c r="C106" s="9" t="s">
        <v>236</v>
      </c>
      <c r="D106" s="9" t="s">
        <v>184</v>
      </c>
      <c r="E106" s="35">
        <v>27</v>
      </c>
      <c r="F106" s="10">
        <v>21</v>
      </c>
      <c r="G106" s="10">
        <v>26</v>
      </c>
      <c r="H106" s="10">
        <v>34</v>
      </c>
      <c r="I106" s="10">
        <v>32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36">
        <f t="shared" si="3"/>
        <v>140</v>
      </c>
      <c r="R106" s="35">
        <v>9279</v>
      </c>
      <c r="S106" s="10">
        <v>7017</v>
      </c>
      <c r="T106" s="10">
        <v>8517</v>
      </c>
      <c r="U106" s="10">
        <v>11969</v>
      </c>
      <c r="V106" s="10">
        <v>10244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36">
        <f t="shared" si="4"/>
        <v>47026</v>
      </c>
      <c r="AE106" s="35">
        <v>2845</v>
      </c>
      <c r="AF106" s="10">
        <v>4573</v>
      </c>
      <c r="AG106" s="10">
        <v>12912</v>
      </c>
      <c r="AH106" s="10">
        <v>16287</v>
      </c>
      <c r="AI106" s="10">
        <v>12804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36">
        <f t="shared" si="5"/>
        <v>49421</v>
      </c>
    </row>
    <row r="107" spans="1:43" ht="12" x14ac:dyDescent="0.2">
      <c r="A107" s="2" t="s">
        <v>106</v>
      </c>
      <c r="B107" s="2" t="s">
        <v>167</v>
      </c>
      <c r="C107" s="2" t="s">
        <v>237</v>
      </c>
      <c r="D107" s="2" t="s">
        <v>188</v>
      </c>
      <c r="E107" s="33">
        <v>18</v>
      </c>
      <c r="F107" s="1">
        <v>16</v>
      </c>
      <c r="G107" s="1">
        <v>18</v>
      </c>
      <c r="H107" s="1">
        <v>24</v>
      </c>
      <c r="I107" s="1">
        <v>30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34">
        <f t="shared" si="3"/>
        <v>106</v>
      </c>
      <c r="R107" s="33">
        <v>5510</v>
      </c>
      <c r="S107" s="1">
        <v>4972</v>
      </c>
      <c r="T107" s="1">
        <v>5500</v>
      </c>
      <c r="U107" s="1">
        <v>7136</v>
      </c>
      <c r="V107" s="1">
        <v>9342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34">
        <f t="shared" si="4"/>
        <v>32460</v>
      </c>
      <c r="AE107" s="33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34">
        <f t="shared" si="5"/>
        <v>0</v>
      </c>
    </row>
    <row r="108" spans="1:43" ht="12" x14ac:dyDescent="0.2">
      <c r="A108" s="9" t="s">
        <v>106</v>
      </c>
      <c r="B108" s="9" t="s">
        <v>167</v>
      </c>
      <c r="C108" s="9" t="s">
        <v>238</v>
      </c>
      <c r="D108" s="9" t="s">
        <v>190</v>
      </c>
      <c r="E108" s="35">
        <v>70</v>
      </c>
      <c r="F108" s="10">
        <v>56</v>
      </c>
      <c r="G108" s="10">
        <v>70</v>
      </c>
      <c r="H108" s="10">
        <v>90</v>
      </c>
      <c r="I108" s="10">
        <v>78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36">
        <f t="shared" si="3"/>
        <v>364</v>
      </c>
      <c r="R108" s="35">
        <v>8827</v>
      </c>
      <c r="S108" s="10">
        <v>6489</v>
      </c>
      <c r="T108" s="10">
        <v>7873</v>
      </c>
      <c r="U108" s="10">
        <v>9306</v>
      </c>
      <c r="V108" s="10">
        <v>8633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36">
        <f t="shared" si="4"/>
        <v>41128</v>
      </c>
      <c r="AE108" s="35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36">
        <f t="shared" si="5"/>
        <v>0</v>
      </c>
    </row>
    <row r="109" spans="1:43" ht="12" x14ac:dyDescent="0.2">
      <c r="A109" s="2" t="s">
        <v>106</v>
      </c>
      <c r="B109" s="2" t="s">
        <v>167</v>
      </c>
      <c r="C109" s="2" t="s">
        <v>239</v>
      </c>
      <c r="D109" s="2" t="s">
        <v>169</v>
      </c>
      <c r="E109" s="33">
        <v>202</v>
      </c>
      <c r="F109" s="1">
        <v>171</v>
      </c>
      <c r="G109" s="1">
        <v>220</v>
      </c>
      <c r="H109" s="1">
        <v>200</v>
      </c>
      <c r="I109" s="1">
        <v>224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34">
        <f t="shared" si="3"/>
        <v>1017</v>
      </c>
      <c r="R109" s="33">
        <v>26057</v>
      </c>
      <c r="S109" s="1">
        <v>22524</v>
      </c>
      <c r="T109" s="1">
        <v>31702</v>
      </c>
      <c r="U109" s="1">
        <v>29417</v>
      </c>
      <c r="V109" s="1">
        <v>29954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34">
        <f t="shared" si="4"/>
        <v>139654</v>
      </c>
      <c r="AE109" s="33">
        <v>181076.62721500997</v>
      </c>
      <c r="AF109" s="1">
        <v>99019.981100809993</v>
      </c>
      <c r="AG109" s="1">
        <v>119014.52287081994</v>
      </c>
      <c r="AH109" s="1">
        <v>181879.96424492</v>
      </c>
      <c r="AI109" s="1">
        <v>154340.2869584799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34">
        <f t="shared" si="5"/>
        <v>735331.38239003986</v>
      </c>
    </row>
    <row r="110" spans="1:43" ht="12" x14ac:dyDescent="0.2">
      <c r="A110" s="9" t="s">
        <v>106</v>
      </c>
      <c r="B110" s="9" t="s">
        <v>167</v>
      </c>
      <c r="C110" s="9" t="s">
        <v>240</v>
      </c>
      <c r="D110" s="9" t="s">
        <v>241</v>
      </c>
      <c r="E110" s="35">
        <v>5</v>
      </c>
      <c r="F110" s="10">
        <v>4</v>
      </c>
      <c r="G110" s="10">
        <v>4</v>
      </c>
      <c r="H110" s="10">
        <v>4</v>
      </c>
      <c r="I110" s="10">
        <v>4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36">
        <f t="shared" si="3"/>
        <v>21</v>
      </c>
      <c r="R110" s="35">
        <v>948</v>
      </c>
      <c r="S110" s="10">
        <v>764</v>
      </c>
      <c r="T110" s="10">
        <v>1127</v>
      </c>
      <c r="U110" s="10">
        <v>1088</v>
      </c>
      <c r="V110" s="10">
        <v>1210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36">
        <f t="shared" si="4"/>
        <v>5137</v>
      </c>
      <c r="AE110" s="35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36">
        <f t="shared" si="5"/>
        <v>0</v>
      </c>
    </row>
    <row r="111" spans="1:43" ht="12" x14ac:dyDescent="0.2">
      <c r="A111" s="2" t="s">
        <v>106</v>
      </c>
      <c r="B111" s="2" t="s">
        <v>167</v>
      </c>
      <c r="C111" s="2" t="s">
        <v>242</v>
      </c>
      <c r="D111" s="2" t="s">
        <v>169</v>
      </c>
      <c r="E111" s="33">
        <v>19</v>
      </c>
      <c r="F111" s="1">
        <v>16</v>
      </c>
      <c r="G111" s="1">
        <v>21</v>
      </c>
      <c r="H111" s="1">
        <v>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34">
        <f t="shared" si="3"/>
        <v>64</v>
      </c>
      <c r="R111" s="33">
        <v>1440</v>
      </c>
      <c r="S111" s="1">
        <v>1266</v>
      </c>
      <c r="T111" s="1">
        <v>2199</v>
      </c>
      <c r="U111" s="1">
        <v>946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34">
        <f t="shared" si="4"/>
        <v>5851</v>
      </c>
      <c r="AE111" s="33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34">
        <f t="shared" si="5"/>
        <v>0</v>
      </c>
    </row>
    <row r="112" spans="1:43" ht="12" x14ac:dyDescent="0.2">
      <c r="A112" s="9" t="s">
        <v>106</v>
      </c>
      <c r="B112" s="9" t="s">
        <v>167</v>
      </c>
      <c r="C112" s="9" t="s">
        <v>243</v>
      </c>
      <c r="D112" s="9" t="s">
        <v>169</v>
      </c>
      <c r="E112" s="35">
        <v>165</v>
      </c>
      <c r="F112" s="10">
        <v>193</v>
      </c>
      <c r="G112" s="10">
        <v>244</v>
      </c>
      <c r="H112" s="10">
        <v>138</v>
      </c>
      <c r="I112" s="10">
        <v>45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36">
        <f t="shared" si="3"/>
        <v>785</v>
      </c>
      <c r="R112" s="35">
        <v>24027</v>
      </c>
      <c r="S112" s="10">
        <v>28034</v>
      </c>
      <c r="T112" s="10">
        <v>39521</v>
      </c>
      <c r="U112" s="10">
        <v>23659</v>
      </c>
      <c r="V112" s="10">
        <v>7601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36">
        <f t="shared" si="4"/>
        <v>122842</v>
      </c>
      <c r="AE112" s="35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36">
        <f t="shared" si="5"/>
        <v>0</v>
      </c>
    </row>
    <row r="113" spans="1:43" ht="12" x14ac:dyDescent="0.2">
      <c r="A113" s="2" t="s">
        <v>106</v>
      </c>
      <c r="B113" s="2" t="s">
        <v>167</v>
      </c>
      <c r="C113" s="2" t="s">
        <v>172</v>
      </c>
      <c r="D113" s="2" t="s">
        <v>166</v>
      </c>
      <c r="E113" s="33">
        <v>61</v>
      </c>
      <c r="F113" s="1">
        <v>62</v>
      </c>
      <c r="G113" s="1">
        <v>73</v>
      </c>
      <c r="H113" s="1">
        <v>70</v>
      </c>
      <c r="I113" s="1">
        <v>46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34">
        <f t="shared" si="3"/>
        <v>312</v>
      </c>
      <c r="R113" s="33">
        <v>7471</v>
      </c>
      <c r="S113" s="1">
        <v>8520</v>
      </c>
      <c r="T113" s="1">
        <v>16774</v>
      </c>
      <c r="U113" s="1">
        <v>16759</v>
      </c>
      <c r="V113" s="1">
        <v>9732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34">
        <f t="shared" si="4"/>
        <v>59256</v>
      </c>
      <c r="AE113" s="33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34">
        <f t="shared" si="5"/>
        <v>0</v>
      </c>
    </row>
    <row r="114" spans="1:43" ht="12" x14ac:dyDescent="0.2">
      <c r="A114" s="9" t="s">
        <v>106</v>
      </c>
      <c r="B114" s="9" t="s">
        <v>167</v>
      </c>
      <c r="C114" s="9" t="s">
        <v>244</v>
      </c>
      <c r="D114" s="9" t="s">
        <v>245</v>
      </c>
      <c r="E114" s="35">
        <v>34</v>
      </c>
      <c r="F114" s="10">
        <v>30</v>
      </c>
      <c r="G114" s="10">
        <v>9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36">
        <f t="shared" si="3"/>
        <v>73</v>
      </c>
      <c r="R114" s="35">
        <v>11221</v>
      </c>
      <c r="S114" s="10">
        <v>10046</v>
      </c>
      <c r="T114" s="10">
        <v>3338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36">
        <f t="shared" si="4"/>
        <v>24605</v>
      </c>
      <c r="AE114" s="35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36">
        <f t="shared" si="5"/>
        <v>0</v>
      </c>
    </row>
    <row r="115" spans="1:43" ht="12" x14ac:dyDescent="0.2">
      <c r="A115" s="2" t="s">
        <v>106</v>
      </c>
      <c r="B115" s="2" t="s">
        <v>167</v>
      </c>
      <c r="C115" s="2" t="s">
        <v>246</v>
      </c>
      <c r="D115" s="2" t="s">
        <v>169</v>
      </c>
      <c r="E115" s="33">
        <v>19</v>
      </c>
      <c r="F115" s="1">
        <v>16</v>
      </c>
      <c r="G115" s="1">
        <v>16</v>
      </c>
      <c r="H115" s="1">
        <v>17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34">
        <f t="shared" si="3"/>
        <v>72</v>
      </c>
      <c r="R115" s="33">
        <v>1598</v>
      </c>
      <c r="S115" s="1">
        <v>1460</v>
      </c>
      <c r="T115" s="1">
        <v>1772</v>
      </c>
      <c r="U115" s="1">
        <v>1975</v>
      </c>
      <c r="V115" s="1">
        <v>526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34">
        <f t="shared" si="4"/>
        <v>7331</v>
      </c>
      <c r="AE115" s="33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34">
        <f t="shared" si="5"/>
        <v>0</v>
      </c>
    </row>
    <row r="116" spans="1:43" ht="12" x14ac:dyDescent="0.2">
      <c r="A116" s="9" t="s">
        <v>106</v>
      </c>
      <c r="B116" s="9" t="s">
        <v>167</v>
      </c>
      <c r="C116" s="9" t="s">
        <v>247</v>
      </c>
      <c r="D116" s="9" t="s">
        <v>169</v>
      </c>
      <c r="E116" s="35">
        <v>127</v>
      </c>
      <c r="F116" s="10">
        <v>114</v>
      </c>
      <c r="G116" s="10">
        <v>128</v>
      </c>
      <c r="H116" s="10">
        <v>122</v>
      </c>
      <c r="I116" s="10">
        <v>127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36">
        <f t="shared" si="3"/>
        <v>618</v>
      </c>
      <c r="R116" s="35">
        <v>19263</v>
      </c>
      <c r="S116" s="10">
        <v>16665</v>
      </c>
      <c r="T116" s="10">
        <v>21265</v>
      </c>
      <c r="U116" s="10">
        <v>20195</v>
      </c>
      <c r="V116" s="10">
        <v>20553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36">
        <f t="shared" si="4"/>
        <v>97941</v>
      </c>
      <c r="AE116" s="35">
        <v>74280</v>
      </c>
      <c r="AF116" s="10">
        <v>51039</v>
      </c>
      <c r="AG116" s="10">
        <v>59489</v>
      </c>
      <c r="AH116" s="10">
        <v>55921</v>
      </c>
      <c r="AI116" s="10">
        <v>48104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36">
        <f t="shared" si="5"/>
        <v>288833</v>
      </c>
    </row>
    <row r="117" spans="1:43" ht="12" x14ac:dyDescent="0.2">
      <c r="A117" s="2" t="s">
        <v>106</v>
      </c>
      <c r="B117" s="2" t="s">
        <v>167</v>
      </c>
      <c r="C117" s="2" t="s">
        <v>248</v>
      </c>
      <c r="D117" s="2" t="s">
        <v>188</v>
      </c>
      <c r="E117" s="33">
        <v>0</v>
      </c>
      <c r="F117" s="1">
        <v>0</v>
      </c>
      <c r="G117" s="1">
        <v>0</v>
      </c>
      <c r="H117" s="1">
        <v>0</v>
      </c>
      <c r="I117" s="1">
        <v>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34">
        <f t="shared" si="3"/>
        <v>7</v>
      </c>
      <c r="R117" s="33">
        <v>0</v>
      </c>
      <c r="S117" s="1">
        <v>0</v>
      </c>
      <c r="T117" s="1">
        <v>0</v>
      </c>
      <c r="U117" s="1">
        <v>0</v>
      </c>
      <c r="V117" s="1">
        <v>1630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34">
        <f t="shared" si="4"/>
        <v>1630</v>
      </c>
      <c r="AE117" s="33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34">
        <f t="shared" si="5"/>
        <v>0</v>
      </c>
    </row>
    <row r="118" spans="1:43" ht="12" x14ac:dyDescent="0.2">
      <c r="A118" s="9" t="s">
        <v>106</v>
      </c>
      <c r="B118" s="9" t="s">
        <v>167</v>
      </c>
      <c r="C118" s="9" t="s">
        <v>249</v>
      </c>
      <c r="D118" s="9" t="s">
        <v>169</v>
      </c>
      <c r="E118" s="35">
        <v>19</v>
      </c>
      <c r="F118" s="10">
        <v>16</v>
      </c>
      <c r="G118" s="10">
        <v>20</v>
      </c>
      <c r="H118" s="10">
        <v>21</v>
      </c>
      <c r="I118" s="10">
        <v>21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36">
        <f t="shared" si="3"/>
        <v>97</v>
      </c>
      <c r="R118" s="35">
        <v>1490</v>
      </c>
      <c r="S118" s="10">
        <v>825</v>
      </c>
      <c r="T118" s="10">
        <v>2180</v>
      </c>
      <c r="U118" s="10">
        <v>2605</v>
      </c>
      <c r="V118" s="10">
        <v>2213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36">
        <f t="shared" si="4"/>
        <v>9313</v>
      </c>
      <c r="AE118" s="35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36">
        <f t="shared" si="5"/>
        <v>0</v>
      </c>
    </row>
    <row r="119" spans="1:43" ht="12" x14ac:dyDescent="0.2">
      <c r="A119" s="2" t="s">
        <v>106</v>
      </c>
      <c r="B119" s="2" t="s">
        <v>167</v>
      </c>
      <c r="C119" s="2" t="s">
        <v>250</v>
      </c>
      <c r="D119" s="2" t="s">
        <v>169</v>
      </c>
      <c r="E119" s="33">
        <v>163</v>
      </c>
      <c r="F119" s="1">
        <v>161</v>
      </c>
      <c r="G119" s="1">
        <v>154</v>
      </c>
      <c r="H119" s="1">
        <v>145</v>
      </c>
      <c r="I119" s="1">
        <v>174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4">
        <f t="shared" si="3"/>
        <v>797</v>
      </c>
      <c r="R119" s="33">
        <v>24370</v>
      </c>
      <c r="S119" s="1">
        <v>24252</v>
      </c>
      <c r="T119" s="1">
        <v>27359</v>
      </c>
      <c r="U119" s="1">
        <v>25400</v>
      </c>
      <c r="V119" s="1">
        <v>29624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34">
        <f t="shared" si="4"/>
        <v>131005</v>
      </c>
      <c r="AE119" s="33">
        <v>97450.87777625001</v>
      </c>
      <c r="AF119" s="1">
        <v>85603.192182329993</v>
      </c>
      <c r="AG119" s="1">
        <v>71606.092501129999</v>
      </c>
      <c r="AH119" s="1">
        <v>87536.685761650006</v>
      </c>
      <c r="AI119" s="1">
        <v>53826.21986569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34">
        <f t="shared" si="5"/>
        <v>396023.06808704999</v>
      </c>
    </row>
    <row r="120" spans="1:43" ht="12" x14ac:dyDescent="0.2">
      <c r="A120" s="9" t="s">
        <v>106</v>
      </c>
      <c r="B120" s="9" t="s">
        <v>167</v>
      </c>
      <c r="C120" s="9" t="s">
        <v>251</v>
      </c>
      <c r="D120" s="9" t="s">
        <v>169</v>
      </c>
      <c r="E120" s="35">
        <v>0</v>
      </c>
      <c r="F120" s="10">
        <v>0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36">
        <f t="shared" si="3"/>
        <v>1</v>
      </c>
      <c r="R120" s="35">
        <v>0</v>
      </c>
      <c r="S120" s="10">
        <v>0</v>
      </c>
      <c r="T120" s="10">
        <v>0</v>
      </c>
      <c r="U120" s="10">
        <v>116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36">
        <f t="shared" si="4"/>
        <v>116</v>
      </c>
      <c r="AE120" s="35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36">
        <f t="shared" si="5"/>
        <v>0</v>
      </c>
    </row>
    <row r="121" spans="1:43" ht="12" x14ac:dyDescent="0.2">
      <c r="A121" s="2" t="s">
        <v>106</v>
      </c>
      <c r="B121" s="2" t="s">
        <v>167</v>
      </c>
      <c r="C121" s="2" t="s">
        <v>252</v>
      </c>
      <c r="D121" s="2" t="s">
        <v>169</v>
      </c>
      <c r="E121" s="33">
        <v>125</v>
      </c>
      <c r="F121" s="1">
        <v>112</v>
      </c>
      <c r="G121" s="1">
        <v>134</v>
      </c>
      <c r="H121" s="1">
        <v>124</v>
      </c>
      <c r="I121" s="1">
        <v>119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34">
        <f t="shared" si="3"/>
        <v>614</v>
      </c>
      <c r="R121" s="33">
        <v>14763</v>
      </c>
      <c r="S121" s="1">
        <v>12296</v>
      </c>
      <c r="T121" s="1">
        <v>17834</v>
      </c>
      <c r="U121" s="1">
        <v>16100</v>
      </c>
      <c r="V121" s="1">
        <v>15328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34">
        <f t="shared" si="4"/>
        <v>76321</v>
      </c>
      <c r="AE121" s="33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34">
        <f t="shared" si="5"/>
        <v>0</v>
      </c>
    </row>
    <row r="122" spans="1:43" ht="12" x14ac:dyDescent="0.2">
      <c r="A122" s="9" t="s">
        <v>106</v>
      </c>
      <c r="B122" s="9" t="s">
        <v>167</v>
      </c>
      <c r="C122" s="9" t="s">
        <v>253</v>
      </c>
      <c r="D122" s="9" t="s">
        <v>166</v>
      </c>
      <c r="E122" s="35">
        <v>20</v>
      </c>
      <c r="F122" s="10">
        <v>13</v>
      </c>
      <c r="G122" s="10">
        <v>12</v>
      </c>
      <c r="H122" s="10">
        <v>10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36">
        <f t="shared" si="3"/>
        <v>55</v>
      </c>
      <c r="R122" s="35">
        <v>1496</v>
      </c>
      <c r="S122" s="10">
        <v>1453</v>
      </c>
      <c r="T122" s="10">
        <v>2088</v>
      </c>
      <c r="U122" s="10">
        <v>1794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36">
        <f t="shared" si="4"/>
        <v>6831</v>
      </c>
      <c r="AE122" s="35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36">
        <f t="shared" si="5"/>
        <v>0</v>
      </c>
    </row>
    <row r="123" spans="1:43" ht="12" x14ac:dyDescent="0.2">
      <c r="A123" s="2" t="s">
        <v>106</v>
      </c>
      <c r="B123" s="2" t="s">
        <v>167</v>
      </c>
      <c r="C123" s="2" t="s">
        <v>254</v>
      </c>
      <c r="D123" s="2" t="s">
        <v>255</v>
      </c>
      <c r="E123" s="33">
        <v>211</v>
      </c>
      <c r="F123" s="1">
        <v>195</v>
      </c>
      <c r="G123" s="1">
        <v>248</v>
      </c>
      <c r="H123" s="1">
        <v>240</v>
      </c>
      <c r="I123" s="1">
        <v>245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34">
        <f t="shared" si="3"/>
        <v>1139</v>
      </c>
      <c r="R123" s="33">
        <v>30110</v>
      </c>
      <c r="S123" s="1">
        <v>24798</v>
      </c>
      <c r="T123" s="1">
        <v>31127</v>
      </c>
      <c r="U123" s="1">
        <v>28319</v>
      </c>
      <c r="V123" s="1">
        <v>30987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34">
        <f t="shared" si="4"/>
        <v>145341</v>
      </c>
      <c r="AE123" s="33">
        <v>0</v>
      </c>
      <c r="AF123" s="1">
        <v>0</v>
      </c>
      <c r="AG123" s="1">
        <v>0</v>
      </c>
      <c r="AH123" s="1">
        <v>1300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34">
        <f t="shared" si="5"/>
        <v>1300</v>
      </c>
    </row>
    <row r="124" spans="1:43" ht="12" x14ac:dyDescent="0.2">
      <c r="A124" s="9" t="s">
        <v>106</v>
      </c>
      <c r="B124" s="9" t="s">
        <v>167</v>
      </c>
      <c r="C124" s="9" t="s">
        <v>256</v>
      </c>
      <c r="D124" s="9" t="s">
        <v>257</v>
      </c>
      <c r="E124" s="35">
        <v>41</v>
      </c>
      <c r="F124" s="10">
        <v>40</v>
      </c>
      <c r="G124" s="10">
        <v>28</v>
      </c>
      <c r="H124" s="10">
        <v>21</v>
      </c>
      <c r="I124" s="10">
        <v>16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36">
        <f t="shared" si="3"/>
        <v>146</v>
      </c>
      <c r="R124" s="35">
        <v>16552</v>
      </c>
      <c r="S124" s="10">
        <v>16278</v>
      </c>
      <c r="T124" s="10">
        <v>12280</v>
      </c>
      <c r="U124" s="10">
        <v>7078</v>
      </c>
      <c r="V124" s="10">
        <v>5633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36">
        <f t="shared" si="4"/>
        <v>57821</v>
      </c>
      <c r="AE124" s="35">
        <v>39170</v>
      </c>
      <c r="AF124" s="10">
        <v>85066</v>
      </c>
      <c r="AG124" s="10">
        <v>253083</v>
      </c>
      <c r="AH124" s="10">
        <v>254529</v>
      </c>
      <c r="AI124" s="10">
        <v>155571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36">
        <f t="shared" si="5"/>
        <v>787419</v>
      </c>
    </row>
    <row r="125" spans="1:43" ht="12" x14ac:dyDescent="0.2">
      <c r="A125" s="2" t="s">
        <v>106</v>
      </c>
      <c r="B125" s="2" t="s">
        <v>167</v>
      </c>
      <c r="C125" s="2" t="s">
        <v>258</v>
      </c>
      <c r="D125" s="2" t="s">
        <v>169</v>
      </c>
      <c r="E125" s="33">
        <v>96</v>
      </c>
      <c r="F125" s="1">
        <v>86</v>
      </c>
      <c r="G125" s="1">
        <v>128</v>
      </c>
      <c r="H125" s="1">
        <v>107</v>
      </c>
      <c r="I125" s="1">
        <v>127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34">
        <f t="shared" si="3"/>
        <v>544</v>
      </c>
      <c r="R125" s="33">
        <v>13205</v>
      </c>
      <c r="S125" s="1">
        <v>12269</v>
      </c>
      <c r="T125" s="1">
        <v>20661</v>
      </c>
      <c r="U125" s="1">
        <v>18572</v>
      </c>
      <c r="V125" s="1">
        <v>19989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34">
        <f t="shared" si="4"/>
        <v>84696</v>
      </c>
      <c r="AE125" s="33">
        <v>5032.6073451500006</v>
      </c>
      <c r="AF125" s="1">
        <v>269.88746014999998</v>
      </c>
      <c r="AG125" s="1">
        <v>3917.2237073199999</v>
      </c>
      <c r="AH125" s="1">
        <v>10861.269299650001</v>
      </c>
      <c r="AI125" s="1">
        <v>151.04625921000002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34">
        <f t="shared" si="5"/>
        <v>20232.034071480004</v>
      </c>
    </row>
    <row r="126" spans="1:43" ht="12" x14ac:dyDescent="0.2">
      <c r="A126" s="9" t="s">
        <v>106</v>
      </c>
      <c r="B126" s="9" t="s">
        <v>167</v>
      </c>
      <c r="C126" s="9" t="s">
        <v>259</v>
      </c>
      <c r="D126" s="9" t="s">
        <v>169</v>
      </c>
      <c r="E126" s="35">
        <v>62</v>
      </c>
      <c r="F126" s="10">
        <v>55</v>
      </c>
      <c r="G126" s="10">
        <v>64</v>
      </c>
      <c r="H126" s="10">
        <v>61</v>
      </c>
      <c r="I126" s="10">
        <v>62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36">
        <f t="shared" si="3"/>
        <v>304</v>
      </c>
      <c r="R126" s="35">
        <v>7761</v>
      </c>
      <c r="S126" s="10">
        <v>7848</v>
      </c>
      <c r="T126" s="10">
        <v>9743</v>
      </c>
      <c r="U126" s="10">
        <v>9535</v>
      </c>
      <c r="V126" s="10">
        <v>9679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36">
        <f t="shared" si="4"/>
        <v>44566</v>
      </c>
      <c r="AE126" s="35">
        <v>0</v>
      </c>
      <c r="AF126" s="10">
        <v>0</v>
      </c>
      <c r="AG126" s="10">
        <v>82.100218970000014</v>
      </c>
      <c r="AH126" s="10">
        <v>131.08819493000001</v>
      </c>
      <c r="AI126" s="10">
        <v>106.14061458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36">
        <f t="shared" si="5"/>
        <v>319.32902848000003</v>
      </c>
    </row>
    <row r="127" spans="1:43" ht="12" x14ac:dyDescent="0.2">
      <c r="A127" s="2" t="s">
        <v>106</v>
      </c>
      <c r="B127" s="2" t="s">
        <v>167</v>
      </c>
      <c r="C127" s="2" t="s">
        <v>260</v>
      </c>
      <c r="D127" s="2" t="s">
        <v>169</v>
      </c>
      <c r="E127" s="33">
        <v>5</v>
      </c>
      <c r="F127" s="1">
        <v>4</v>
      </c>
      <c r="G127" s="1">
        <v>7</v>
      </c>
      <c r="H127" s="1">
        <v>10</v>
      </c>
      <c r="I127" s="1">
        <v>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34">
        <f t="shared" si="3"/>
        <v>34</v>
      </c>
      <c r="R127" s="33">
        <v>544</v>
      </c>
      <c r="S127" s="1">
        <v>497</v>
      </c>
      <c r="T127" s="1">
        <v>1034</v>
      </c>
      <c r="U127" s="1">
        <v>1333</v>
      </c>
      <c r="V127" s="1">
        <v>944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34">
        <f t="shared" si="4"/>
        <v>4352</v>
      </c>
      <c r="AE127" s="33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34">
        <f t="shared" si="5"/>
        <v>0</v>
      </c>
    </row>
    <row r="128" spans="1:43" ht="12" x14ac:dyDescent="0.2">
      <c r="A128" s="9" t="s">
        <v>106</v>
      </c>
      <c r="B128" s="9" t="s">
        <v>167</v>
      </c>
      <c r="C128" s="9" t="s">
        <v>261</v>
      </c>
      <c r="D128" s="9" t="s">
        <v>169</v>
      </c>
      <c r="E128" s="35">
        <v>5</v>
      </c>
      <c r="F128" s="10">
        <v>4</v>
      </c>
      <c r="G128" s="10">
        <v>4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6">
        <f t="shared" si="3"/>
        <v>16</v>
      </c>
      <c r="R128" s="35">
        <v>689</v>
      </c>
      <c r="S128" s="10">
        <v>648</v>
      </c>
      <c r="T128" s="10">
        <v>597</v>
      </c>
      <c r="U128" s="10">
        <v>458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36">
        <f t="shared" si="4"/>
        <v>2392</v>
      </c>
      <c r="AE128" s="35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36">
        <f t="shared" si="5"/>
        <v>0</v>
      </c>
    </row>
    <row r="129" spans="1:43" ht="12" x14ac:dyDescent="0.2">
      <c r="A129" s="2" t="s">
        <v>106</v>
      </c>
      <c r="B129" s="2" t="s">
        <v>167</v>
      </c>
      <c r="C129" s="2" t="s">
        <v>262</v>
      </c>
      <c r="D129" s="2" t="s">
        <v>169</v>
      </c>
      <c r="E129" s="33">
        <v>0</v>
      </c>
      <c r="F129" s="1">
        <v>2</v>
      </c>
      <c r="G129" s="1">
        <v>2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34">
        <f t="shared" si="3"/>
        <v>7</v>
      </c>
      <c r="R129" s="33">
        <v>0</v>
      </c>
      <c r="S129" s="1">
        <v>182</v>
      </c>
      <c r="T129" s="1">
        <v>212</v>
      </c>
      <c r="U129" s="1">
        <v>296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34">
        <f t="shared" si="4"/>
        <v>690</v>
      </c>
      <c r="AE129" s="33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34">
        <f t="shared" si="5"/>
        <v>0</v>
      </c>
    </row>
    <row r="130" spans="1:43" ht="12" x14ac:dyDescent="0.2">
      <c r="A130" s="9" t="s">
        <v>106</v>
      </c>
      <c r="B130" s="9" t="s">
        <v>167</v>
      </c>
      <c r="C130" s="9" t="s">
        <v>263</v>
      </c>
      <c r="D130" s="9" t="s">
        <v>166</v>
      </c>
      <c r="E130" s="35">
        <v>19</v>
      </c>
      <c r="F130" s="10">
        <v>16</v>
      </c>
      <c r="G130" s="10">
        <v>18</v>
      </c>
      <c r="H130" s="10">
        <v>20</v>
      </c>
      <c r="I130" s="10">
        <v>10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36">
        <f t="shared" si="3"/>
        <v>83</v>
      </c>
      <c r="R130" s="35">
        <v>1482</v>
      </c>
      <c r="S130" s="10">
        <v>1593</v>
      </c>
      <c r="T130" s="10">
        <v>2904</v>
      </c>
      <c r="U130" s="10">
        <v>3720</v>
      </c>
      <c r="V130" s="10">
        <v>1880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36">
        <f t="shared" si="4"/>
        <v>11579</v>
      </c>
      <c r="AE130" s="35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36">
        <f t="shared" si="5"/>
        <v>0</v>
      </c>
    </row>
    <row r="131" spans="1:43" ht="12" x14ac:dyDescent="0.2">
      <c r="A131" s="2" t="s">
        <v>106</v>
      </c>
      <c r="B131" s="2" t="s">
        <v>167</v>
      </c>
      <c r="C131" s="2" t="s">
        <v>264</v>
      </c>
      <c r="D131" s="2" t="s">
        <v>169</v>
      </c>
      <c r="E131" s="33">
        <v>18</v>
      </c>
      <c r="F131" s="1">
        <v>22</v>
      </c>
      <c r="G131" s="1">
        <v>34</v>
      </c>
      <c r="H131" s="1">
        <v>31</v>
      </c>
      <c r="I131" s="1">
        <v>31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34">
        <f t="shared" si="3"/>
        <v>136</v>
      </c>
      <c r="R131" s="33">
        <v>1161</v>
      </c>
      <c r="S131" s="1">
        <v>1565</v>
      </c>
      <c r="T131" s="1">
        <v>2852</v>
      </c>
      <c r="U131" s="1">
        <v>2850</v>
      </c>
      <c r="V131" s="1">
        <v>3388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34">
        <f t="shared" si="4"/>
        <v>11816</v>
      </c>
      <c r="AE131" s="33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34">
        <f t="shared" si="5"/>
        <v>0</v>
      </c>
    </row>
    <row r="132" spans="1:43" ht="12" x14ac:dyDescent="0.2">
      <c r="A132" s="9" t="s">
        <v>106</v>
      </c>
      <c r="B132" s="9" t="s">
        <v>167</v>
      </c>
      <c r="C132" s="9" t="s">
        <v>265</v>
      </c>
      <c r="D132" s="9" t="s">
        <v>166</v>
      </c>
      <c r="E132" s="35">
        <v>11</v>
      </c>
      <c r="F132" s="10">
        <v>8</v>
      </c>
      <c r="G132" s="10">
        <v>4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36">
        <f t="shared" si="3"/>
        <v>23</v>
      </c>
      <c r="R132" s="35">
        <v>850</v>
      </c>
      <c r="S132" s="10">
        <v>978</v>
      </c>
      <c r="T132" s="10">
        <v>705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36">
        <f t="shared" si="4"/>
        <v>2533</v>
      </c>
      <c r="AE132" s="35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36">
        <f t="shared" si="5"/>
        <v>0</v>
      </c>
    </row>
    <row r="133" spans="1:43" ht="12" x14ac:dyDescent="0.2">
      <c r="A133" s="2" t="s">
        <v>106</v>
      </c>
      <c r="B133" s="2" t="s">
        <v>167</v>
      </c>
      <c r="C133" s="2" t="s">
        <v>266</v>
      </c>
      <c r="D133" s="2" t="s">
        <v>169</v>
      </c>
      <c r="E133" s="33">
        <v>13</v>
      </c>
      <c r="F133" s="1">
        <v>12</v>
      </c>
      <c r="G133" s="1">
        <v>13</v>
      </c>
      <c r="H133" s="1">
        <v>12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34">
        <f t="shared" si="3"/>
        <v>50</v>
      </c>
      <c r="R133" s="33">
        <v>1427</v>
      </c>
      <c r="S133" s="1">
        <v>1255</v>
      </c>
      <c r="T133" s="1">
        <v>1705</v>
      </c>
      <c r="U133" s="1">
        <v>1783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34">
        <f t="shared" si="4"/>
        <v>6170</v>
      </c>
      <c r="AE133" s="33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34">
        <f t="shared" si="5"/>
        <v>0</v>
      </c>
    </row>
    <row r="134" spans="1:43" ht="12" x14ac:dyDescent="0.2">
      <c r="A134" s="9" t="s">
        <v>106</v>
      </c>
      <c r="B134" s="9" t="s">
        <v>167</v>
      </c>
      <c r="C134" s="9" t="s">
        <v>267</v>
      </c>
      <c r="D134" s="9" t="s">
        <v>169</v>
      </c>
      <c r="E134" s="35">
        <v>31</v>
      </c>
      <c r="F134" s="10">
        <v>28</v>
      </c>
      <c r="G134" s="10">
        <v>56</v>
      </c>
      <c r="H134" s="10">
        <v>46</v>
      </c>
      <c r="I134" s="10">
        <v>31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36">
        <f t="shared" si="3"/>
        <v>192</v>
      </c>
      <c r="R134" s="35">
        <v>7613</v>
      </c>
      <c r="S134" s="10">
        <v>7485</v>
      </c>
      <c r="T134" s="10">
        <v>9786</v>
      </c>
      <c r="U134" s="10">
        <v>7937</v>
      </c>
      <c r="V134" s="10">
        <v>5548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36">
        <f t="shared" si="4"/>
        <v>38369</v>
      </c>
      <c r="AE134" s="35">
        <v>0</v>
      </c>
      <c r="AF134" s="10">
        <v>1331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36">
        <f t="shared" si="5"/>
        <v>1331</v>
      </c>
    </row>
    <row r="135" spans="1:43" ht="12" x14ac:dyDescent="0.2">
      <c r="A135" s="2" t="s">
        <v>106</v>
      </c>
      <c r="B135" s="2" t="s">
        <v>167</v>
      </c>
      <c r="C135" s="2" t="s">
        <v>268</v>
      </c>
      <c r="D135" s="2" t="s">
        <v>169</v>
      </c>
      <c r="E135" s="33">
        <v>1</v>
      </c>
      <c r="F135" s="1">
        <v>0</v>
      </c>
      <c r="G135" s="1">
        <v>3</v>
      </c>
      <c r="H135" s="1">
        <v>5</v>
      </c>
      <c r="I135" s="1">
        <v>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34">
        <f t="shared" ref="Q135:Q198" si="6">SUM(E135:P135)</f>
        <v>15</v>
      </c>
      <c r="R135" s="33">
        <v>108</v>
      </c>
      <c r="S135" s="1">
        <v>0</v>
      </c>
      <c r="T135" s="1">
        <v>368</v>
      </c>
      <c r="U135" s="1">
        <v>458</v>
      </c>
      <c r="V135" s="1">
        <v>635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34">
        <f t="shared" ref="AD135:AD198" si="7">SUM(R135:AC135)</f>
        <v>1569</v>
      </c>
      <c r="AE135" s="33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34">
        <f t="shared" ref="AQ135:AQ198" si="8">SUM(AE135:AP135)</f>
        <v>0</v>
      </c>
    </row>
    <row r="136" spans="1:43" ht="12" x14ac:dyDescent="0.2">
      <c r="A136" s="9" t="s">
        <v>106</v>
      </c>
      <c r="B136" s="9" t="s">
        <v>167</v>
      </c>
      <c r="C136" s="9" t="s">
        <v>269</v>
      </c>
      <c r="D136" s="9" t="s">
        <v>169</v>
      </c>
      <c r="E136" s="35">
        <v>6</v>
      </c>
      <c r="F136" s="10">
        <v>4</v>
      </c>
      <c r="G136" s="10">
        <v>4</v>
      </c>
      <c r="H136" s="10">
        <v>3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36">
        <f t="shared" si="6"/>
        <v>17</v>
      </c>
      <c r="R136" s="35">
        <v>777</v>
      </c>
      <c r="S136" s="10">
        <v>347</v>
      </c>
      <c r="T136" s="10">
        <v>560</v>
      </c>
      <c r="U136" s="10">
        <v>439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36">
        <f t="shared" si="7"/>
        <v>2123</v>
      </c>
      <c r="AE136" s="35">
        <v>0</v>
      </c>
      <c r="AF136" s="10">
        <v>0</v>
      </c>
      <c r="AG136" s="10">
        <v>0</v>
      </c>
      <c r="AH136" s="10">
        <v>11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36">
        <f t="shared" si="8"/>
        <v>11</v>
      </c>
    </row>
    <row r="137" spans="1:43" ht="12" x14ac:dyDescent="0.2">
      <c r="A137" s="2" t="s">
        <v>106</v>
      </c>
      <c r="B137" s="2" t="s">
        <v>167</v>
      </c>
      <c r="C137" s="2" t="s">
        <v>270</v>
      </c>
      <c r="D137" s="2" t="s">
        <v>169</v>
      </c>
      <c r="E137" s="33">
        <v>93</v>
      </c>
      <c r="F137" s="1">
        <v>94</v>
      </c>
      <c r="G137" s="1">
        <v>110</v>
      </c>
      <c r="H137" s="1">
        <v>98</v>
      </c>
      <c r="I137" s="1">
        <v>68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34">
        <f t="shared" si="6"/>
        <v>463</v>
      </c>
      <c r="R137" s="33">
        <v>11567</v>
      </c>
      <c r="S137" s="1">
        <v>10970</v>
      </c>
      <c r="T137" s="1">
        <v>15327</v>
      </c>
      <c r="U137" s="1">
        <v>15321</v>
      </c>
      <c r="V137" s="1">
        <v>10945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34">
        <f t="shared" si="7"/>
        <v>64130</v>
      </c>
      <c r="AE137" s="33">
        <v>137</v>
      </c>
      <c r="AF137" s="1">
        <v>3198</v>
      </c>
      <c r="AG137" s="1">
        <v>4356</v>
      </c>
      <c r="AH137" s="1">
        <v>6026</v>
      </c>
      <c r="AI137" s="1">
        <v>8375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34">
        <f t="shared" si="8"/>
        <v>22092</v>
      </c>
    </row>
    <row r="138" spans="1:43" ht="12" x14ac:dyDescent="0.2">
      <c r="A138" s="9" t="s">
        <v>106</v>
      </c>
      <c r="B138" s="9" t="s">
        <v>167</v>
      </c>
      <c r="C138" s="9" t="s">
        <v>271</v>
      </c>
      <c r="D138" s="9" t="s">
        <v>272</v>
      </c>
      <c r="E138" s="35">
        <v>44</v>
      </c>
      <c r="F138" s="10">
        <v>40</v>
      </c>
      <c r="G138" s="10">
        <v>45</v>
      </c>
      <c r="H138" s="10">
        <v>59</v>
      </c>
      <c r="I138" s="10">
        <v>62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6">
        <f t="shared" si="6"/>
        <v>250</v>
      </c>
      <c r="R138" s="35">
        <v>6241</v>
      </c>
      <c r="S138" s="10">
        <v>5751</v>
      </c>
      <c r="T138" s="10">
        <v>6223</v>
      </c>
      <c r="U138" s="10">
        <v>7218</v>
      </c>
      <c r="V138" s="10">
        <v>7434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36">
        <f t="shared" si="7"/>
        <v>32867</v>
      </c>
      <c r="AE138" s="35">
        <v>239</v>
      </c>
      <c r="AF138" s="10">
        <v>0</v>
      </c>
      <c r="AG138" s="10">
        <v>119</v>
      </c>
      <c r="AH138" s="10">
        <v>0</v>
      </c>
      <c r="AI138" s="10">
        <v>314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36">
        <f t="shared" si="8"/>
        <v>672</v>
      </c>
    </row>
    <row r="139" spans="1:43" ht="12" x14ac:dyDescent="0.2">
      <c r="A139" s="2" t="s">
        <v>106</v>
      </c>
      <c r="B139" s="2" t="s">
        <v>167</v>
      </c>
      <c r="C139" s="2" t="s">
        <v>273</v>
      </c>
      <c r="D139" s="2" t="s">
        <v>274</v>
      </c>
      <c r="E139" s="33">
        <v>11</v>
      </c>
      <c r="F139" s="1">
        <v>8</v>
      </c>
      <c r="G139" s="1">
        <v>9</v>
      </c>
      <c r="H139" s="1">
        <v>8</v>
      </c>
      <c r="I139" s="1">
        <v>9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34">
        <f t="shared" si="6"/>
        <v>45</v>
      </c>
      <c r="R139" s="33">
        <v>851</v>
      </c>
      <c r="S139" s="1">
        <v>582</v>
      </c>
      <c r="T139" s="1">
        <v>533</v>
      </c>
      <c r="U139" s="1">
        <v>666</v>
      </c>
      <c r="V139" s="1">
        <v>649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34">
        <f t="shared" si="7"/>
        <v>3281</v>
      </c>
      <c r="AE139" s="33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34">
        <f t="shared" si="8"/>
        <v>0</v>
      </c>
    </row>
    <row r="140" spans="1:43" ht="12" x14ac:dyDescent="0.2">
      <c r="A140" s="9" t="s">
        <v>106</v>
      </c>
      <c r="B140" s="9" t="s">
        <v>167</v>
      </c>
      <c r="C140" s="9" t="s">
        <v>275</v>
      </c>
      <c r="D140" s="9" t="s">
        <v>276</v>
      </c>
      <c r="E140" s="35">
        <v>12</v>
      </c>
      <c r="F140" s="10">
        <v>12</v>
      </c>
      <c r="G140" s="10">
        <v>4</v>
      </c>
      <c r="H140" s="10">
        <v>4</v>
      </c>
      <c r="I140" s="10">
        <v>5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36">
        <f t="shared" si="6"/>
        <v>37</v>
      </c>
      <c r="R140" s="35">
        <v>2712</v>
      </c>
      <c r="S140" s="10">
        <v>3302</v>
      </c>
      <c r="T140" s="10">
        <v>1052</v>
      </c>
      <c r="U140" s="10">
        <v>954</v>
      </c>
      <c r="V140" s="10">
        <v>1466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36">
        <f t="shared" si="7"/>
        <v>9486</v>
      </c>
      <c r="AE140" s="35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36">
        <f t="shared" si="8"/>
        <v>0</v>
      </c>
    </row>
    <row r="141" spans="1:43" ht="12" x14ac:dyDescent="0.2">
      <c r="A141" s="2" t="s">
        <v>106</v>
      </c>
      <c r="B141" s="2" t="s">
        <v>167</v>
      </c>
      <c r="C141" s="2" t="s">
        <v>277</v>
      </c>
      <c r="D141" s="2" t="s">
        <v>193</v>
      </c>
      <c r="E141" s="33">
        <v>13</v>
      </c>
      <c r="F141" s="1">
        <v>12</v>
      </c>
      <c r="G141" s="1">
        <v>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34">
        <f t="shared" si="6"/>
        <v>31</v>
      </c>
      <c r="R141" s="33">
        <v>2591</v>
      </c>
      <c r="S141" s="1">
        <v>757</v>
      </c>
      <c r="T141" s="1">
        <v>770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34">
        <f t="shared" si="7"/>
        <v>4118</v>
      </c>
      <c r="AE141" s="33">
        <v>89320</v>
      </c>
      <c r="AF141" s="1">
        <v>111868</v>
      </c>
      <c r="AG141" s="1">
        <v>73070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34">
        <f t="shared" si="8"/>
        <v>274258</v>
      </c>
    </row>
    <row r="142" spans="1:43" ht="12" x14ac:dyDescent="0.2">
      <c r="A142" s="9" t="s">
        <v>106</v>
      </c>
      <c r="B142" s="9" t="s">
        <v>167</v>
      </c>
      <c r="C142" s="9" t="s">
        <v>278</v>
      </c>
      <c r="D142" s="9" t="s">
        <v>166</v>
      </c>
      <c r="E142" s="35">
        <v>8</v>
      </c>
      <c r="F142" s="10">
        <v>8</v>
      </c>
      <c r="G142" s="10">
        <v>2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36">
        <f t="shared" si="6"/>
        <v>18</v>
      </c>
      <c r="R142" s="35">
        <v>822</v>
      </c>
      <c r="S142" s="10">
        <v>835</v>
      </c>
      <c r="T142" s="10">
        <v>292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36">
        <f t="shared" si="7"/>
        <v>1949</v>
      </c>
      <c r="AE142" s="35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36">
        <f t="shared" si="8"/>
        <v>0</v>
      </c>
    </row>
    <row r="143" spans="1:43" ht="12" x14ac:dyDescent="0.2">
      <c r="A143" s="2" t="s">
        <v>106</v>
      </c>
      <c r="B143" s="2" t="s">
        <v>167</v>
      </c>
      <c r="C143" s="2" t="s">
        <v>279</v>
      </c>
      <c r="D143" s="2" t="s">
        <v>169</v>
      </c>
      <c r="E143" s="33">
        <v>66</v>
      </c>
      <c r="F143" s="1">
        <v>57</v>
      </c>
      <c r="G143" s="1">
        <v>65</v>
      </c>
      <c r="H143" s="1">
        <v>55</v>
      </c>
      <c r="I143" s="1">
        <v>60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34">
        <f t="shared" si="6"/>
        <v>303</v>
      </c>
      <c r="R143" s="33">
        <v>8285</v>
      </c>
      <c r="S143" s="1">
        <v>7742</v>
      </c>
      <c r="T143" s="1">
        <v>10307</v>
      </c>
      <c r="U143" s="1">
        <v>8809</v>
      </c>
      <c r="V143" s="1">
        <v>8888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34">
        <f t="shared" si="7"/>
        <v>44031</v>
      </c>
      <c r="AE143" s="33">
        <v>0</v>
      </c>
      <c r="AF143" s="1">
        <v>7</v>
      </c>
      <c r="AG143" s="1">
        <v>263</v>
      </c>
      <c r="AH143" s="1">
        <v>92</v>
      </c>
      <c r="AI143" s="1">
        <v>509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34">
        <f t="shared" si="8"/>
        <v>871</v>
      </c>
    </row>
    <row r="144" spans="1:43" ht="12" x14ac:dyDescent="0.2">
      <c r="A144" s="9" t="s">
        <v>106</v>
      </c>
      <c r="B144" s="9" t="s">
        <v>167</v>
      </c>
      <c r="C144" s="9" t="s">
        <v>280</v>
      </c>
      <c r="D144" s="9" t="s">
        <v>169</v>
      </c>
      <c r="E144" s="35">
        <v>90</v>
      </c>
      <c r="F144" s="10">
        <v>76</v>
      </c>
      <c r="G144" s="10">
        <v>91</v>
      </c>
      <c r="H144" s="10">
        <v>78</v>
      </c>
      <c r="I144" s="10">
        <v>74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36">
        <f t="shared" si="6"/>
        <v>409</v>
      </c>
      <c r="R144" s="35">
        <v>9977</v>
      </c>
      <c r="S144" s="10">
        <v>9469</v>
      </c>
      <c r="T144" s="10">
        <v>12941</v>
      </c>
      <c r="U144" s="10">
        <v>10319</v>
      </c>
      <c r="V144" s="10">
        <v>10607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36">
        <f t="shared" si="7"/>
        <v>53313</v>
      </c>
      <c r="AE144" s="35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36">
        <f t="shared" si="8"/>
        <v>0</v>
      </c>
    </row>
    <row r="145" spans="1:43" ht="12" x14ac:dyDescent="0.2">
      <c r="A145" s="2" t="s">
        <v>106</v>
      </c>
      <c r="B145" s="2" t="s">
        <v>167</v>
      </c>
      <c r="C145" s="2" t="s">
        <v>281</v>
      </c>
      <c r="D145" s="2" t="s">
        <v>169</v>
      </c>
      <c r="E145" s="33">
        <v>30</v>
      </c>
      <c r="F145" s="1">
        <v>28</v>
      </c>
      <c r="G145" s="1">
        <v>31</v>
      </c>
      <c r="H145" s="1">
        <v>29</v>
      </c>
      <c r="I145" s="1">
        <v>33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34">
        <f t="shared" si="6"/>
        <v>151</v>
      </c>
      <c r="R145" s="33">
        <v>2560</v>
      </c>
      <c r="S145" s="1">
        <v>2391</v>
      </c>
      <c r="T145" s="1">
        <v>3508</v>
      </c>
      <c r="U145" s="1">
        <v>3115</v>
      </c>
      <c r="V145" s="1">
        <v>2833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34">
        <f t="shared" si="7"/>
        <v>14407</v>
      </c>
      <c r="AE145" s="33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34">
        <f t="shared" si="8"/>
        <v>0</v>
      </c>
    </row>
    <row r="146" spans="1:43" ht="12" x14ac:dyDescent="0.2">
      <c r="A146" s="9" t="s">
        <v>106</v>
      </c>
      <c r="B146" s="9" t="s">
        <v>167</v>
      </c>
      <c r="C146" s="9" t="s">
        <v>173</v>
      </c>
      <c r="D146" s="9" t="s">
        <v>166</v>
      </c>
      <c r="E146" s="35">
        <v>117</v>
      </c>
      <c r="F146" s="10">
        <v>107</v>
      </c>
      <c r="G146" s="10">
        <v>120</v>
      </c>
      <c r="H146" s="10">
        <v>131</v>
      </c>
      <c r="I146" s="10">
        <v>124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36">
        <f t="shared" si="6"/>
        <v>599</v>
      </c>
      <c r="R146" s="35">
        <v>15123</v>
      </c>
      <c r="S146" s="10">
        <v>16417</v>
      </c>
      <c r="T146" s="10">
        <v>25508</v>
      </c>
      <c r="U146" s="10">
        <v>25816</v>
      </c>
      <c r="V146" s="10">
        <v>23345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36">
        <f t="shared" si="7"/>
        <v>106209</v>
      </c>
      <c r="AE146" s="35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36">
        <f t="shared" si="8"/>
        <v>0</v>
      </c>
    </row>
    <row r="147" spans="1:43" ht="12" x14ac:dyDescent="0.2">
      <c r="A147" s="2" t="s">
        <v>106</v>
      </c>
      <c r="B147" s="2" t="s">
        <v>167</v>
      </c>
      <c r="C147" s="2" t="s">
        <v>282</v>
      </c>
      <c r="D147" s="2" t="s">
        <v>166</v>
      </c>
      <c r="E147" s="33">
        <v>53</v>
      </c>
      <c r="F147" s="1">
        <v>41</v>
      </c>
      <c r="G147" s="1">
        <v>53</v>
      </c>
      <c r="H147" s="1">
        <v>44</v>
      </c>
      <c r="I147" s="1">
        <v>14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34">
        <f t="shared" si="6"/>
        <v>205</v>
      </c>
      <c r="R147" s="33">
        <v>5328</v>
      </c>
      <c r="S147" s="1">
        <v>4957</v>
      </c>
      <c r="T147" s="1">
        <v>8102</v>
      </c>
      <c r="U147" s="1">
        <v>7395</v>
      </c>
      <c r="V147" s="1">
        <v>2400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34">
        <f t="shared" si="7"/>
        <v>28182</v>
      </c>
      <c r="AE147" s="33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34">
        <f t="shared" si="8"/>
        <v>0</v>
      </c>
    </row>
    <row r="148" spans="1:43" ht="12" x14ac:dyDescent="0.2">
      <c r="A148" s="9" t="s">
        <v>106</v>
      </c>
      <c r="B148" s="9" t="s">
        <v>167</v>
      </c>
      <c r="C148" s="9" t="s">
        <v>283</v>
      </c>
      <c r="D148" s="9" t="s">
        <v>166</v>
      </c>
      <c r="E148" s="35">
        <v>4</v>
      </c>
      <c r="F148" s="10">
        <v>4</v>
      </c>
      <c r="G148" s="10">
        <v>2</v>
      </c>
      <c r="H148" s="10">
        <v>3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36">
        <f t="shared" si="6"/>
        <v>13</v>
      </c>
      <c r="R148" s="35">
        <v>247</v>
      </c>
      <c r="S148" s="10">
        <v>350</v>
      </c>
      <c r="T148" s="10">
        <v>232</v>
      </c>
      <c r="U148" s="10">
        <v>419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36">
        <f t="shared" si="7"/>
        <v>1248</v>
      </c>
      <c r="AE148" s="35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36">
        <f t="shared" si="8"/>
        <v>0</v>
      </c>
    </row>
    <row r="149" spans="1:43" ht="12" x14ac:dyDescent="0.2">
      <c r="A149" s="2" t="s">
        <v>106</v>
      </c>
      <c r="B149" s="2" t="s">
        <v>167</v>
      </c>
      <c r="C149" s="2" t="s">
        <v>284</v>
      </c>
      <c r="D149" s="2" t="s">
        <v>169</v>
      </c>
      <c r="E149" s="33">
        <v>61</v>
      </c>
      <c r="F149" s="1">
        <v>56</v>
      </c>
      <c r="G149" s="1">
        <v>63</v>
      </c>
      <c r="H149" s="1">
        <v>60</v>
      </c>
      <c r="I149" s="1">
        <v>61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34">
        <f t="shared" si="6"/>
        <v>301</v>
      </c>
      <c r="R149" s="33">
        <v>7373</v>
      </c>
      <c r="S149" s="1">
        <v>6807</v>
      </c>
      <c r="T149" s="1">
        <v>10004</v>
      </c>
      <c r="U149" s="1">
        <v>10070</v>
      </c>
      <c r="V149" s="1">
        <v>9557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34">
        <f t="shared" si="7"/>
        <v>43811</v>
      </c>
      <c r="AE149" s="33">
        <v>2155</v>
      </c>
      <c r="AF149" s="1">
        <v>0</v>
      </c>
      <c r="AG149" s="1">
        <v>5134</v>
      </c>
      <c r="AH149" s="1">
        <v>6205</v>
      </c>
      <c r="AI149" s="1">
        <v>1120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34">
        <f t="shared" si="8"/>
        <v>14614</v>
      </c>
    </row>
    <row r="150" spans="1:43" ht="12" x14ac:dyDescent="0.2">
      <c r="A150" s="9" t="s">
        <v>106</v>
      </c>
      <c r="B150" s="9" t="s">
        <v>167</v>
      </c>
      <c r="C150" s="9" t="s">
        <v>285</v>
      </c>
      <c r="D150" s="9" t="s">
        <v>286</v>
      </c>
      <c r="E150" s="35">
        <v>13</v>
      </c>
      <c r="F150" s="10">
        <v>12</v>
      </c>
      <c r="G150" s="10">
        <v>14</v>
      </c>
      <c r="H150" s="10">
        <v>12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36">
        <f t="shared" si="6"/>
        <v>52</v>
      </c>
      <c r="R150" s="35">
        <v>3769</v>
      </c>
      <c r="S150" s="10">
        <v>3482</v>
      </c>
      <c r="T150" s="10">
        <v>3986</v>
      </c>
      <c r="U150" s="10">
        <v>3285</v>
      </c>
      <c r="V150" s="10">
        <v>272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36">
        <f t="shared" si="7"/>
        <v>14794</v>
      </c>
      <c r="AE150" s="35">
        <v>0</v>
      </c>
      <c r="AF150" s="10">
        <v>452</v>
      </c>
      <c r="AG150" s="10">
        <v>391</v>
      </c>
      <c r="AH150" s="10">
        <v>8354</v>
      </c>
      <c r="AI150" s="10">
        <v>272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36">
        <f t="shared" si="8"/>
        <v>9469</v>
      </c>
    </row>
    <row r="151" spans="1:43" ht="12" x14ac:dyDescent="0.2">
      <c r="A151" s="2" t="s">
        <v>106</v>
      </c>
      <c r="B151" s="2" t="s">
        <v>167</v>
      </c>
      <c r="C151" s="2" t="s">
        <v>287</v>
      </c>
      <c r="D151" s="2" t="s">
        <v>166</v>
      </c>
      <c r="E151" s="33">
        <v>11</v>
      </c>
      <c r="F151" s="1">
        <v>8</v>
      </c>
      <c r="G151" s="1">
        <v>9</v>
      </c>
      <c r="H151" s="1">
        <v>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34">
        <f t="shared" si="6"/>
        <v>34</v>
      </c>
      <c r="R151" s="33">
        <v>1003</v>
      </c>
      <c r="S151" s="1">
        <v>1177</v>
      </c>
      <c r="T151" s="1">
        <v>1537</v>
      </c>
      <c r="U151" s="1">
        <v>1063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34">
        <f t="shared" si="7"/>
        <v>4780</v>
      </c>
      <c r="AE151" s="33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34">
        <f t="shared" si="8"/>
        <v>0</v>
      </c>
    </row>
    <row r="152" spans="1:43" ht="12" x14ac:dyDescent="0.2">
      <c r="A152" s="9" t="s">
        <v>106</v>
      </c>
      <c r="B152" s="9" t="s">
        <v>167</v>
      </c>
      <c r="C152" s="9" t="s">
        <v>288</v>
      </c>
      <c r="D152" s="9" t="s">
        <v>289</v>
      </c>
      <c r="E152" s="35">
        <v>14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36">
        <f t="shared" si="6"/>
        <v>14</v>
      </c>
      <c r="R152" s="35">
        <v>3599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36">
        <f t="shared" si="7"/>
        <v>3599</v>
      </c>
      <c r="AE152" s="35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36">
        <f t="shared" si="8"/>
        <v>0</v>
      </c>
    </row>
    <row r="153" spans="1:43" ht="12" x14ac:dyDescent="0.2">
      <c r="A153" s="2" t="s">
        <v>203</v>
      </c>
      <c r="B153" s="2" t="s">
        <v>169</v>
      </c>
      <c r="C153" s="2" t="s">
        <v>106</v>
      </c>
      <c r="D153" s="2" t="s">
        <v>167</v>
      </c>
      <c r="E153" s="33">
        <v>81</v>
      </c>
      <c r="F153" s="1">
        <v>82</v>
      </c>
      <c r="G153" s="1">
        <v>122</v>
      </c>
      <c r="H153" s="1">
        <v>92</v>
      </c>
      <c r="I153" s="1">
        <v>109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34">
        <f t="shared" si="6"/>
        <v>486</v>
      </c>
      <c r="R153" s="33">
        <v>11488</v>
      </c>
      <c r="S153" s="1">
        <v>13320</v>
      </c>
      <c r="T153" s="1">
        <v>21081</v>
      </c>
      <c r="U153" s="1">
        <v>16436</v>
      </c>
      <c r="V153" s="1">
        <v>18577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34">
        <f t="shared" si="7"/>
        <v>80902</v>
      </c>
      <c r="AE153" s="33">
        <v>564.72250065000003</v>
      </c>
      <c r="AF153" s="1">
        <v>76.657110530000011</v>
      </c>
      <c r="AG153" s="1">
        <v>592.84522759000004</v>
      </c>
      <c r="AH153" s="1">
        <v>53.977492030000001</v>
      </c>
      <c r="AI153" s="1">
        <v>457.67470133000006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34">
        <f t="shared" si="8"/>
        <v>1745.8770321300001</v>
      </c>
    </row>
    <row r="154" spans="1:43" ht="12" x14ac:dyDescent="0.2">
      <c r="A154" s="9" t="s">
        <v>203</v>
      </c>
      <c r="B154" s="9" t="s">
        <v>169</v>
      </c>
      <c r="C154" s="9" t="s">
        <v>143</v>
      </c>
      <c r="D154" s="9" t="s">
        <v>167</v>
      </c>
      <c r="E154" s="35">
        <v>5</v>
      </c>
      <c r="F154" s="10">
        <v>3</v>
      </c>
      <c r="G154" s="10">
        <v>4</v>
      </c>
      <c r="H154" s="10">
        <v>5</v>
      </c>
      <c r="I154" s="10">
        <v>4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36">
        <f t="shared" si="6"/>
        <v>21</v>
      </c>
      <c r="R154" s="35">
        <v>557</v>
      </c>
      <c r="S154" s="10">
        <v>392</v>
      </c>
      <c r="T154" s="10">
        <v>671</v>
      </c>
      <c r="U154" s="10">
        <v>820</v>
      </c>
      <c r="V154" s="10">
        <v>536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36">
        <f t="shared" si="7"/>
        <v>2976</v>
      </c>
      <c r="AE154" s="35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36">
        <f t="shared" si="8"/>
        <v>0</v>
      </c>
    </row>
    <row r="155" spans="1:43" ht="12" x14ac:dyDescent="0.2">
      <c r="A155" s="2" t="s">
        <v>203</v>
      </c>
      <c r="B155" s="2" t="s">
        <v>169</v>
      </c>
      <c r="C155" s="2" t="s">
        <v>107</v>
      </c>
      <c r="D155" s="2" t="s">
        <v>167</v>
      </c>
      <c r="E155" s="33">
        <v>9</v>
      </c>
      <c r="F155" s="1">
        <v>8</v>
      </c>
      <c r="G155" s="1">
        <v>9</v>
      </c>
      <c r="H155" s="1">
        <v>8</v>
      </c>
      <c r="I155" s="1">
        <v>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34">
        <f t="shared" si="6"/>
        <v>43</v>
      </c>
      <c r="R155" s="33">
        <v>964</v>
      </c>
      <c r="S155" s="1">
        <v>597</v>
      </c>
      <c r="T155" s="1">
        <v>907</v>
      </c>
      <c r="U155" s="1">
        <v>1035</v>
      </c>
      <c r="V155" s="1">
        <v>1129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34">
        <f t="shared" si="7"/>
        <v>4632</v>
      </c>
      <c r="AE155" s="33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34">
        <f t="shared" si="8"/>
        <v>0</v>
      </c>
    </row>
    <row r="156" spans="1:43" ht="12" x14ac:dyDescent="0.2">
      <c r="A156" s="9" t="s">
        <v>203</v>
      </c>
      <c r="B156" s="9" t="s">
        <v>169</v>
      </c>
      <c r="C156" s="9" t="s">
        <v>108</v>
      </c>
      <c r="D156" s="9" t="s">
        <v>167</v>
      </c>
      <c r="E156" s="35">
        <v>29</v>
      </c>
      <c r="F156" s="10">
        <v>28</v>
      </c>
      <c r="G156" s="10">
        <v>2</v>
      </c>
      <c r="H156" s="10">
        <v>26</v>
      </c>
      <c r="I156" s="10">
        <v>31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36">
        <f t="shared" si="6"/>
        <v>116</v>
      </c>
      <c r="R156" s="35">
        <v>2415</v>
      </c>
      <c r="S156" s="10">
        <v>2692</v>
      </c>
      <c r="T156" s="10">
        <v>130</v>
      </c>
      <c r="U156" s="10">
        <v>3032</v>
      </c>
      <c r="V156" s="10">
        <v>3502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36">
        <f t="shared" si="7"/>
        <v>11771</v>
      </c>
      <c r="AE156" s="35">
        <v>809.66238045000011</v>
      </c>
      <c r="AF156" s="10">
        <v>622.78232401000014</v>
      </c>
      <c r="AG156" s="10">
        <v>94.347212960000007</v>
      </c>
      <c r="AH156" s="10">
        <v>1107.67256754</v>
      </c>
      <c r="AI156" s="10">
        <v>4255.6036153400009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36">
        <f t="shared" si="8"/>
        <v>6890.0681003000009</v>
      </c>
    </row>
    <row r="157" spans="1:43" ht="12" x14ac:dyDescent="0.2">
      <c r="A157" s="2" t="s">
        <v>203</v>
      </c>
      <c r="B157" s="2" t="s">
        <v>169</v>
      </c>
      <c r="C157" s="2" t="s">
        <v>113</v>
      </c>
      <c r="D157" s="2" t="s">
        <v>167</v>
      </c>
      <c r="E157" s="33">
        <v>5</v>
      </c>
      <c r="F157" s="1">
        <v>4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34">
        <f t="shared" si="6"/>
        <v>14</v>
      </c>
      <c r="R157" s="33">
        <v>418</v>
      </c>
      <c r="S157" s="1">
        <v>489</v>
      </c>
      <c r="T157" s="1">
        <v>491</v>
      </c>
      <c r="U157" s="1">
        <v>94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34">
        <f t="shared" si="7"/>
        <v>1492</v>
      </c>
      <c r="AE157" s="33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34">
        <f t="shared" si="8"/>
        <v>0</v>
      </c>
    </row>
    <row r="158" spans="1:43" ht="12" x14ac:dyDescent="0.2">
      <c r="A158" s="9" t="s">
        <v>203</v>
      </c>
      <c r="B158" s="9" t="s">
        <v>169</v>
      </c>
      <c r="C158" s="9" t="s">
        <v>144</v>
      </c>
      <c r="D158" s="9" t="s">
        <v>167</v>
      </c>
      <c r="E158" s="35">
        <v>7</v>
      </c>
      <c r="F158" s="10">
        <v>4</v>
      </c>
      <c r="G158" s="10">
        <v>8</v>
      </c>
      <c r="H158" s="10">
        <v>2</v>
      </c>
      <c r="I158" s="10">
        <v>4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36">
        <f t="shared" si="6"/>
        <v>25</v>
      </c>
      <c r="R158" s="35">
        <v>819</v>
      </c>
      <c r="S158" s="10">
        <v>704</v>
      </c>
      <c r="T158" s="10">
        <v>1454</v>
      </c>
      <c r="U158" s="10">
        <v>325</v>
      </c>
      <c r="V158" s="10">
        <v>533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36">
        <f t="shared" si="7"/>
        <v>3835</v>
      </c>
      <c r="AE158" s="35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36">
        <f t="shared" si="8"/>
        <v>0</v>
      </c>
    </row>
    <row r="159" spans="1:43" ht="12" x14ac:dyDescent="0.2">
      <c r="A159" s="2" t="s">
        <v>132</v>
      </c>
      <c r="B159" s="2" t="s">
        <v>167</v>
      </c>
      <c r="C159" s="2" t="s">
        <v>239</v>
      </c>
      <c r="D159" s="2" t="s">
        <v>169</v>
      </c>
      <c r="E159" s="33">
        <v>9</v>
      </c>
      <c r="F159" s="1">
        <v>8</v>
      </c>
      <c r="G159" s="1">
        <v>9</v>
      </c>
      <c r="H159" s="1">
        <v>9</v>
      </c>
      <c r="I159" s="1">
        <v>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34">
        <f t="shared" si="6"/>
        <v>44</v>
      </c>
      <c r="R159" s="33">
        <v>292</v>
      </c>
      <c r="S159" s="1">
        <v>396</v>
      </c>
      <c r="T159" s="1">
        <v>337</v>
      </c>
      <c r="U159" s="1">
        <v>338</v>
      </c>
      <c r="V159" s="1">
        <v>338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34">
        <f t="shared" si="7"/>
        <v>1701</v>
      </c>
      <c r="AE159" s="33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34">
        <f t="shared" si="8"/>
        <v>0</v>
      </c>
    </row>
    <row r="160" spans="1:43" ht="12" x14ac:dyDescent="0.2">
      <c r="A160" s="9" t="s">
        <v>174</v>
      </c>
      <c r="B160" s="9" t="s">
        <v>169</v>
      </c>
      <c r="C160" s="9" t="s">
        <v>112</v>
      </c>
      <c r="D160" s="9" t="s">
        <v>167</v>
      </c>
      <c r="E160" s="35">
        <v>15</v>
      </c>
      <c r="F160" s="10">
        <v>12</v>
      </c>
      <c r="G160" s="10">
        <v>13</v>
      </c>
      <c r="H160" s="10">
        <v>13</v>
      </c>
      <c r="I160" s="10">
        <v>13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36">
        <f t="shared" si="6"/>
        <v>66</v>
      </c>
      <c r="R160" s="35">
        <v>1610</v>
      </c>
      <c r="S160" s="10">
        <v>1135</v>
      </c>
      <c r="T160" s="10">
        <v>1495</v>
      </c>
      <c r="U160" s="10">
        <v>1591</v>
      </c>
      <c r="V160" s="10">
        <v>1642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36">
        <f t="shared" si="7"/>
        <v>7473</v>
      </c>
      <c r="AE160" s="35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36">
        <f t="shared" si="8"/>
        <v>0</v>
      </c>
    </row>
    <row r="161" spans="1:43" ht="12" x14ac:dyDescent="0.2">
      <c r="A161" s="2" t="s">
        <v>174</v>
      </c>
      <c r="B161" s="2" t="s">
        <v>169</v>
      </c>
      <c r="C161" s="2" t="s">
        <v>106</v>
      </c>
      <c r="D161" s="2" t="s">
        <v>167</v>
      </c>
      <c r="E161" s="33">
        <v>330</v>
      </c>
      <c r="F161" s="1">
        <v>306</v>
      </c>
      <c r="G161" s="1">
        <v>328</v>
      </c>
      <c r="H161" s="1">
        <v>284</v>
      </c>
      <c r="I161" s="1">
        <v>256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34">
        <f t="shared" si="6"/>
        <v>1504</v>
      </c>
      <c r="R161" s="33">
        <v>41562</v>
      </c>
      <c r="S161" s="1">
        <v>46424</v>
      </c>
      <c r="T161" s="1">
        <v>55334</v>
      </c>
      <c r="U161" s="1">
        <v>44476</v>
      </c>
      <c r="V161" s="1">
        <v>39302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34">
        <f t="shared" si="7"/>
        <v>227098</v>
      </c>
      <c r="AE161" s="33">
        <v>8874.0809589500004</v>
      </c>
      <c r="AF161" s="1">
        <v>14163.112578470002</v>
      </c>
      <c r="AG161" s="1">
        <v>6392.56327564</v>
      </c>
      <c r="AH161" s="1">
        <v>1877.4224933300002</v>
      </c>
      <c r="AI161" s="1">
        <v>1272.2346731100001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34">
        <f t="shared" si="8"/>
        <v>32579.413979500005</v>
      </c>
    </row>
    <row r="162" spans="1:43" ht="12" x14ac:dyDescent="0.2">
      <c r="A162" s="9" t="s">
        <v>174</v>
      </c>
      <c r="B162" s="9" t="s">
        <v>169</v>
      </c>
      <c r="C162" s="9" t="s">
        <v>143</v>
      </c>
      <c r="D162" s="9" t="s">
        <v>167</v>
      </c>
      <c r="E162" s="35">
        <v>9</v>
      </c>
      <c r="F162" s="10">
        <v>8</v>
      </c>
      <c r="G162" s="10">
        <v>8</v>
      </c>
      <c r="H162" s="10">
        <v>13</v>
      </c>
      <c r="I162" s="10">
        <v>5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36">
        <f t="shared" si="6"/>
        <v>43</v>
      </c>
      <c r="R162" s="35">
        <v>1282</v>
      </c>
      <c r="S162" s="10">
        <v>1280</v>
      </c>
      <c r="T162" s="10">
        <v>1330</v>
      </c>
      <c r="U162" s="10">
        <v>1763</v>
      </c>
      <c r="V162" s="10">
        <v>670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36">
        <f t="shared" si="7"/>
        <v>6325</v>
      </c>
      <c r="AE162" s="35">
        <v>0</v>
      </c>
      <c r="AF162" s="10">
        <v>0.90718474000000004</v>
      </c>
      <c r="AG162" s="10">
        <v>94</v>
      </c>
      <c r="AH162" s="10">
        <v>48.080791220000002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36">
        <f t="shared" si="8"/>
        <v>142.98797596</v>
      </c>
    </row>
    <row r="163" spans="1:43" ht="12" x14ac:dyDescent="0.2">
      <c r="A163" s="2" t="s">
        <v>174</v>
      </c>
      <c r="B163" s="2" t="s">
        <v>169</v>
      </c>
      <c r="C163" s="2" t="s">
        <v>119</v>
      </c>
      <c r="D163" s="2" t="s">
        <v>167</v>
      </c>
      <c r="E163" s="33">
        <v>47</v>
      </c>
      <c r="F163" s="1">
        <v>44</v>
      </c>
      <c r="G163" s="1">
        <v>61</v>
      </c>
      <c r="H163" s="1">
        <v>43</v>
      </c>
      <c r="I163" s="1">
        <v>45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34">
        <f t="shared" si="6"/>
        <v>240</v>
      </c>
      <c r="R163" s="33">
        <v>4817</v>
      </c>
      <c r="S163" s="1">
        <v>3888</v>
      </c>
      <c r="T163" s="1">
        <v>5027</v>
      </c>
      <c r="U163" s="1">
        <v>4502</v>
      </c>
      <c r="V163" s="1">
        <v>4985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34">
        <f t="shared" si="7"/>
        <v>23219</v>
      </c>
      <c r="AE163" s="33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34">
        <f t="shared" si="8"/>
        <v>0</v>
      </c>
    </row>
    <row r="164" spans="1:43" ht="12" x14ac:dyDescent="0.2">
      <c r="A164" s="9" t="s">
        <v>174</v>
      </c>
      <c r="B164" s="9" t="s">
        <v>169</v>
      </c>
      <c r="C164" s="9" t="s">
        <v>137</v>
      </c>
      <c r="D164" s="9" t="s">
        <v>167</v>
      </c>
      <c r="E164" s="35">
        <v>9</v>
      </c>
      <c r="F164" s="10">
        <v>8</v>
      </c>
      <c r="G164" s="10">
        <v>9</v>
      </c>
      <c r="H164" s="10">
        <v>8</v>
      </c>
      <c r="I164" s="10">
        <v>9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36">
        <f t="shared" si="6"/>
        <v>43</v>
      </c>
      <c r="R164" s="35">
        <v>1134</v>
      </c>
      <c r="S164" s="10">
        <v>1055</v>
      </c>
      <c r="T164" s="10">
        <v>1179</v>
      </c>
      <c r="U164" s="10">
        <v>1046</v>
      </c>
      <c r="V164" s="10">
        <v>1169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36">
        <f t="shared" si="7"/>
        <v>5583</v>
      </c>
      <c r="AE164" s="35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36">
        <f t="shared" si="8"/>
        <v>0</v>
      </c>
    </row>
    <row r="165" spans="1:43" ht="12" x14ac:dyDescent="0.2">
      <c r="A165" s="2" t="s">
        <v>174</v>
      </c>
      <c r="B165" s="2" t="s">
        <v>169</v>
      </c>
      <c r="C165" s="2" t="s">
        <v>107</v>
      </c>
      <c r="D165" s="2" t="s">
        <v>167</v>
      </c>
      <c r="E165" s="33">
        <v>120</v>
      </c>
      <c r="F165" s="1">
        <v>92</v>
      </c>
      <c r="G165" s="1">
        <v>115</v>
      </c>
      <c r="H165" s="1">
        <v>123</v>
      </c>
      <c r="I165" s="1">
        <v>117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34">
        <f t="shared" si="6"/>
        <v>567</v>
      </c>
      <c r="R165" s="33">
        <v>15774</v>
      </c>
      <c r="S165" s="1">
        <v>11941</v>
      </c>
      <c r="T165" s="1">
        <v>15899</v>
      </c>
      <c r="U165" s="1">
        <v>16533</v>
      </c>
      <c r="V165" s="1">
        <v>17657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34">
        <f t="shared" si="7"/>
        <v>77804</v>
      </c>
      <c r="AE165" s="33">
        <v>1834</v>
      </c>
      <c r="AF165" s="1">
        <v>1806</v>
      </c>
      <c r="AG165" s="1">
        <v>2365</v>
      </c>
      <c r="AH165" s="1">
        <v>1501</v>
      </c>
      <c r="AI165" s="1">
        <v>3448.9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34">
        <f t="shared" si="8"/>
        <v>10954.9</v>
      </c>
    </row>
    <row r="166" spans="1:43" ht="12" x14ac:dyDescent="0.2">
      <c r="A166" s="9" t="s">
        <v>174</v>
      </c>
      <c r="B166" s="9" t="s">
        <v>169</v>
      </c>
      <c r="C166" s="9" t="s">
        <v>147</v>
      </c>
      <c r="D166" s="9" t="s">
        <v>167</v>
      </c>
      <c r="E166" s="35">
        <v>3</v>
      </c>
      <c r="F166" s="10">
        <v>4</v>
      </c>
      <c r="G166" s="10">
        <v>4</v>
      </c>
      <c r="H166" s="10">
        <v>5</v>
      </c>
      <c r="I166" s="10">
        <v>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36">
        <f t="shared" si="6"/>
        <v>20</v>
      </c>
      <c r="R166" s="35">
        <v>424</v>
      </c>
      <c r="S166" s="10">
        <v>646</v>
      </c>
      <c r="T166" s="10">
        <v>700</v>
      </c>
      <c r="U166" s="10">
        <v>603</v>
      </c>
      <c r="V166" s="10">
        <v>249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36">
        <f t="shared" si="7"/>
        <v>2622</v>
      </c>
      <c r="AE166" s="35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36">
        <f t="shared" si="8"/>
        <v>0</v>
      </c>
    </row>
    <row r="167" spans="1:43" ht="12" x14ac:dyDescent="0.2">
      <c r="A167" s="2" t="s">
        <v>174</v>
      </c>
      <c r="B167" s="2" t="s">
        <v>169</v>
      </c>
      <c r="C167" s="2" t="s">
        <v>148</v>
      </c>
      <c r="D167" s="2" t="s">
        <v>167</v>
      </c>
      <c r="E167" s="33">
        <v>8</v>
      </c>
      <c r="F167" s="1">
        <v>8</v>
      </c>
      <c r="G167" s="1">
        <v>8</v>
      </c>
      <c r="H167" s="1">
        <v>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34">
        <f t="shared" si="6"/>
        <v>30</v>
      </c>
      <c r="R167" s="33">
        <v>703</v>
      </c>
      <c r="S167" s="1">
        <v>824</v>
      </c>
      <c r="T167" s="1">
        <v>967</v>
      </c>
      <c r="U167" s="1">
        <v>183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34">
        <f t="shared" si="7"/>
        <v>2677</v>
      </c>
      <c r="AE167" s="33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34">
        <f t="shared" si="8"/>
        <v>0</v>
      </c>
    </row>
    <row r="168" spans="1:43" ht="12" x14ac:dyDescent="0.2">
      <c r="A168" s="9" t="s">
        <v>174</v>
      </c>
      <c r="B168" s="9" t="s">
        <v>169</v>
      </c>
      <c r="C168" s="9" t="s">
        <v>108</v>
      </c>
      <c r="D168" s="9" t="s">
        <v>167</v>
      </c>
      <c r="E168" s="35">
        <v>195</v>
      </c>
      <c r="F168" s="10">
        <v>164</v>
      </c>
      <c r="G168" s="10">
        <v>194</v>
      </c>
      <c r="H168" s="10">
        <v>181</v>
      </c>
      <c r="I168" s="10">
        <v>201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36">
        <f t="shared" si="6"/>
        <v>935</v>
      </c>
      <c r="R168" s="35">
        <v>22914</v>
      </c>
      <c r="S168" s="10">
        <v>19504</v>
      </c>
      <c r="T168" s="10">
        <v>26217</v>
      </c>
      <c r="U168" s="10">
        <v>22920</v>
      </c>
      <c r="V168" s="10">
        <v>26535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36">
        <f t="shared" si="7"/>
        <v>118090</v>
      </c>
      <c r="AE168" s="35">
        <v>83110</v>
      </c>
      <c r="AF168" s="10">
        <v>266918</v>
      </c>
      <c r="AG168" s="10">
        <v>245634</v>
      </c>
      <c r="AH168" s="10">
        <v>193542</v>
      </c>
      <c r="AI168" s="10">
        <v>281741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36">
        <f t="shared" si="8"/>
        <v>1070945</v>
      </c>
    </row>
    <row r="169" spans="1:43" ht="12" x14ac:dyDescent="0.2">
      <c r="A169" s="2" t="s">
        <v>174</v>
      </c>
      <c r="B169" s="2" t="s">
        <v>169</v>
      </c>
      <c r="C169" s="2" t="s">
        <v>109</v>
      </c>
      <c r="D169" s="2" t="s">
        <v>167</v>
      </c>
      <c r="E169" s="33">
        <v>32</v>
      </c>
      <c r="F169" s="1">
        <v>27</v>
      </c>
      <c r="G169" s="1">
        <v>31</v>
      </c>
      <c r="H169" s="1">
        <v>30</v>
      </c>
      <c r="I169" s="1">
        <v>31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34">
        <f t="shared" si="6"/>
        <v>151</v>
      </c>
      <c r="R169" s="33">
        <v>1130</v>
      </c>
      <c r="S169" s="1">
        <v>854</v>
      </c>
      <c r="T169" s="1">
        <v>1498</v>
      </c>
      <c r="U169" s="1">
        <v>1194</v>
      </c>
      <c r="V169" s="1">
        <v>1477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34">
        <f t="shared" si="7"/>
        <v>6153</v>
      </c>
      <c r="AE169" s="33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34">
        <f t="shared" si="8"/>
        <v>0</v>
      </c>
    </row>
    <row r="170" spans="1:43" ht="12" x14ac:dyDescent="0.2">
      <c r="A170" s="9" t="s">
        <v>174</v>
      </c>
      <c r="B170" s="9" t="s">
        <v>169</v>
      </c>
      <c r="C170" s="9" t="s">
        <v>122</v>
      </c>
      <c r="D170" s="9" t="s">
        <v>167</v>
      </c>
      <c r="E170" s="35">
        <v>58</v>
      </c>
      <c r="F170" s="10">
        <v>43</v>
      </c>
      <c r="G170" s="10">
        <v>49</v>
      </c>
      <c r="H170" s="10">
        <v>47</v>
      </c>
      <c r="I170" s="10">
        <v>49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36">
        <f t="shared" si="6"/>
        <v>246</v>
      </c>
      <c r="R170" s="35">
        <v>7562</v>
      </c>
      <c r="S170" s="10">
        <v>5566</v>
      </c>
      <c r="T170" s="10">
        <v>6056</v>
      </c>
      <c r="U170" s="10">
        <v>5263</v>
      </c>
      <c r="V170" s="10">
        <v>6488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36">
        <f t="shared" si="7"/>
        <v>30935</v>
      </c>
      <c r="AE170" s="35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36">
        <f t="shared" si="8"/>
        <v>0</v>
      </c>
    </row>
    <row r="171" spans="1:43" ht="12" x14ac:dyDescent="0.2">
      <c r="A171" s="2" t="s">
        <v>174</v>
      </c>
      <c r="B171" s="2" t="s">
        <v>169</v>
      </c>
      <c r="C171" s="2" t="s">
        <v>113</v>
      </c>
      <c r="D171" s="2" t="s">
        <v>167</v>
      </c>
      <c r="E171" s="33">
        <v>64</v>
      </c>
      <c r="F171" s="1">
        <v>59</v>
      </c>
      <c r="G171" s="1">
        <v>91</v>
      </c>
      <c r="H171" s="1">
        <v>64</v>
      </c>
      <c r="I171" s="1">
        <v>62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34">
        <f t="shared" si="6"/>
        <v>340</v>
      </c>
      <c r="R171" s="33">
        <v>6881</v>
      </c>
      <c r="S171" s="1">
        <v>8090</v>
      </c>
      <c r="T171" s="1">
        <v>13137</v>
      </c>
      <c r="U171" s="1">
        <v>7766</v>
      </c>
      <c r="V171" s="1">
        <v>7585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34">
        <f t="shared" si="7"/>
        <v>43459</v>
      </c>
      <c r="AE171" s="33">
        <v>887.28679592000003</v>
      </c>
      <c r="AF171" s="1">
        <v>1016.75827593</v>
      </c>
      <c r="AG171" s="1">
        <v>1011.75395244</v>
      </c>
      <c r="AH171" s="1">
        <v>2012.6328215200001</v>
      </c>
      <c r="AI171" s="1">
        <v>1279.3154643299999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34">
        <f t="shared" si="8"/>
        <v>6207.747310140001</v>
      </c>
    </row>
    <row r="172" spans="1:43" ht="12" x14ac:dyDescent="0.2">
      <c r="A172" s="9" t="s">
        <v>174</v>
      </c>
      <c r="B172" s="9" t="s">
        <v>169</v>
      </c>
      <c r="C172" s="9" t="s">
        <v>114</v>
      </c>
      <c r="D172" s="9" t="s">
        <v>167</v>
      </c>
      <c r="E172" s="35">
        <v>4</v>
      </c>
      <c r="F172" s="10">
        <v>4</v>
      </c>
      <c r="G172" s="10">
        <v>5</v>
      </c>
      <c r="H172" s="10">
        <v>4</v>
      </c>
      <c r="I172" s="10">
        <v>5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36">
        <f t="shared" si="6"/>
        <v>22</v>
      </c>
      <c r="R172" s="35">
        <v>411</v>
      </c>
      <c r="S172" s="10">
        <v>330</v>
      </c>
      <c r="T172" s="10">
        <v>466</v>
      </c>
      <c r="U172" s="10">
        <v>404</v>
      </c>
      <c r="V172" s="10">
        <v>528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36">
        <f t="shared" si="7"/>
        <v>2139</v>
      </c>
      <c r="AE172" s="35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36">
        <f t="shared" si="8"/>
        <v>0</v>
      </c>
    </row>
    <row r="173" spans="1:43" ht="12" x14ac:dyDescent="0.2">
      <c r="A173" s="2" t="s">
        <v>174</v>
      </c>
      <c r="B173" s="2" t="s">
        <v>169</v>
      </c>
      <c r="C173" s="2" t="s">
        <v>144</v>
      </c>
      <c r="D173" s="2" t="s">
        <v>167</v>
      </c>
      <c r="E173" s="33">
        <v>61</v>
      </c>
      <c r="F173" s="1">
        <v>61</v>
      </c>
      <c r="G173" s="1">
        <v>103</v>
      </c>
      <c r="H173" s="1">
        <v>104</v>
      </c>
      <c r="I173" s="1">
        <v>79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34">
        <f t="shared" si="6"/>
        <v>408</v>
      </c>
      <c r="R173" s="33">
        <v>7404</v>
      </c>
      <c r="S173" s="1">
        <v>8745</v>
      </c>
      <c r="T173" s="1">
        <v>15435</v>
      </c>
      <c r="U173" s="1">
        <v>13409</v>
      </c>
      <c r="V173" s="1">
        <v>10697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34">
        <f t="shared" si="7"/>
        <v>55690</v>
      </c>
      <c r="AE173" s="33">
        <v>0</v>
      </c>
      <c r="AF173" s="1">
        <v>0</v>
      </c>
      <c r="AG173" s="1">
        <v>663.06722706999994</v>
      </c>
      <c r="AH173" s="1">
        <v>198.21986569000001</v>
      </c>
      <c r="AI173" s="1">
        <v>433.61949830000003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34">
        <f t="shared" si="8"/>
        <v>1294.90659106</v>
      </c>
    </row>
    <row r="174" spans="1:43" ht="12" x14ac:dyDescent="0.2">
      <c r="A174" s="9" t="s">
        <v>174</v>
      </c>
      <c r="B174" s="9" t="s">
        <v>169</v>
      </c>
      <c r="C174" s="9" t="s">
        <v>157</v>
      </c>
      <c r="D174" s="9" t="s">
        <v>167</v>
      </c>
      <c r="E174" s="35">
        <v>21</v>
      </c>
      <c r="F174" s="10">
        <v>16</v>
      </c>
      <c r="G174" s="10">
        <v>17</v>
      </c>
      <c r="H174" s="10">
        <v>22</v>
      </c>
      <c r="I174" s="10">
        <v>22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36">
        <f t="shared" si="6"/>
        <v>98</v>
      </c>
      <c r="R174" s="35">
        <v>1997</v>
      </c>
      <c r="S174" s="10">
        <v>1592</v>
      </c>
      <c r="T174" s="10">
        <v>1934</v>
      </c>
      <c r="U174" s="10">
        <v>2488</v>
      </c>
      <c r="V174" s="10">
        <v>2539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36">
        <f t="shared" si="7"/>
        <v>10550</v>
      </c>
      <c r="AE174" s="35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36">
        <f t="shared" si="8"/>
        <v>0</v>
      </c>
    </row>
    <row r="175" spans="1:43" ht="12" x14ac:dyDescent="0.2">
      <c r="A175" s="2" t="s">
        <v>116</v>
      </c>
      <c r="B175" s="2" t="s">
        <v>167</v>
      </c>
      <c r="C175" s="2" t="s">
        <v>170</v>
      </c>
      <c r="D175" s="2" t="s">
        <v>169</v>
      </c>
      <c r="E175" s="33">
        <v>86</v>
      </c>
      <c r="F175" s="1">
        <v>51</v>
      </c>
      <c r="G175" s="1">
        <v>87</v>
      </c>
      <c r="H175" s="1">
        <v>62</v>
      </c>
      <c r="I175" s="1">
        <v>60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34">
        <f t="shared" si="6"/>
        <v>346</v>
      </c>
      <c r="R175" s="33">
        <v>2399</v>
      </c>
      <c r="S175" s="1">
        <v>1828</v>
      </c>
      <c r="T175" s="1">
        <v>2724</v>
      </c>
      <c r="U175" s="1">
        <v>3135</v>
      </c>
      <c r="V175" s="1">
        <v>3555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34">
        <f t="shared" si="7"/>
        <v>13641</v>
      </c>
      <c r="AE175" s="33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34">
        <f t="shared" si="8"/>
        <v>0</v>
      </c>
    </row>
    <row r="176" spans="1:43" ht="12" x14ac:dyDescent="0.2">
      <c r="A176" s="9" t="s">
        <v>116</v>
      </c>
      <c r="B176" s="9" t="s">
        <v>167</v>
      </c>
      <c r="C176" s="9" t="s">
        <v>207</v>
      </c>
      <c r="D176" s="9" t="s">
        <v>169</v>
      </c>
      <c r="E176" s="35">
        <v>9</v>
      </c>
      <c r="F176" s="10">
        <v>8</v>
      </c>
      <c r="G176" s="10">
        <v>9</v>
      </c>
      <c r="H176" s="10">
        <v>9</v>
      </c>
      <c r="I176" s="10">
        <v>9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36">
        <f t="shared" si="6"/>
        <v>44</v>
      </c>
      <c r="R176" s="35">
        <v>856</v>
      </c>
      <c r="S176" s="10">
        <v>648</v>
      </c>
      <c r="T176" s="10">
        <v>968</v>
      </c>
      <c r="U176" s="10">
        <v>1041</v>
      </c>
      <c r="V176" s="10">
        <v>1063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36">
        <f t="shared" si="7"/>
        <v>4576</v>
      </c>
      <c r="AE176" s="35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36">
        <f t="shared" si="8"/>
        <v>0</v>
      </c>
    </row>
    <row r="177" spans="1:43" ht="12" x14ac:dyDescent="0.2">
      <c r="A177" s="2" t="s">
        <v>204</v>
      </c>
      <c r="B177" s="2" t="s">
        <v>169</v>
      </c>
      <c r="C177" s="2" t="s">
        <v>106</v>
      </c>
      <c r="D177" s="2" t="s">
        <v>167</v>
      </c>
      <c r="E177" s="33">
        <v>29</v>
      </c>
      <c r="F177" s="1">
        <v>26</v>
      </c>
      <c r="G177" s="1">
        <v>29</v>
      </c>
      <c r="H177" s="1">
        <v>31</v>
      </c>
      <c r="I177" s="1">
        <v>26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34">
        <f t="shared" si="6"/>
        <v>141</v>
      </c>
      <c r="R177" s="33">
        <v>2568</v>
      </c>
      <c r="S177" s="1">
        <v>3324</v>
      </c>
      <c r="T177" s="1">
        <v>4270</v>
      </c>
      <c r="U177" s="1">
        <v>4118</v>
      </c>
      <c r="V177" s="1">
        <v>3265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34">
        <f t="shared" si="7"/>
        <v>17545</v>
      </c>
      <c r="AE177" s="33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34">
        <f t="shared" si="8"/>
        <v>0</v>
      </c>
    </row>
    <row r="178" spans="1:43" ht="12" x14ac:dyDescent="0.2">
      <c r="A178" s="9" t="s">
        <v>205</v>
      </c>
      <c r="B178" s="9" t="s">
        <v>169</v>
      </c>
      <c r="C178" s="9" t="s">
        <v>106</v>
      </c>
      <c r="D178" s="9" t="s">
        <v>167</v>
      </c>
      <c r="E178" s="35">
        <v>7</v>
      </c>
      <c r="F178" s="10">
        <v>11</v>
      </c>
      <c r="G178" s="10">
        <v>12</v>
      </c>
      <c r="H178" s="10">
        <v>8</v>
      </c>
      <c r="I178" s="10">
        <v>4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36">
        <f t="shared" si="6"/>
        <v>42</v>
      </c>
      <c r="R178" s="35">
        <v>398</v>
      </c>
      <c r="S178" s="10">
        <v>1173</v>
      </c>
      <c r="T178" s="10">
        <v>1530</v>
      </c>
      <c r="U178" s="10">
        <v>797</v>
      </c>
      <c r="V178" s="10">
        <v>529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36">
        <f t="shared" si="7"/>
        <v>4427</v>
      </c>
      <c r="AE178" s="35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36">
        <f t="shared" si="8"/>
        <v>0</v>
      </c>
    </row>
    <row r="179" spans="1:43" ht="12" x14ac:dyDescent="0.2">
      <c r="A179" s="2" t="s">
        <v>290</v>
      </c>
      <c r="B179" s="2" t="s">
        <v>291</v>
      </c>
      <c r="C179" s="2" t="s">
        <v>108</v>
      </c>
      <c r="D179" s="2" t="s">
        <v>167</v>
      </c>
      <c r="E179" s="33">
        <v>0</v>
      </c>
      <c r="F179" s="1">
        <v>0</v>
      </c>
      <c r="G179" s="1">
        <v>0</v>
      </c>
      <c r="H179" s="1">
        <v>11</v>
      </c>
      <c r="I179" s="1">
        <v>13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34">
        <f t="shared" si="6"/>
        <v>24</v>
      </c>
      <c r="R179" s="33">
        <v>0</v>
      </c>
      <c r="S179" s="1">
        <v>0</v>
      </c>
      <c r="T179" s="1">
        <v>0</v>
      </c>
      <c r="U179" s="1">
        <v>437</v>
      </c>
      <c r="V179" s="1">
        <v>604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34">
        <f t="shared" si="7"/>
        <v>1041</v>
      </c>
      <c r="AE179" s="33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34">
        <f t="shared" si="8"/>
        <v>0</v>
      </c>
    </row>
    <row r="180" spans="1:43" ht="12" x14ac:dyDescent="0.2">
      <c r="A180" s="9" t="s">
        <v>206</v>
      </c>
      <c r="B180" s="9" t="s">
        <v>169</v>
      </c>
      <c r="C180" s="9" t="s">
        <v>106</v>
      </c>
      <c r="D180" s="9" t="s">
        <v>167</v>
      </c>
      <c r="E180" s="35">
        <v>9</v>
      </c>
      <c r="F180" s="10">
        <v>8</v>
      </c>
      <c r="G180" s="10">
        <v>8</v>
      </c>
      <c r="H180" s="10">
        <v>9</v>
      </c>
      <c r="I180" s="10">
        <v>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36">
        <f t="shared" si="6"/>
        <v>41</v>
      </c>
      <c r="R180" s="35">
        <v>1187</v>
      </c>
      <c r="S180" s="10">
        <v>1357</v>
      </c>
      <c r="T180" s="10">
        <v>1173</v>
      </c>
      <c r="U180" s="10">
        <v>1354</v>
      </c>
      <c r="V180" s="10">
        <v>940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36">
        <f t="shared" si="7"/>
        <v>6011</v>
      </c>
      <c r="AE180" s="35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36">
        <f t="shared" si="8"/>
        <v>0</v>
      </c>
    </row>
    <row r="181" spans="1:43" ht="12" x14ac:dyDescent="0.2">
      <c r="A181" s="2" t="s">
        <v>206</v>
      </c>
      <c r="B181" s="2" t="s">
        <v>169</v>
      </c>
      <c r="C181" s="2" t="s">
        <v>107</v>
      </c>
      <c r="D181" s="2" t="s">
        <v>167</v>
      </c>
      <c r="E181" s="33">
        <v>0</v>
      </c>
      <c r="F181" s="1">
        <v>0</v>
      </c>
      <c r="G181" s="1">
        <v>0</v>
      </c>
      <c r="H181" s="1">
        <v>21</v>
      </c>
      <c r="I181" s="1">
        <v>26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34">
        <f t="shared" si="6"/>
        <v>47</v>
      </c>
      <c r="R181" s="33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34">
        <f t="shared" si="7"/>
        <v>0</v>
      </c>
      <c r="AE181" s="33">
        <v>0</v>
      </c>
      <c r="AF181" s="1">
        <v>0</v>
      </c>
      <c r="AG181" s="1">
        <v>0</v>
      </c>
      <c r="AH181" s="1">
        <v>548889</v>
      </c>
      <c r="AI181" s="1">
        <v>760322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34">
        <f t="shared" si="8"/>
        <v>1309211</v>
      </c>
    </row>
    <row r="182" spans="1:43" ht="12" x14ac:dyDescent="0.2">
      <c r="A182" s="9" t="s">
        <v>206</v>
      </c>
      <c r="B182" s="9" t="s">
        <v>169</v>
      </c>
      <c r="C182" s="9" t="s">
        <v>109</v>
      </c>
      <c r="D182" s="9" t="s">
        <v>167</v>
      </c>
      <c r="E182" s="35">
        <v>21</v>
      </c>
      <c r="F182" s="10">
        <v>19</v>
      </c>
      <c r="G182" s="10">
        <v>23</v>
      </c>
      <c r="H182" s="10">
        <v>21</v>
      </c>
      <c r="I182" s="10">
        <v>22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36">
        <f t="shared" si="6"/>
        <v>106</v>
      </c>
      <c r="R182" s="35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36">
        <f t="shared" si="7"/>
        <v>0</v>
      </c>
      <c r="AE182" s="35">
        <v>480300</v>
      </c>
      <c r="AF182" s="10">
        <v>608000</v>
      </c>
      <c r="AG182" s="10">
        <v>623000</v>
      </c>
      <c r="AH182" s="10">
        <v>562800</v>
      </c>
      <c r="AI182" s="10">
        <v>529700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36">
        <f t="shared" si="8"/>
        <v>2803800</v>
      </c>
    </row>
    <row r="183" spans="1:43" ht="12" x14ac:dyDescent="0.2">
      <c r="A183" s="2" t="s">
        <v>206</v>
      </c>
      <c r="B183" s="2" t="s">
        <v>169</v>
      </c>
      <c r="C183" s="2" t="s">
        <v>144</v>
      </c>
      <c r="D183" s="2" t="s">
        <v>167</v>
      </c>
      <c r="E183" s="33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34">
        <f t="shared" si="6"/>
        <v>1</v>
      </c>
      <c r="R183" s="33">
        <v>0</v>
      </c>
      <c r="S183" s="1">
        <v>0</v>
      </c>
      <c r="T183" s="1">
        <v>0</v>
      </c>
      <c r="U183" s="1">
        <v>0</v>
      </c>
      <c r="V183" s="1">
        <v>142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34">
        <f t="shared" si="7"/>
        <v>142</v>
      </c>
      <c r="AE183" s="33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34">
        <f t="shared" si="8"/>
        <v>0</v>
      </c>
    </row>
    <row r="184" spans="1:43" ht="12" x14ac:dyDescent="0.2">
      <c r="A184" s="9" t="s">
        <v>143</v>
      </c>
      <c r="B184" s="9" t="s">
        <v>167</v>
      </c>
      <c r="C184" s="9" t="s">
        <v>203</v>
      </c>
      <c r="D184" s="9" t="s">
        <v>169</v>
      </c>
      <c r="E184" s="35">
        <v>5</v>
      </c>
      <c r="F184" s="10">
        <v>3</v>
      </c>
      <c r="G184" s="10">
        <v>4</v>
      </c>
      <c r="H184" s="10">
        <v>5</v>
      </c>
      <c r="I184" s="10">
        <v>4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36">
        <f t="shared" si="6"/>
        <v>21</v>
      </c>
      <c r="R184" s="35">
        <v>703</v>
      </c>
      <c r="S184" s="10">
        <v>430</v>
      </c>
      <c r="T184" s="10">
        <v>677</v>
      </c>
      <c r="U184" s="10">
        <v>851</v>
      </c>
      <c r="V184" s="10">
        <v>641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36">
        <f t="shared" si="7"/>
        <v>3302</v>
      </c>
      <c r="AE184" s="35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36">
        <f t="shared" si="8"/>
        <v>0</v>
      </c>
    </row>
    <row r="185" spans="1:43" ht="12" x14ac:dyDescent="0.2">
      <c r="A185" s="2" t="s">
        <v>143</v>
      </c>
      <c r="B185" s="2" t="s">
        <v>167</v>
      </c>
      <c r="C185" s="2" t="s">
        <v>174</v>
      </c>
      <c r="D185" s="2" t="s">
        <v>169</v>
      </c>
      <c r="E185" s="33">
        <v>9</v>
      </c>
      <c r="F185" s="1">
        <v>8</v>
      </c>
      <c r="G185" s="1">
        <v>8</v>
      </c>
      <c r="H185" s="1">
        <v>13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34">
        <f t="shared" si="6"/>
        <v>43</v>
      </c>
      <c r="R185" s="33">
        <v>1129</v>
      </c>
      <c r="S185" s="1">
        <v>1277</v>
      </c>
      <c r="T185" s="1">
        <v>1321</v>
      </c>
      <c r="U185" s="1">
        <v>2044</v>
      </c>
      <c r="V185" s="1">
        <v>787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34">
        <f t="shared" si="7"/>
        <v>6558</v>
      </c>
      <c r="AE185" s="33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34">
        <f t="shared" si="8"/>
        <v>0</v>
      </c>
    </row>
    <row r="186" spans="1:43" ht="12" x14ac:dyDescent="0.2">
      <c r="A186" s="9" t="s">
        <v>143</v>
      </c>
      <c r="B186" s="9" t="s">
        <v>167</v>
      </c>
      <c r="C186" s="9" t="s">
        <v>170</v>
      </c>
      <c r="D186" s="9" t="s">
        <v>169</v>
      </c>
      <c r="E186" s="35">
        <v>34</v>
      </c>
      <c r="F186" s="10">
        <v>23</v>
      </c>
      <c r="G186" s="10">
        <v>60</v>
      </c>
      <c r="H186" s="10">
        <v>38</v>
      </c>
      <c r="I186" s="10">
        <v>35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36">
        <f t="shared" si="6"/>
        <v>190</v>
      </c>
      <c r="R186" s="35">
        <v>3674</v>
      </c>
      <c r="S186" s="10">
        <v>2651</v>
      </c>
      <c r="T186" s="10">
        <v>8242</v>
      </c>
      <c r="U186" s="10">
        <v>6118</v>
      </c>
      <c r="V186" s="10">
        <v>5245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36">
        <f t="shared" si="7"/>
        <v>25930</v>
      </c>
      <c r="AE186" s="35">
        <v>0</v>
      </c>
      <c r="AF186" s="10">
        <v>0</v>
      </c>
      <c r="AG186" s="10">
        <v>0</v>
      </c>
      <c r="AH186" s="10">
        <v>62.142154689999998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36">
        <f t="shared" si="8"/>
        <v>62.142154689999998</v>
      </c>
    </row>
    <row r="187" spans="1:43" ht="12" x14ac:dyDescent="0.2">
      <c r="A187" s="2" t="s">
        <v>143</v>
      </c>
      <c r="B187" s="2" t="s">
        <v>167</v>
      </c>
      <c r="C187" s="2" t="s">
        <v>207</v>
      </c>
      <c r="D187" s="2" t="s">
        <v>169</v>
      </c>
      <c r="E187" s="33">
        <v>11</v>
      </c>
      <c r="F187" s="1">
        <v>8</v>
      </c>
      <c r="G187" s="1">
        <v>11</v>
      </c>
      <c r="H187" s="1">
        <v>12</v>
      </c>
      <c r="I187" s="1">
        <v>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34">
        <f t="shared" si="6"/>
        <v>51</v>
      </c>
      <c r="R187" s="33">
        <v>1515</v>
      </c>
      <c r="S187" s="1">
        <v>1247</v>
      </c>
      <c r="T187" s="1">
        <v>1662</v>
      </c>
      <c r="U187" s="1">
        <v>1640</v>
      </c>
      <c r="V187" s="1">
        <v>1306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34">
        <f t="shared" si="7"/>
        <v>7370</v>
      </c>
      <c r="AE187" s="33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34">
        <f t="shared" si="8"/>
        <v>0</v>
      </c>
    </row>
    <row r="188" spans="1:43" ht="12" x14ac:dyDescent="0.2">
      <c r="A188" s="9" t="s">
        <v>143</v>
      </c>
      <c r="B188" s="9" t="s">
        <v>167</v>
      </c>
      <c r="C188" s="9" t="s">
        <v>171</v>
      </c>
      <c r="D188" s="9" t="s">
        <v>169</v>
      </c>
      <c r="E188" s="35">
        <v>61</v>
      </c>
      <c r="F188" s="10">
        <v>56</v>
      </c>
      <c r="G188" s="10">
        <v>62</v>
      </c>
      <c r="H188" s="10">
        <v>60</v>
      </c>
      <c r="I188" s="10">
        <v>62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36">
        <f t="shared" si="6"/>
        <v>301</v>
      </c>
      <c r="R188" s="35">
        <v>5285</v>
      </c>
      <c r="S188" s="10">
        <v>5649</v>
      </c>
      <c r="T188" s="10">
        <v>7053</v>
      </c>
      <c r="U188" s="10">
        <v>6658</v>
      </c>
      <c r="V188" s="10">
        <v>7191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36">
        <f t="shared" si="7"/>
        <v>31836</v>
      </c>
      <c r="AE188" s="35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36">
        <f t="shared" si="8"/>
        <v>0</v>
      </c>
    </row>
    <row r="189" spans="1:43" ht="12" x14ac:dyDescent="0.2">
      <c r="A189" s="2" t="s">
        <v>143</v>
      </c>
      <c r="B189" s="2" t="s">
        <v>167</v>
      </c>
      <c r="C189" s="2" t="s">
        <v>175</v>
      </c>
      <c r="D189" s="2" t="s">
        <v>169</v>
      </c>
      <c r="E189" s="33">
        <v>2</v>
      </c>
      <c r="F189" s="1">
        <v>0</v>
      </c>
      <c r="G189" s="1">
        <v>0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34">
        <f t="shared" si="6"/>
        <v>6</v>
      </c>
      <c r="R189" s="33">
        <v>318</v>
      </c>
      <c r="S189" s="1">
        <v>0</v>
      </c>
      <c r="T189" s="1">
        <v>0</v>
      </c>
      <c r="U189" s="1">
        <v>0</v>
      </c>
      <c r="V189" s="1">
        <v>331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34">
        <f t="shared" si="7"/>
        <v>649</v>
      </c>
      <c r="AE189" s="33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34">
        <f t="shared" si="8"/>
        <v>0</v>
      </c>
    </row>
    <row r="190" spans="1:43" ht="12" x14ac:dyDescent="0.2">
      <c r="A190" s="9" t="s">
        <v>143</v>
      </c>
      <c r="B190" s="9" t="s">
        <v>167</v>
      </c>
      <c r="C190" s="9" t="s">
        <v>239</v>
      </c>
      <c r="D190" s="9" t="s">
        <v>169</v>
      </c>
      <c r="E190" s="35">
        <v>30</v>
      </c>
      <c r="F190" s="10">
        <v>28</v>
      </c>
      <c r="G190" s="10">
        <v>31</v>
      </c>
      <c r="H190" s="10">
        <v>8</v>
      </c>
      <c r="I190" s="10">
        <v>26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36">
        <f t="shared" si="6"/>
        <v>123</v>
      </c>
      <c r="R190" s="35">
        <v>4159</v>
      </c>
      <c r="S190" s="10">
        <v>4428</v>
      </c>
      <c r="T190" s="10">
        <v>4965</v>
      </c>
      <c r="U190" s="10">
        <v>922</v>
      </c>
      <c r="V190" s="10">
        <v>3112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36">
        <f t="shared" si="7"/>
        <v>17586</v>
      </c>
      <c r="AE190" s="35">
        <v>0</v>
      </c>
      <c r="AF190" s="10">
        <v>0</v>
      </c>
      <c r="AG190" s="10">
        <v>0</v>
      </c>
      <c r="AH190" s="10">
        <v>0</v>
      </c>
      <c r="AI190" s="10">
        <v>246.75424928000001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36">
        <f t="shared" si="8"/>
        <v>246.75424928000001</v>
      </c>
    </row>
    <row r="191" spans="1:43" ht="12" x14ac:dyDescent="0.2">
      <c r="A191" s="2" t="s">
        <v>143</v>
      </c>
      <c r="B191" s="2" t="s">
        <v>167</v>
      </c>
      <c r="C191" s="2" t="s">
        <v>243</v>
      </c>
      <c r="D191" s="2" t="s">
        <v>169</v>
      </c>
      <c r="E191" s="33">
        <v>9</v>
      </c>
      <c r="F191" s="1">
        <v>12</v>
      </c>
      <c r="G191" s="1">
        <v>17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34">
        <f t="shared" si="6"/>
        <v>41</v>
      </c>
      <c r="R191" s="33">
        <v>1085</v>
      </c>
      <c r="S191" s="1">
        <v>1593</v>
      </c>
      <c r="T191" s="1">
        <v>2764</v>
      </c>
      <c r="U191" s="1">
        <v>527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34">
        <f t="shared" si="7"/>
        <v>5969</v>
      </c>
      <c r="AE191" s="33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34">
        <f t="shared" si="8"/>
        <v>0</v>
      </c>
    </row>
    <row r="192" spans="1:43" ht="12" x14ac:dyDescent="0.2">
      <c r="A192" s="9" t="s">
        <v>143</v>
      </c>
      <c r="B192" s="9" t="s">
        <v>167</v>
      </c>
      <c r="C192" s="9" t="s">
        <v>258</v>
      </c>
      <c r="D192" s="9" t="s">
        <v>169</v>
      </c>
      <c r="E192" s="35">
        <v>3</v>
      </c>
      <c r="F192" s="10">
        <v>4</v>
      </c>
      <c r="G192" s="10">
        <v>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36">
        <f t="shared" si="6"/>
        <v>11</v>
      </c>
      <c r="R192" s="35">
        <v>146</v>
      </c>
      <c r="S192" s="10">
        <v>262</v>
      </c>
      <c r="T192" s="10">
        <v>207</v>
      </c>
      <c r="U192" s="10">
        <v>75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36">
        <f t="shared" si="7"/>
        <v>690</v>
      </c>
      <c r="AE192" s="35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36">
        <f t="shared" si="8"/>
        <v>0</v>
      </c>
    </row>
    <row r="193" spans="1:43" ht="12" x14ac:dyDescent="0.2">
      <c r="A193" s="2" t="s">
        <v>143</v>
      </c>
      <c r="B193" s="2" t="s">
        <v>167</v>
      </c>
      <c r="C193" s="2" t="s">
        <v>173</v>
      </c>
      <c r="D193" s="2" t="s">
        <v>166</v>
      </c>
      <c r="E193" s="33">
        <v>5</v>
      </c>
      <c r="F193" s="1">
        <v>4</v>
      </c>
      <c r="G193" s="1">
        <v>4</v>
      </c>
      <c r="H193" s="1">
        <v>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34">
        <f t="shared" si="6"/>
        <v>17</v>
      </c>
      <c r="R193" s="33">
        <v>375</v>
      </c>
      <c r="S193" s="1">
        <v>375</v>
      </c>
      <c r="T193" s="1">
        <v>604</v>
      </c>
      <c r="U193" s="1">
        <v>585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34">
        <f t="shared" si="7"/>
        <v>1939</v>
      </c>
      <c r="AE193" s="33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34">
        <f t="shared" si="8"/>
        <v>0</v>
      </c>
    </row>
    <row r="194" spans="1:43" ht="12" x14ac:dyDescent="0.2">
      <c r="A194" s="9" t="s">
        <v>118</v>
      </c>
      <c r="B194" s="9" t="s">
        <v>167</v>
      </c>
      <c r="C194" s="9" t="s">
        <v>259</v>
      </c>
      <c r="D194" s="9" t="s">
        <v>169</v>
      </c>
      <c r="E194" s="35">
        <v>22</v>
      </c>
      <c r="F194" s="10">
        <v>13</v>
      </c>
      <c r="G194" s="10">
        <v>13</v>
      </c>
      <c r="H194" s="10">
        <v>5</v>
      </c>
      <c r="I194" s="10">
        <v>8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36">
        <f t="shared" si="6"/>
        <v>61</v>
      </c>
      <c r="R194" s="35">
        <v>979</v>
      </c>
      <c r="S194" s="10">
        <v>479</v>
      </c>
      <c r="T194" s="10">
        <v>653</v>
      </c>
      <c r="U194" s="10">
        <v>460</v>
      </c>
      <c r="V194" s="10">
        <v>542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36">
        <f t="shared" si="7"/>
        <v>3113</v>
      </c>
      <c r="AE194" s="35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36">
        <f t="shared" si="8"/>
        <v>0</v>
      </c>
    </row>
    <row r="195" spans="1:43" ht="12" x14ac:dyDescent="0.2">
      <c r="A195" s="2" t="s">
        <v>170</v>
      </c>
      <c r="B195" s="2" t="s">
        <v>169</v>
      </c>
      <c r="C195" s="2" t="s">
        <v>105</v>
      </c>
      <c r="D195" s="2" t="s">
        <v>167</v>
      </c>
      <c r="E195" s="33">
        <v>9</v>
      </c>
      <c r="F195" s="1">
        <v>8</v>
      </c>
      <c r="G195" s="1">
        <v>9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34">
        <f t="shared" si="6"/>
        <v>27</v>
      </c>
      <c r="R195" s="33">
        <v>389</v>
      </c>
      <c r="S195" s="1">
        <v>405</v>
      </c>
      <c r="T195" s="1">
        <v>432</v>
      </c>
      <c r="U195" s="1">
        <v>18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34">
        <f t="shared" si="7"/>
        <v>1244</v>
      </c>
      <c r="AE195" s="33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34">
        <f t="shared" si="8"/>
        <v>0</v>
      </c>
    </row>
    <row r="196" spans="1:43" ht="12" x14ac:dyDescent="0.2">
      <c r="A196" s="9" t="s">
        <v>170</v>
      </c>
      <c r="B196" s="9" t="s">
        <v>169</v>
      </c>
      <c r="C196" s="9" t="s">
        <v>112</v>
      </c>
      <c r="D196" s="9" t="s">
        <v>167</v>
      </c>
      <c r="E196" s="35">
        <v>62</v>
      </c>
      <c r="F196" s="10">
        <v>51</v>
      </c>
      <c r="G196" s="10">
        <v>38</v>
      </c>
      <c r="H196" s="10">
        <v>56</v>
      </c>
      <c r="I196" s="10">
        <v>62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36">
        <f t="shared" si="6"/>
        <v>269</v>
      </c>
      <c r="R196" s="35">
        <v>2213</v>
      </c>
      <c r="S196" s="10">
        <v>2049</v>
      </c>
      <c r="T196" s="10">
        <v>1971</v>
      </c>
      <c r="U196" s="10">
        <v>3353</v>
      </c>
      <c r="V196" s="10">
        <v>3283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36">
        <f t="shared" si="7"/>
        <v>12869</v>
      </c>
      <c r="AE196" s="35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36">
        <f t="shared" si="8"/>
        <v>0</v>
      </c>
    </row>
    <row r="197" spans="1:43" ht="12" x14ac:dyDescent="0.2">
      <c r="A197" s="2" t="s">
        <v>170</v>
      </c>
      <c r="B197" s="2" t="s">
        <v>169</v>
      </c>
      <c r="C197" s="2" t="s">
        <v>106</v>
      </c>
      <c r="D197" s="2" t="s">
        <v>167</v>
      </c>
      <c r="E197" s="33">
        <v>279</v>
      </c>
      <c r="F197" s="1">
        <v>230</v>
      </c>
      <c r="G197" s="1">
        <v>308</v>
      </c>
      <c r="H197" s="1">
        <v>285</v>
      </c>
      <c r="I197" s="1">
        <v>331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34">
        <f t="shared" si="6"/>
        <v>1433</v>
      </c>
      <c r="R197" s="33">
        <v>32441</v>
      </c>
      <c r="S197" s="1">
        <v>35710</v>
      </c>
      <c r="T197" s="1">
        <v>53432</v>
      </c>
      <c r="U197" s="1">
        <v>46346</v>
      </c>
      <c r="V197" s="1">
        <v>56653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34">
        <f t="shared" si="7"/>
        <v>224582</v>
      </c>
      <c r="AE197" s="33">
        <v>14829.748944779998</v>
      </c>
      <c r="AF197" s="1">
        <v>18517.00132051</v>
      </c>
      <c r="AG197" s="1">
        <v>17221.995104160003</v>
      </c>
      <c r="AH197" s="1">
        <v>26878.069476720008</v>
      </c>
      <c r="AI197" s="1">
        <v>18247.567452730003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34">
        <f t="shared" si="8"/>
        <v>95694.382298900004</v>
      </c>
    </row>
    <row r="198" spans="1:43" ht="12" x14ac:dyDescent="0.2">
      <c r="A198" s="9" t="s">
        <v>170</v>
      </c>
      <c r="B198" s="9" t="s">
        <v>169</v>
      </c>
      <c r="C198" s="9" t="s">
        <v>116</v>
      </c>
      <c r="D198" s="9" t="s">
        <v>167</v>
      </c>
      <c r="E198" s="35">
        <v>88</v>
      </c>
      <c r="F198" s="10">
        <v>51</v>
      </c>
      <c r="G198" s="10">
        <v>88</v>
      </c>
      <c r="H198" s="10">
        <v>62</v>
      </c>
      <c r="I198" s="10">
        <v>60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36">
        <f t="shared" si="6"/>
        <v>349</v>
      </c>
      <c r="R198" s="35">
        <v>2154</v>
      </c>
      <c r="S198" s="10">
        <v>1934</v>
      </c>
      <c r="T198" s="10">
        <v>2875</v>
      </c>
      <c r="U198" s="10">
        <v>2964</v>
      </c>
      <c r="V198" s="10">
        <v>3836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36">
        <f t="shared" si="7"/>
        <v>13763</v>
      </c>
      <c r="AE198" s="35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36">
        <f t="shared" si="8"/>
        <v>0</v>
      </c>
    </row>
    <row r="199" spans="1:43" ht="12" x14ac:dyDescent="0.2">
      <c r="A199" s="2" t="s">
        <v>170</v>
      </c>
      <c r="B199" s="2" t="s">
        <v>169</v>
      </c>
      <c r="C199" s="2" t="s">
        <v>143</v>
      </c>
      <c r="D199" s="2" t="s">
        <v>167</v>
      </c>
      <c r="E199" s="33">
        <v>34</v>
      </c>
      <c r="F199" s="1">
        <v>23</v>
      </c>
      <c r="G199" s="1">
        <v>60</v>
      </c>
      <c r="H199" s="1">
        <v>38</v>
      </c>
      <c r="I199" s="1">
        <v>35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34">
        <f t="shared" ref="Q199:Q262" si="9">SUM(E199:P199)</f>
        <v>190</v>
      </c>
      <c r="R199" s="33">
        <v>3653</v>
      </c>
      <c r="S199" s="1">
        <v>3350</v>
      </c>
      <c r="T199" s="1">
        <v>8615</v>
      </c>
      <c r="U199" s="1">
        <v>5829</v>
      </c>
      <c r="V199" s="1">
        <v>5255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34">
        <f t="shared" ref="AD199:AD262" si="10">SUM(R199:AC199)</f>
        <v>26702</v>
      </c>
      <c r="AE199" s="33">
        <v>46.266421740000006</v>
      </c>
      <c r="AF199" s="1">
        <v>51.709530180000002</v>
      </c>
      <c r="AG199" s="1">
        <v>21.318841389999999</v>
      </c>
      <c r="AH199" s="1">
        <v>0</v>
      </c>
      <c r="AI199" s="1">
        <v>51.709530180000002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34">
        <f t="shared" ref="AQ199:AQ262" si="11">SUM(AE199:AP199)</f>
        <v>171.00432348999999</v>
      </c>
    </row>
    <row r="200" spans="1:43" ht="12" x14ac:dyDescent="0.2">
      <c r="A200" s="9" t="s">
        <v>170</v>
      </c>
      <c r="B200" s="9" t="s">
        <v>169</v>
      </c>
      <c r="C200" s="9" t="s">
        <v>119</v>
      </c>
      <c r="D200" s="9" t="s">
        <v>167</v>
      </c>
      <c r="E200" s="35">
        <v>62</v>
      </c>
      <c r="F200" s="10">
        <v>50</v>
      </c>
      <c r="G200" s="10">
        <v>62</v>
      </c>
      <c r="H200" s="10">
        <v>58</v>
      </c>
      <c r="I200" s="10">
        <v>87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36">
        <f t="shared" si="9"/>
        <v>319</v>
      </c>
      <c r="R200" s="35">
        <v>5202</v>
      </c>
      <c r="S200" s="10">
        <v>4219</v>
      </c>
      <c r="T200" s="10">
        <v>5115</v>
      </c>
      <c r="U200" s="10">
        <v>5917</v>
      </c>
      <c r="V200" s="10">
        <v>7794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36">
        <f t="shared" si="10"/>
        <v>28247</v>
      </c>
      <c r="AE200" s="35">
        <v>213.64200627000002</v>
      </c>
      <c r="AF200" s="10">
        <v>52.163122549999997</v>
      </c>
      <c r="AG200" s="10">
        <v>331.57602247000005</v>
      </c>
      <c r="AH200" s="10">
        <v>334.75116906000005</v>
      </c>
      <c r="AI200" s="10">
        <v>154.22140580000001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36">
        <f t="shared" si="11"/>
        <v>1086.3537261500003</v>
      </c>
    </row>
    <row r="201" spans="1:43" ht="12" x14ac:dyDescent="0.2">
      <c r="A201" s="2" t="s">
        <v>170</v>
      </c>
      <c r="B201" s="2" t="s">
        <v>169</v>
      </c>
      <c r="C201" s="2" t="s">
        <v>137</v>
      </c>
      <c r="D201" s="2" t="s">
        <v>167</v>
      </c>
      <c r="E201" s="33">
        <v>31</v>
      </c>
      <c r="F201" s="1">
        <v>23</v>
      </c>
      <c r="G201" s="1">
        <v>31</v>
      </c>
      <c r="H201" s="1">
        <v>30</v>
      </c>
      <c r="I201" s="1">
        <v>31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34">
        <f t="shared" si="9"/>
        <v>146</v>
      </c>
      <c r="R201" s="33">
        <v>1443</v>
      </c>
      <c r="S201" s="1">
        <v>1276</v>
      </c>
      <c r="T201" s="1">
        <v>1992</v>
      </c>
      <c r="U201" s="1">
        <v>2053</v>
      </c>
      <c r="V201" s="1">
        <v>2279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34">
        <f t="shared" si="10"/>
        <v>9043</v>
      </c>
      <c r="AE201" s="33">
        <v>0</v>
      </c>
      <c r="AF201" s="1">
        <v>0</v>
      </c>
      <c r="AG201" s="1">
        <v>161.02529135000003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34">
        <f t="shared" si="11"/>
        <v>161.02529135000003</v>
      </c>
    </row>
    <row r="202" spans="1:43" ht="12" x14ac:dyDescent="0.2">
      <c r="A202" s="9" t="s">
        <v>170</v>
      </c>
      <c r="B202" s="9" t="s">
        <v>169</v>
      </c>
      <c r="C202" s="9" t="s">
        <v>107</v>
      </c>
      <c r="D202" s="9" t="s">
        <v>167</v>
      </c>
      <c r="E202" s="35">
        <v>121</v>
      </c>
      <c r="F202" s="10">
        <v>96</v>
      </c>
      <c r="G202" s="10">
        <v>92</v>
      </c>
      <c r="H202" s="10">
        <v>87</v>
      </c>
      <c r="I202" s="10">
        <v>119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36">
        <f t="shared" si="9"/>
        <v>515</v>
      </c>
      <c r="R202" s="35">
        <v>13163</v>
      </c>
      <c r="S202" s="10">
        <v>9887</v>
      </c>
      <c r="T202" s="10">
        <v>10714</v>
      </c>
      <c r="U202" s="10">
        <v>11249</v>
      </c>
      <c r="V202" s="10">
        <v>15853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36">
        <f t="shared" si="10"/>
        <v>60866</v>
      </c>
      <c r="AE202" s="35">
        <v>7695.6481494200007</v>
      </c>
      <c r="AF202" s="10">
        <v>10922.957861970002</v>
      </c>
      <c r="AG202" s="10">
        <v>11058.5819806</v>
      </c>
      <c r="AH202" s="10">
        <v>8114.3139069300014</v>
      </c>
      <c r="AI202" s="10">
        <v>7486.9956592200015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36">
        <f t="shared" si="11"/>
        <v>45278.497558140007</v>
      </c>
    </row>
    <row r="203" spans="1:43" ht="12" x14ac:dyDescent="0.2">
      <c r="A203" s="2" t="s">
        <v>170</v>
      </c>
      <c r="B203" s="2" t="s">
        <v>169</v>
      </c>
      <c r="C203" s="2" t="s">
        <v>133</v>
      </c>
      <c r="D203" s="2" t="s">
        <v>167</v>
      </c>
      <c r="E203" s="33">
        <v>29</v>
      </c>
      <c r="F203" s="1">
        <v>25</v>
      </c>
      <c r="G203" s="1">
        <v>31</v>
      </c>
      <c r="H203" s="1">
        <v>30</v>
      </c>
      <c r="I203" s="1">
        <v>31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34">
        <f t="shared" si="9"/>
        <v>146</v>
      </c>
      <c r="R203" s="33">
        <v>807</v>
      </c>
      <c r="S203" s="1">
        <v>452</v>
      </c>
      <c r="T203" s="1">
        <v>588</v>
      </c>
      <c r="U203" s="1">
        <v>966</v>
      </c>
      <c r="V203" s="1">
        <v>1052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34">
        <f t="shared" si="10"/>
        <v>3865</v>
      </c>
      <c r="AE203" s="33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34">
        <f t="shared" si="11"/>
        <v>0</v>
      </c>
    </row>
    <row r="204" spans="1:43" ht="12" x14ac:dyDescent="0.2">
      <c r="A204" s="9" t="s">
        <v>170</v>
      </c>
      <c r="B204" s="9" t="s">
        <v>169</v>
      </c>
      <c r="C204" s="9" t="s">
        <v>147</v>
      </c>
      <c r="D204" s="9" t="s">
        <v>167</v>
      </c>
      <c r="E204" s="35">
        <v>9</v>
      </c>
      <c r="F204" s="10">
        <v>8</v>
      </c>
      <c r="G204" s="10">
        <v>9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36">
        <f t="shared" si="9"/>
        <v>27</v>
      </c>
      <c r="R204" s="35">
        <v>560</v>
      </c>
      <c r="S204" s="10">
        <v>498</v>
      </c>
      <c r="T204" s="10">
        <v>580</v>
      </c>
      <c r="U204" s="10">
        <v>40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36">
        <f t="shared" si="10"/>
        <v>1678</v>
      </c>
      <c r="AE204" s="35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36">
        <f t="shared" si="11"/>
        <v>0</v>
      </c>
    </row>
    <row r="205" spans="1:43" ht="12" x14ac:dyDescent="0.2">
      <c r="A205" s="2" t="s">
        <v>170</v>
      </c>
      <c r="B205" s="2" t="s">
        <v>169</v>
      </c>
      <c r="C205" s="2" t="s">
        <v>148</v>
      </c>
      <c r="D205" s="2" t="s">
        <v>167</v>
      </c>
      <c r="E205" s="33">
        <v>5</v>
      </c>
      <c r="F205" s="1">
        <v>4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34">
        <f t="shared" si="9"/>
        <v>14</v>
      </c>
      <c r="R205" s="33">
        <v>448</v>
      </c>
      <c r="S205" s="1">
        <v>472</v>
      </c>
      <c r="T205" s="1">
        <v>458</v>
      </c>
      <c r="U205" s="1">
        <v>23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34">
        <f t="shared" si="10"/>
        <v>1401</v>
      </c>
      <c r="AE205" s="33">
        <v>0</v>
      </c>
      <c r="AF205" s="1">
        <v>28.12272694</v>
      </c>
      <c r="AG205" s="1">
        <v>0</v>
      </c>
      <c r="AH205" s="1">
        <v>9.0718474000000011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34">
        <f t="shared" si="11"/>
        <v>37.194574340000003</v>
      </c>
    </row>
    <row r="206" spans="1:43" ht="12" x14ac:dyDescent="0.2">
      <c r="A206" s="9" t="s">
        <v>170</v>
      </c>
      <c r="B206" s="9" t="s">
        <v>169</v>
      </c>
      <c r="C206" s="9" t="s">
        <v>139</v>
      </c>
      <c r="D206" s="9" t="s">
        <v>167</v>
      </c>
      <c r="E206" s="35">
        <v>5</v>
      </c>
      <c r="F206" s="10">
        <v>4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36">
        <f t="shared" si="9"/>
        <v>9</v>
      </c>
      <c r="R206" s="35">
        <v>144</v>
      </c>
      <c r="S206" s="10">
        <v>165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36">
        <f t="shared" si="10"/>
        <v>309</v>
      </c>
      <c r="AE206" s="35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36">
        <f t="shared" si="11"/>
        <v>0</v>
      </c>
    </row>
    <row r="207" spans="1:43" ht="12" x14ac:dyDescent="0.2">
      <c r="A207" s="2" t="s">
        <v>170</v>
      </c>
      <c r="B207" s="2" t="s">
        <v>169</v>
      </c>
      <c r="C207" s="2" t="s">
        <v>150</v>
      </c>
      <c r="D207" s="2" t="s">
        <v>167</v>
      </c>
      <c r="E207" s="33">
        <v>5</v>
      </c>
      <c r="F207" s="1">
        <v>4</v>
      </c>
      <c r="G207" s="1">
        <v>4</v>
      </c>
      <c r="H207" s="1">
        <v>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34">
        <f t="shared" si="9"/>
        <v>18</v>
      </c>
      <c r="R207" s="33">
        <v>196</v>
      </c>
      <c r="S207" s="1">
        <v>187</v>
      </c>
      <c r="T207" s="1">
        <v>197</v>
      </c>
      <c r="U207" s="1">
        <v>190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34">
        <f t="shared" si="10"/>
        <v>770</v>
      </c>
      <c r="AE207" s="33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34">
        <f t="shared" si="11"/>
        <v>0</v>
      </c>
    </row>
    <row r="208" spans="1:43" ht="12" x14ac:dyDescent="0.2">
      <c r="A208" s="9" t="s">
        <v>170</v>
      </c>
      <c r="B208" s="9" t="s">
        <v>169</v>
      </c>
      <c r="C208" s="9" t="s">
        <v>151</v>
      </c>
      <c r="D208" s="9" t="s">
        <v>167</v>
      </c>
      <c r="E208" s="35">
        <v>4</v>
      </c>
      <c r="F208" s="10">
        <v>4</v>
      </c>
      <c r="G208" s="10">
        <v>4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36">
        <f t="shared" si="9"/>
        <v>13</v>
      </c>
      <c r="R208" s="35">
        <v>213</v>
      </c>
      <c r="S208" s="10">
        <v>181</v>
      </c>
      <c r="T208" s="10">
        <v>222</v>
      </c>
      <c r="U208" s="10">
        <v>31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36">
        <f t="shared" si="10"/>
        <v>647</v>
      </c>
      <c r="AE208" s="35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36">
        <f t="shared" si="11"/>
        <v>0</v>
      </c>
    </row>
    <row r="209" spans="1:43" ht="12" x14ac:dyDescent="0.2">
      <c r="A209" s="2" t="s">
        <v>170</v>
      </c>
      <c r="B209" s="2" t="s">
        <v>169</v>
      </c>
      <c r="C209" s="2" t="s">
        <v>135</v>
      </c>
      <c r="D209" s="2" t="s">
        <v>167</v>
      </c>
      <c r="E209" s="33">
        <v>31</v>
      </c>
      <c r="F209" s="1">
        <v>23</v>
      </c>
      <c r="G209" s="1">
        <v>31</v>
      </c>
      <c r="H209" s="1">
        <v>8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34">
        <f t="shared" si="9"/>
        <v>97</v>
      </c>
      <c r="R209" s="33">
        <v>2017</v>
      </c>
      <c r="S209" s="1">
        <v>1756</v>
      </c>
      <c r="T209" s="1">
        <v>3115</v>
      </c>
      <c r="U209" s="1">
        <v>812</v>
      </c>
      <c r="V209" s="1">
        <v>444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34">
        <f t="shared" si="10"/>
        <v>8144</v>
      </c>
      <c r="AE209" s="33">
        <v>160.57169898000001</v>
      </c>
      <c r="AF209" s="1">
        <v>107.50139169000001</v>
      </c>
      <c r="AG209" s="1">
        <v>181.89054037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34">
        <f t="shared" si="11"/>
        <v>449.96363104</v>
      </c>
    </row>
    <row r="210" spans="1:43" ht="12" x14ac:dyDescent="0.2">
      <c r="A210" s="9" t="s">
        <v>170</v>
      </c>
      <c r="B210" s="9" t="s">
        <v>169</v>
      </c>
      <c r="C210" s="9" t="s">
        <v>120</v>
      </c>
      <c r="D210" s="9" t="s">
        <v>167</v>
      </c>
      <c r="E210" s="35">
        <v>5</v>
      </c>
      <c r="F210" s="10">
        <v>4</v>
      </c>
      <c r="G210" s="10">
        <v>4</v>
      </c>
      <c r="H210" s="10">
        <v>5</v>
      </c>
      <c r="I210" s="10">
        <v>4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36">
        <f t="shared" si="9"/>
        <v>22</v>
      </c>
      <c r="R210" s="35">
        <v>270</v>
      </c>
      <c r="S210" s="10">
        <v>215</v>
      </c>
      <c r="T210" s="10">
        <v>270</v>
      </c>
      <c r="U210" s="10">
        <v>291</v>
      </c>
      <c r="V210" s="10">
        <v>223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36">
        <f t="shared" si="10"/>
        <v>1269</v>
      </c>
      <c r="AE210" s="35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36">
        <f t="shared" si="11"/>
        <v>0</v>
      </c>
    </row>
    <row r="211" spans="1:43" ht="12" x14ac:dyDescent="0.2">
      <c r="A211" s="2" t="s">
        <v>170</v>
      </c>
      <c r="B211" s="2" t="s">
        <v>169</v>
      </c>
      <c r="C211" s="2" t="s">
        <v>108</v>
      </c>
      <c r="D211" s="2" t="s">
        <v>167</v>
      </c>
      <c r="E211" s="33">
        <v>242</v>
      </c>
      <c r="F211" s="1">
        <v>179</v>
      </c>
      <c r="G211" s="1">
        <v>219</v>
      </c>
      <c r="H211" s="1">
        <v>217</v>
      </c>
      <c r="I211" s="1">
        <v>213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34">
        <f t="shared" si="9"/>
        <v>1070</v>
      </c>
      <c r="R211" s="33">
        <v>24436</v>
      </c>
      <c r="S211" s="1">
        <v>20103</v>
      </c>
      <c r="T211" s="1">
        <v>27397</v>
      </c>
      <c r="U211" s="1">
        <v>26044</v>
      </c>
      <c r="V211" s="1">
        <v>27315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34">
        <f t="shared" si="10"/>
        <v>125295</v>
      </c>
      <c r="AE211" s="33">
        <v>13022.906444659995</v>
      </c>
      <c r="AF211" s="1">
        <v>13015.412400770005</v>
      </c>
      <c r="AG211" s="1">
        <v>16004.553183080001</v>
      </c>
      <c r="AH211" s="1">
        <v>12664.298970399999</v>
      </c>
      <c r="AI211" s="1">
        <v>14240.532456150002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34">
        <f t="shared" si="11"/>
        <v>68947.703455059993</v>
      </c>
    </row>
    <row r="212" spans="1:43" ht="12" x14ac:dyDescent="0.2">
      <c r="A212" s="9" t="s">
        <v>170</v>
      </c>
      <c r="B212" s="9" t="s">
        <v>169</v>
      </c>
      <c r="C212" s="9" t="s">
        <v>109</v>
      </c>
      <c r="D212" s="9" t="s">
        <v>167</v>
      </c>
      <c r="E212" s="35">
        <v>185</v>
      </c>
      <c r="F212" s="10">
        <v>148</v>
      </c>
      <c r="G212" s="10">
        <v>170</v>
      </c>
      <c r="H212" s="10">
        <v>177</v>
      </c>
      <c r="I212" s="10">
        <v>183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36">
        <f t="shared" si="9"/>
        <v>863</v>
      </c>
      <c r="R212" s="35">
        <v>10178</v>
      </c>
      <c r="S212" s="10">
        <v>9584</v>
      </c>
      <c r="T212" s="10">
        <v>14031</v>
      </c>
      <c r="U212" s="10">
        <v>14660</v>
      </c>
      <c r="V212" s="10">
        <v>15780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36">
        <f t="shared" si="10"/>
        <v>64233</v>
      </c>
      <c r="AE212" s="35">
        <v>0</v>
      </c>
      <c r="AF212" s="10">
        <v>178.71539378</v>
      </c>
      <c r="AG212" s="10">
        <v>0</v>
      </c>
      <c r="AH212" s="10">
        <v>0</v>
      </c>
      <c r="AI212" s="10">
        <v>197.76627332000001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36">
        <f t="shared" si="11"/>
        <v>376.48166709999998</v>
      </c>
    </row>
    <row r="213" spans="1:43" ht="12" x14ac:dyDescent="0.2">
      <c r="A213" s="2" t="s">
        <v>170</v>
      </c>
      <c r="B213" s="2" t="s">
        <v>169</v>
      </c>
      <c r="C213" s="2" t="s">
        <v>122</v>
      </c>
      <c r="D213" s="2" t="s">
        <v>167</v>
      </c>
      <c r="E213" s="33">
        <v>34</v>
      </c>
      <c r="F213" s="1">
        <v>25</v>
      </c>
      <c r="G213" s="1">
        <v>31</v>
      </c>
      <c r="H213" s="1">
        <v>30</v>
      </c>
      <c r="I213" s="1">
        <v>31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34">
        <f t="shared" si="9"/>
        <v>151</v>
      </c>
      <c r="R213" s="33">
        <v>1823</v>
      </c>
      <c r="S213" s="1">
        <v>1544</v>
      </c>
      <c r="T213" s="1">
        <v>1725</v>
      </c>
      <c r="U213" s="1">
        <v>2750</v>
      </c>
      <c r="V213" s="1">
        <v>2857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34">
        <f t="shared" si="10"/>
        <v>10699</v>
      </c>
      <c r="AE213" s="33">
        <v>0</v>
      </c>
      <c r="AF213" s="1">
        <v>0</v>
      </c>
      <c r="AG213" s="1">
        <v>0</v>
      </c>
      <c r="AH213" s="1">
        <v>172.36510060000001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34">
        <f t="shared" si="11"/>
        <v>172.36510060000001</v>
      </c>
    </row>
    <row r="214" spans="1:43" ht="12" x14ac:dyDescent="0.2">
      <c r="A214" s="9" t="s">
        <v>170</v>
      </c>
      <c r="B214" s="9" t="s">
        <v>169</v>
      </c>
      <c r="C214" s="9" t="s">
        <v>123</v>
      </c>
      <c r="D214" s="9" t="s">
        <v>167</v>
      </c>
      <c r="E214" s="35">
        <v>31</v>
      </c>
      <c r="F214" s="10">
        <v>23</v>
      </c>
      <c r="G214" s="10">
        <v>31</v>
      </c>
      <c r="H214" s="10">
        <v>30</v>
      </c>
      <c r="I214" s="10">
        <v>31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36">
        <f t="shared" si="9"/>
        <v>146</v>
      </c>
      <c r="R214" s="35">
        <v>2706</v>
      </c>
      <c r="S214" s="10">
        <v>2355</v>
      </c>
      <c r="T214" s="10">
        <v>2943</v>
      </c>
      <c r="U214" s="10">
        <v>2558</v>
      </c>
      <c r="V214" s="10">
        <v>2606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36">
        <f t="shared" si="10"/>
        <v>13168</v>
      </c>
      <c r="AE214" s="35">
        <v>0</v>
      </c>
      <c r="AF214" s="10">
        <v>0</v>
      </c>
      <c r="AG214" s="10">
        <v>0</v>
      </c>
      <c r="AH214" s="10">
        <v>56.699046250000002</v>
      </c>
      <c r="AI214" s="10">
        <v>41.276905669999998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36">
        <f t="shared" si="11"/>
        <v>97.97595192</v>
      </c>
    </row>
    <row r="215" spans="1:43" ht="12" x14ac:dyDescent="0.2">
      <c r="A215" s="2" t="s">
        <v>170</v>
      </c>
      <c r="B215" s="2" t="s">
        <v>169</v>
      </c>
      <c r="C215" s="2" t="s">
        <v>113</v>
      </c>
      <c r="D215" s="2" t="s">
        <v>167</v>
      </c>
      <c r="E215" s="33">
        <v>92</v>
      </c>
      <c r="F215" s="1">
        <v>74</v>
      </c>
      <c r="G215" s="1">
        <v>110</v>
      </c>
      <c r="H215" s="1">
        <v>67</v>
      </c>
      <c r="I215" s="1">
        <v>89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34">
        <f t="shared" si="9"/>
        <v>432</v>
      </c>
      <c r="R215" s="33">
        <v>12309</v>
      </c>
      <c r="S215" s="1">
        <v>12127</v>
      </c>
      <c r="T215" s="1">
        <v>17838</v>
      </c>
      <c r="U215" s="1">
        <v>9676</v>
      </c>
      <c r="V215" s="1">
        <v>13388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34">
        <f t="shared" si="10"/>
        <v>65338</v>
      </c>
      <c r="AE215" s="33">
        <v>1219.7098829300003</v>
      </c>
      <c r="AF215" s="1">
        <v>1760.84558034</v>
      </c>
      <c r="AG215" s="1">
        <v>2504.2834747700003</v>
      </c>
      <c r="AH215" s="1">
        <v>4514.15126624</v>
      </c>
      <c r="AI215" s="1">
        <v>1263.2547504499998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34">
        <f t="shared" si="11"/>
        <v>11262.24495473</v>
      </c>
    </row>
    <row r="216" spans="1:43" ht="12" x14ac:dyDescent="0.2">
      <c r="A216" s="9" t="s">
        <v>170</v>
      </c>
      <c r="B216" s="9" t="s">
        <v>169</v>
      </c>
      <c r="C216" s="9" t="s">
        <v>114</v>
      </c>
      <c r="D216" s="9" t="s">
        <v>167</v>
      </c>
      <c r="E216" s="35">
        <v>88</v>
      </c>
      <c r="F216" s="10">
        <v>50</v>
      </c>
      <c r="G216" s="10">
        <v>61</v>
      </c>
      <c r="H216" s="10">
        <v>59</v>
      </c>
      <c r="I216" s="10">
        <v>62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36">
        <f t="shared" si="9"/>
        <v>320</v>
      </c>
      <c r="R216" s="35">
        <v>3233</v>
      </c>
      <c r="S216" s="10">
        <v>3693</v>
      </c>
      <c r="T216" s="10">
        <v>5242</v>
      </c>
      <c r="U216" s="10">
        <v>6525</v>
      </c>
      <c r="V216" s="10">
        <v>6949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36">
        <f t="shared" si="10"/>
        <v>25642</v>
      </c>
      <c r="AE216" s="35">
        <v>0</v>
      </c>
      <c r="AF216" s="10">
        <v>253.55813483</v>
      </c>
      <c r="AG216" s="10">
        <v>172.36510060000001</v>
      </c>
      <c r="AH216" s="10">
        <v>137.43848811000001</v>
      </c>
      <c r="AI216" s="10">
        <v>153.31422106000002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36">
        <f t="shared" si="11"/>
        <v>716.67594459999998</v>
      </c>
    </row>
    <row r="217" spans="1:43" ht="12" x14ac:dyDescent="0.2">
      <c r="A217" s="2" t="s">
        <v>170</v>
      </c>
      <c r="B217" s="2" t="s">
        <v>169</v>
      </c>
      <c r="C217" s="2" t="s">
        <v>144</v>
      </c>
      <c r="D217" s="2" t="s">
        <v>167</v>
      </c>
      <c r="E217" s="33">
        <v>141</v>
      </c>
      <c r="F217" s="1">
        <v>122</v>
      </c>
      <c r="G217" s="1">
        <v>155</v>
      </c>
      <c r="H217" s="1">
        <v>148</v>
      </c>
      <c r="I217" s="1">
        <v>156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34">
        <f t="shared" si="9"/>
        <v>722</v>
      </c>
      <c r="R217" s="33">
        <v>16801</v>
      </c>
      <c r="S217" s="1">
        <v>17471</v>
      </c>
      <c r="T217" s="1">
        <v>22956</v>
      </c>
      <c r="U217" s="1">
        <v>21799</v>
      </c>
      <c r="V217" s="1">
        <v>25124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34">
        <f t="shared" si="10"/>
        <v>104151</v>
      </c>
      <c r="AE217" s="33">
        <v>1412.94023255</v>
      </c>
      <c r="AF217" s="1">
        <v>3001.4207122900002</v>
      </c>
      <c r="AG217" s="1">
        <v>2810.4583245200006</v>
      </c>
      <c r="AH217" s="1">
        <v>1488.6901583399999</v>
      </c>
      <c r="AI217" s="1">
        <v>980.21311157000014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34">
        <f t="shared" si="11"/>
        <v>9693.7225392700002</v>
      </c>
    </row>
    <row r="218" spans="1:43" ht="12" x14ac:dyDescent="0.2">
      <c r="A218" s="9" t="s">
        <v>170</v>
      </c>
      <c r="B218" s="9" t="s">
        <v>169</v>
      </c>
      <c r="C218" s="9" t="s">
        <v>125</v>
      </c>
      <c r="D218" s="9" t="s">
        <v>167</v>
      </c>
      <c r="E218" s="35">
        <v>90</v>
      </c>
      <c r="F218" s="10">
        <v>75</v>
      </c>
      <c r="G218" s="10">
        <v>62</v>
      </c>
      <c r="H218" s="10">
        <v>56</v>
      </c>
      <c r="I218" s="10">
        <v>60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36">
        <f t="shared" si="9"/>
        <v>343</v>
      </c>
      <c r="R218" s="35">
        <v>2697</v>
      </c>
      <c r="S218" s="10">
        <v>2622</v>
      </c>
      <c r="T218" s="10">
        <v>4082</v>
      </c>
      <c r="U218" s="10">
        <v>4429</v>
      </c>
      <c r="V218" s="10">
        <v>4893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36">
        <f t="shared" si="10"/>
        <v>18723</v>
      </c>
      <c r="AE218" s="35">
        <v>0</v>
      </c>
      <c r="AF218" s="10">
        <v>0</v>
      </c>
      <c r="AG218" s="10">
        <v>37.194574340000003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36">
        <f t="shared" si="11"/>
        <v>37.194574340000003</v>
      </c>
    </row>
    <row r="219" spans="1:43" ht="12" x14ac:dyDescent="0.2">
      <c r="A219" s="2" t="s">
        <v>170</v>
      </c>
      <c r="B219" s="2" t="s">
        <v>169</v>
      </c>
      <c r="C219" s="2" t="s">
        <v>128</v>
      </c>
      <c r="D219" s="2" t="s">
        <v>167</v>
      </c>
      <c r="E219" s="33">
        <v>31</v>
      </c>
      <c r="F219" s="1">
        <v>26</v>
      </c>
      <c r="G219" s="1">
        <v>31</v>
      </c>
      <c r="H219" s="1">
        <v>30</v>
      </c>
      <c r="I219" s="1">
        <v>31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34">
        <f t="shared" si="9"/>
        <v>149</v>
      </c>
      <c r="R219" s="33">
        <v>1400</v>
      </c>
      <c r="S219" s="1">
        <v>1242</v>
      </c>
      <c r="T219" s="1">
        <v>1558</v>
      </c>
      <c r="U219" s="1">
        <v>1716</v>
      </c>
      <c r="V219" s="1">
        <v>1712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34">
        <f t="shared" si="10"/>
        <v>7628</v>
      </c>
      <c r="AE219" s="33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34">
        <f t="shared" si="11"/>
        <v>0</v>
      </c>
    </row>
    <row r="220" spans="1:43" ht="12" x14ac:dyDescent="0.2">
      <c r="A220" s="9" t="s">
        <v>170</v>
      </c>
      <c r="B220" s="9" t="s">
        <v>169</v>
      </c>
      <c r="C220" s="9" t="s">
        <v>157</v>
      </c>
      <c r="D220" s="9" t="s">
        <v>167</v>
      </c>
      <c r="E220" s="35">
        <v>5</v>
      </c>
      <c r="F220" s="10">
        <v>7</v>
      </c>
      <c r="G220" s="10">
        <v>9</v>
      </c>
      <c r="H220" s="10">
        <v>9</v>
      </c>
      <c r="I220" s="10">
        <v>5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36">
        <f t="shared" si="9"/>
        <v>35</v>
      </c>
      <c r="R220" s="35">
        <v>200</v>
      </c>
      <c r="S220" s="10">
        <v>243</v>
      </c>
      <c r="T220" s="10">
        <v>386</v>
      </c>
      <c r="U220" s="10">
        <v>434</v>
      </c>
      <c r="V220" s="10">
        <v>263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36">
        <f t="shared" si="10"/>
        <v>1526</v>
      </c>
      <c r="AE220" s="35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36">
        <f t="shared" si="11"/>
        <v>0</v>
      </c>
    </row>
    <row r="221" spans="1:43" ht="12" x14ac:dyDescent="0.2">
      <c r="A221" s="2" t="s">
        <v>119</v>
      </c>
      <c r="B221" s="2" t="s">
        <v>167</v>
      </c>
      <c r="C221" s="2" t="s">
        <v>174</v>
      </c>
      <c r="D221" s="2" t="s">
        <v>169</v>
      </c>
      <c r="E221" s="33">
        <v>48</v>
      </c>
      <c r="F221" s="1">
        <v>44</v>
      </c>
      <c r="G221" s="1">
        <v>60</v>
      </c>
      <c r="H221" s="1">
        <v>44</v>
      </c>
      <c r="I221" s="1">
        <v>44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34">
        <f t="shared" si="9"/>
        <v>240</v>
      </c>
      <c r="R221" s="33">
        <v>6599</v>
      </c>
      <c r="S221" s="1">
        <v>4831</v>
      </c>
      <c r="T221" s="1">
        <v>5788</v>
      </c>
      <c r="U221" s="1">
        <v>5501</v>
      </c>
      <c r="V221" s="1">
        <v>5377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34">
        <f t="shared" si="10"/>
        <v>28096</v>
      </c>
      <c r="AE221" s="33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34">
        <f t="shared" si="11"/>
        <v>0</v>
      </c>
    </row>
    <row r="222" spans="1:43" ht="12" x14ac:dyDescent="0.2">
      <c r="A222" s="9" t="s">
        <v>119</v>
      </c>
      <c r="B222" s="9" t="s">
        <v>167</v>
      </c>
      <c r="C222" s="9" t="s">
        <v>170</v>
      </c>
      <c r="D222" s="9" t="s">
        <v>169</v>
      </c>
      <c r="E222" s="35">
        <v>63</v>
      </c>
      <c r="F222" s="10">
        <v>49</v>
      </c>
      <c r="G222" s="10">
        <v>62</v>
      </c>
      <c r="H222" s="10">
        <v>58</v>
      </c>
      <c r="I222" s="10">
        <v>87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36">
        <f t="shared" si="9"/>
        <v>319</v>
      </c>
      <c r="R222" s="35">
        <v>6628</v>
      </c>
      <c r="S222" s="10">
        <v>4610</v>
      </c>
      <c r="T222" s="10">
        <v>5673</v>
      </c>
      <c r="U222" s="10">
        <v>6082</v>
      </c>
      <c r="V222" s="10">
        <v>6964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36">
        <f t="shared" si="10"/>
        <v>29957</v>
      </c>
      <c r="AE222" s="35">
        <v>0</v>
      </c>
      <c r="AF222" s="10">
        <v>54.884676770000006</v>
      </c>
      <c r="AG222" s="10">
        <v>0</v>
      </c>
      <c r="AH222" s="10">
        <v>0</v>
      </c>
      <c r="AI222" s="10">
        <v>225.88900026000002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36">
        <f t="shared" si="11"/>
        <v>280.77367703000004</v>
      </c>
    </row>
    <row r="223" spans="1:43" ht="12" x14ac:dyDescent="0.2">
      <c r="A223" s="2" t="s">
        <v>119</v>
      </c>
      <c r="B223" s="2" t="s">
        <v>167</v>
      </c>
      <c r="C223" s="2" t="s">
        <v>292</v>
      </c>
      <c r="D223" s="2" t="s">
        <v>169</v>
      </c>
      <c r="E223" s="33">
        <v>10</v>
      </c>
      <c r="F223" s="1">
        <v>8</v>
      </c>
      <c r="G223" s="1">
        <v>8</v>
      </c>
      <c r="H223" s="1">
        <v>5</v>
      </c>
      <c r="I223" s="1">
        <v>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34">
        <f t="shared" si="9"/>
        <v>35</v>
      </c>
      <c r="R223" s="33">
        <v>1585</v>
      </c>
      <c r="S223" s="1">
        <v>1238</v>
      </c>
      <c r="T223" s="1">
        <v>1178</v>
      </c>
      <c r="U223" s="1">
        <v>732</v>
      </c>
      <c r="V223" s="1">
        <v>544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34">
        <f t="shared" si="10"/>
        <v>5277</v>
      </c>
      <c r="AE223" s="33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34">
        <f t="shared" si="11"/>
        <v>0</v>
      </c>
    </row>
    <row r="224" spans="1:43" ht="12" x14ac:dyDescent="0.2">
      <c r="A224" s="9" t="s">
        <v>119</v>
      </c>
      <c r="B224" s="9" t="s">
        <v>167</v>
      </c>
      <c r="C224" s="9" t="s">
        <v>171</v>
      </c>
      <c r="D224" s="9" t="s">
        <v>169</v>
      </c>
      <c r="E224" s="35">
        <v>109</v>
      </c>
      <c r="F224" s="10">
        <v>100</v>
      </c>
      <c r="G224" s="10">
        <v>109</v>
      </c>
      <c r="H224" s="10">
        <v>80</v>
      </c>
      <c r="I224" s="10">
        <v>77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6">
        <f t="shared" si="9"/>
        <v>475</v>
      </c>
      <c r="R224" s="35">
        <v>11085</v>
      </c>
      <c r="S224" s="10">
        <v>6985</v>
      </c>
      <c r="T224" s="10">
        <v>7909</v>
      </c>
      <c r="U224" s="10">
        <v>7279</v>
      </c>
      <c r="V224" s="10">
        <v>6816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36">
        <f t="shared" si="10"/>
        <v>40074</v>
      </c>
      <c r="AE224" s="35">
        <v>3463</v>
      </c>
      <c r="AF224" s="10">
        <v>3593</v>
      </c>
      <c r="AG224" s="10">
        <v>2530</v>
      </c>
      <c r="AH224" s="10">
        <v>2346</v>
      </c>
      <c r="AI224" s="10">
        <v>3007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36">
        <f t="shared" si="11"/>
        <v>14939</v>
      </c>
    </row>
    <row r="225" spans="1:43" ht="12" x14ac:dyDescent="0.2">
      <c r="A225" s="2" t="s">
        <v>119</v>
      </c>
      <c r="B225" s="2" t="s">
        <v>167</v>
      </c>
      <c r="C225" s="2" t="s">
        <v>175</v>
      </c>
      <c r="D225" s="2" t="s">
        <v>169</v>
      </c>
      <c r="E225" s="33">
        <v>18</v>
      </c>
      <c r="F225" s="1">
        <v>16</v>
      </c>
      <c r="G225" s="1">
        <v>18</v>
      </c>
      <c r="H225" s="1">
        <v>17</v>
      </c>
      <c r="I225" s="1">
        <v>18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34">
        <f t="shared" si="9"/>
        <v>87</v>
      </c>
      <c r="R225" s="33">
        <v>2658</v>
      </c>
      <c r="S225" s="1">
        <v>1913</v>
      </c>
      <c r="T225" s="1">
        <v>2182</v>
      </c>
      <c r="U225" s="1">
        <v>2164</v>
      </c>
      <c r="V225" s="1">
        <v>2130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34">
        <f t="shared" si="10"/>
        <v>11047</v>
      </c>
      <c r="AE225" s="33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34">
        <f t="shared" si="11"/>
        <v>0</v>
      </c>
    </row>
    <row r="226" spans="1:43" ht="12" x14ac:dyDescent="0.2">
      <c r="A226" s="9" t="s">
        <v>119</v>
      </c>
      <c r="B226" s="9" t="s">
        <v>167</v>
      </c>
      <c r="C226" s="9" t="s">
        <v>293</v>
      </c>
      <c r="D226" s="9" t="s">
        <v>169</v>
      </c>
      <c r="E226" s="35">
        <v>20</v>
      </c>
      <c r="F226" s="10">
        <v>16</v>
      </c>
      <c r="G226" s="10">
        <v>17</v>
      </c>
      <c r="H226" s="10">
        <v>17</v>
      </c>
      <c r="I226" s="10">
        <v>17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36">
        <f t="shared" si="9"/>
        <v>87</v>
      </c>
      <c r="R226" s="35">
        <v>3325</v>
      </c>
      <c r="S226" s="10">
        <v>2157</v>
      </c>
      <c r="T226" s="10">
        <v>2196</v>
      </c>
      <c r="U226" s="10">
        <v>2245</v>
      </c>
      <c r="V226" s="10">
        <v>2111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36">
        <f t="shared" si="10"/>
        <v>12034</v>
      </c>
      <c r="AE226" s="35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36">
        <f t="shared" si="11"/>
        <v>0</v>
      </c>
    </row>
    <row r="227" spans="1:43" ht="12" x14ac:dyDescent="0.2">
      <c r="A227" s="2" t="s">
        <v>119</v>
      </c>
      <c r="B227" s="2" t="s">
        <v>167</v>
      </c>
      <c r="C227" s="2" t="s">
        <v>266</v>
      </c>
      <c r="D227" s="2" t="s">
        <v>169</v>
      </c>
      <c r="E227" s="33">
        <v>9</v>
      </c>
      <c r="F227" s="1">
        <v>8</v>
      </c>
      <c r="G227" s="1">
        <v>9</v>
      </c>
      <c r="H227" s="1">
        <v>8</v>
      </c>
      <c r="I227" s="1">
        <v>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34">
        <f t="shared" si="9"/>
        <v>43</v>
      </c>
      <c r="R227" s="33">
        <v>1501</v>
      </c>
      <c r="S227" s="1">
        <v>1321</v>
      </c>
      <c r="T227" s="1">
        <v>1444</v>
      </c>
      <c r="U227" s="1">
        <v>1163</v>
      </c>
      <c r="V227" s="1">
        <v>1308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34">
        <f t="shared" si="10"/>
        <v>6737</v>
      </c>
      <c r="AE227" s="33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34">
        <f t="shared" si="11"/>
        <v>0</v>
      </c>
    </row>
    <row r="228" spans="1:43" ht="12" x14ac:dyDescent="0.2">
      <c r="A228" s="9" t="s">
        <v>119</v>
      </c>
      <c r="B228" s="9" t="s">
        <v>167</v>
      </c>
      <c r="C228" s="9" t="s">
        <v>268</v>
      </c>
      <c r="D228" s="9" t="s">
        <v>169</v>
      </c>
      <c r="E228" s="35">
        <v>9</v>
      </c>
      <c r="F228" s="10">
        <v>8</v>
      </c>
      <c r="G228" s="10">
        <v>9</v>
      </c>
      <c r="H228" s="10">
        <v>9</v>
      </c>
      <c r="I228" s="10">
        <v>9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36">
        <f t="shared" si="9"/>
        <v>44</v>
      </c>
      <c r="R228" s="35">
        <v>982</v>
      </c>
      <c r="S228" s="10">
        <v>687</v>
      </c>
      <c r="T228" s="10">
        <v>797</v>
      </c>
      <c r="U228" s="10">
        <v>748</v>
      </c>
      <c r="V228" s="10">
        <v>678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36">
        <f t="shared" si="10"/>
        <v>3892</v>
      </c>
      <c r="AE228" s="35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36">
        <f t="shared" si="11"/>
        <v>0</v>
      </c>
    </row>
    <row r="229" spans="1:43" ht="12" x14ac:dyDescent="0.2">
      <c r="A229" s="2" t="s">
        <v>119</v>
      </c>
      <c r="B229" s="2" t="s">
        <v>167</v>
      </c>
      <c r="C229" s="2" t="s">
        <v>294</v>
      </c>
      <c r="D229" s="2" t="s">
        <v>169</v>
      </c>
      <c r="E229" s="33">
        <v>9</v>
      </c>
      <c r="F229" s="1">
        <v>8</v>
      </c>
      <c r="G229" s="1">
        <v>9</v>
      </c>
      <c r="H229" s="1">
        <v>8</v>
      </c>
      <c r="I229" s="1">
        <v>9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34">
        <f t="shared" si="9"/>
        <v>43</v>
      </c>
      <c r="R229" s="33">
        <v>1471</v>
      </c>
      <c r="S229" s="1">
        <v>1220</v>
      </c>
      <c r="T229" s="1">
        <v>1196</v>
      </c>
      <c r="U229" s="1">
        <v>1140</v>
      </c>
      <c r="V229" s="1">
        <v>1163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34">
        <f t="shared" si="10"/>
        <v>6190</v>
      </c>
      <c r="AE229" s="33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34">
        <f t="shared" si="11"/>
        <v>0</v>
      </c>
    </row>
    <row r="230" spans="1:43" ht="12" x14ac:dyDescent="0.2">
      <c r="A230" s="9" t="s">
        <v>207</v>
      </c>
      <c r="B230" s="9" t="s">
        <v>169</v>
      </c>
      <c r="C230" s="9" t="s">
        <v>106</v>
      </c>
      <c r="D230" s="9" t="s">
        <v>167</v>
      </c>
      <c r="E230" s="35">
        <v>225</v>
      </c>
      <c r="F230" s="10">
        <v>172</v>
      </c>
      <c r="G230" s="10">
        <v>235</v>
      </c>
      <c r="H230" s="10">
        <v>186</v>
      </c>
      <c r="I230" s="10">
        <v>161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36">
        <f t="shared" si="9"/>
        <v>979</v>
      </c>
      <c r="R230" s="35">
        <v>24460</v>
      </c>
      <c r="S230" s="10">
        <v>25775</v>
      </c>
      <c r="T230" s="10">
        <v>36872</v>
      </c>
      <c r="U230" s="10">
        <v>26539</v>
      </c>
      <c r="V230" s="10">
        <v>24205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36">
        <f t="shared" si="10"/>
        <v>137851</v>
      </c>
      <c r="AE230" s="35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36">
        <f t="shared" si="11"/>
        <v>0</v>
      </c>
    </row>
    <row r="231" spans="1:43" ht="12" x14ac:dyDescent="0.2">
      <c r="A231" s="2" t="s">
        <v>207</v>
      </c>
      <c r="B231" s="2" t="s">
        <v>169</v>
      </c>
      <c r="C231" s="2" t="s">
        <v>116</v>
      </c>
      <c r="D231" s="2" t="s">
        <v>167</v>
      </c>
      <c r="E231" s="33">
        <v>9</v>
      </c>
      <c r="F231" s="1">
        <v>8</v>
      </c>
      <c r="G231" s="1">
        <v>9</v>
      </c>
      <c r="H231" s="1">
        <v>9</v>
      </c>
      <c r="I231" s="1">
        <v>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34">
        <f t="shared" si="9"/>
        <v>44</v>
      </c>
      <c r="R231" s="33">
        <v>809</v>
      </c>
      <c r="S231" s="1">
        <v>741</v>
      </c>
      <c r="T231" s="1">
        <v>928</v>
      </c>
      <c r="U231" s="1">
        <v>852</v>
      </c>
      <c r="V231" s="1">
        <v>902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34">
        <f t="shared" si="10"/>
        <v>4232</v>
      </c>
      <c r="AE231" s="33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34">
        <f t="shared" si="11"/>
        <v>0</v>
      </c>
    </row>
    <row r="232" spans="1:43" ht="12" x14ac:dyDescent="0.2">
      <c r="A232" s="9" t="s">
        <v>207</v>
      </c>
      <c r="B232" s="9" t="s">
        <v>169</v>
      </c>
      <c r="C232" s="9" t="s">
        <v>143</v>
      </c>
      <c r="D232" s="9" t="s">
        <v>167</v>
      </c>
      <c r="E232" s="35">
        <v>11</v>
      </c>
      <c r="F232" s="10">
        <v>8</v>
      </c>
      <c r="G232" s="10">
        <v>11</v>
      </c>
      <c r="H232" s="10">
        <v>13</v>
      </c>
      <c r="I232" s="10">
        <v>9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36">
        <f t="shared" si="9"/>
        <v>52</v>
      </c>
      <c r="R232" s="35">
        <v>1280</v>
      </c>
      <c r="S232" s="10">
        <v>1160</v>
      </c>
      <c r="T232" s="10">
        <v>1578</v>
      </c>
      <c r="U232" s="10">
        <v>1565</v>
      </c>
      <c r="V232" s="10">
        <v>1205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36">
        <f t="shared" si="10"/>
        <v>6788</v>
      </c>
      <c r="AE232" s="35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36">
        <f t="shared" si="11"/>
        <v>0</v>
      </c>
    </row>
    <row r="233" spans="1:43" ht="12" x14ac:dyDescent="0.2">
      <c r="A233" s="2" t="s">
        <v>207</v>
      </c>
      <c r="B233" s="2" t="s">
        <v>169</v>
      </c>
      <c r="C233" s="2" t="s">
        <v>107</v>
      </c>
      <c r="D233" s="2" t="s">
        <v>167</v>
      </c>
      <c r="E233" s="33">
        <v>22</v>
      </c>
      <c r="F233" s="1">
        <v>20</v>
      </c>
      <c r="G233" s="1">
        <v>22</v>
      </c>
      <c r="H233" s="1">
        <v>22</v>
      </c>
      <c r="I233" s="1">
        <v>22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34">
        <f t="shared" si="9"/>
        <v>108</v>
      </c>
      <c r="R233" s="33">
        <v>2788</v>
      </c>
      <c r="S233" s="1">
        <v>2750</v>
      </c>
      <c r="T233" s="1">
        <v>3195</v>
      </c>
      <c r="U233" s="1">
        <v>2338</v>
      </c>
      <c r="V233" s="1">
        <v>2774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34">
        <f t="shared" si="10"/>
        <v>13845</v>
      </c>
      <c r="AE233" s="33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34">
        <f t="shared" si="11"/>
        <v>0</v>
      </c>
    </row>
    <row r="234" spans="1:43" ht="12" x14ac:dyDescent="0.2">
      <c r="A234" s="9" t="s">
        <v>207</v>
      </c>
      <c r="B234" s="9" t="s">
        <v>169</v>
      </c>
      <c r="C234" s="9" t="s">
        <v>108</v>
      </c>
      <c r="D234" s="9" t="s">
        <v>167</v>
      </c>
      <c r="E234" s="35">
        <v>81</v>
      </c>
      <c r="F234" s="10">
        <v>65</v>
      </c>
      <c r="G234" s="10">
        <v>74</v>
      </c>
      <c r="H234" s="10">
        <v>72</v>
      </c>
      <c r="I234" s="10">
        <v>49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36">
        <f t="shared" si="9"/>
        <v>341</v>
      </c>
      <c r="R234" s="35">
        <v>8508</v>
      </c>
      <c r="S234" s="10">
        <v>7490</v>
      </c>
      <c r="T234" s="10">
        <v>10000</v>
      </c>
      <c r="U234" s="10">
        <v>7620</v>
      </c>
      <c r="V234" s="10">
        <v>5632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36">
        <f t="shared" si="10"/>
        <v>39250</v>
      </c>
      <c r="AE234" s="35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36">
        <f t="shared" si="11"/>
        <v>0</v>
      </c>
    </row>
    <row r="235" spans="1:43" ht="12" x14ac:dyDescent="0.2">
      <c r="A235" s="2" t="s">
        <v>207</v>
      </c>
      <c r="B235" s="2" t="s">
        <v>169</v>
      </c>
      <c r="C235" s="2" t="s">
        <v>113</v>
      </c>
      <c r="D235" s="2" t="s">
        <v>167</v>
      </c>
      <c r="E235" s="33">
        <v>100</v>
      </c>
      <c r="F235" s="1">
        <v>94</v>
      </c>
      <c r="G235" s="1">
        <v>89</v>
      </c>
      <c r="H235" s="1">
        <v>68</v>
      </c>
      <c r="I235" s="1">
        <v>36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34">
        <f t="shared" si="9"/>
        <v>387</v>
      </c>
      <c r="R235" s="33">
        <v>10436</v>
      </c>
      <c r="S235" s="1">
        <v>12133</v>
      </c>
      <c r="T235" s="1">
        <v>12420</v>
      </c>
      <c r="U235" s="1">
        <v>7816</v>
      </c>
      <c r="V235" s="1">
        <v>4886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34">
        <f t="shared" si="10"/>
        <v>47691</v>
      </c>
      <c r="AE235" s="33">
        <v>666</v>
      </c>
      <c r="AF235" s="1">
        <v>716</v>
      </c>
      <c r="AG235" s="1">
        <v>1</v>
      </c>
      <c r="AH235" s="1">
        <v>10</v>
      </c>
      <c r="AI235" s="1">
        <v>29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34">
        <f t="shared" si="11"/>
        <v>1422</v>
      </c>
    </row>
    <row r="236" spans="1:43" ht="12" x14ac:dyDescent="0.2">
      <c r="A236" s="9" t="s">
        <v>207</v>
      </c>
      <c r="B236" s="9" t="s">
        <v>169</v>
      </c>
      <c r="C236" s="9" t="s">
        <v>144</v>
      </c>
      <c r="D236" s="9" t="s">
        <v>167</v>
      </c>
      <c r="E236" s="35">
        <v>105</v>
      </c>
      <c r="F236" s="10">
        <v>101</v>
      </c>
      <c r="G236" s="10">
        <v>94</v>
      </c>
      <c r="H236" s="10">
        <v>77</v>
      </c>
      <c r="I236" s="10">
        <v>70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36">
        <f t="shared" si="9"/>
        <v>447</v>
      </c>
      <c r="R236" s="35">
        <v>10101</v>
      </c>
      <c r="S236" s="10">
        <v>12486</v>
      </c>
      <c r="T236" s="10">
        <v>13070</v>
      </c>
      <c r="U236" s="10">
        <v>9613</v>
      </c>
      <c r="V236" s="10">
        <v>9222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36">
        <f t="shared" si="10"/>
        <v>54492</v>
      </c>
      <c r="AE236" s="35">
        <v>411</v>
      </c>
      <c r="AF236" s="10">
        <v>1149</v>
      </c>
      <c r="AG236" s="10">
        <v>469</v>
      </c>
      <c r="AH236" s="10">
        <v>518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36">
        <f t="shared" si="11"/>
        <v>2547</v>
      </c>
    </row>
    <row r="237" spans="1:43" ht="12" x14ac:dyDescent="0.2">
      <c r="A237" s="2" t="s">
        <v>208</v>
      </c>
      <c r="B237" s="2" t="s">
        <v>169</v>
      </c>
      <c r="C237" s="2" t="s">
        <v>106</v>
      </c>
      <c r="D237" s="2" t="s">
        <v>167</v>
      </c>
      <c r="E237" s="33">
        <v>99</v>
      </c>
      <c r="F237" s="1">
        <v>89</v>
      </c>
      <c r="G237" s="1">
        <v>110</v>
      </c>
      <c r="H237" s="1">
        <v>90</v>
      </c>
      <c r="I237" s="1">
        <v>83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34">
        <f t="shared" si="9"/>
        <v>471</v>
      </c>
      <c r="R237" s="33">
        <v>12094</v>
      </c>
      <c r="S237" s="1">
        <v>14674</v>
      </c>
      <c r="T237" s="1">
        <v>18367</v>
      </c>
      <c r="U237" s="1">
        <v>14108</v>
      </c>
      <c r="V237" s="1">
        <v>12850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34">
        <f t="shared" si="10"/>
        <v>72093</v>
      </c>
      <c r="AE237" s="33">
        <v>0</v>
      </c>
      <c r="AF237" s="1">
        <v>0</v>
      </c>
      <c r="AG237" s="1">
        <v>0</v>
      </c>
      <c r="AH237" s="1">
        <v>166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34">
        <f t="shared" si="11"/>
        <v>166</v>
      </c>
    </row>
    <row r="238" spans="1:43" ht="12" x14ac:dyDescent="0.2">
      <c r="A238" s="9" t="s">
        <v>208</v>
      </c>
      <c r="B238" s="9" t="s">
        <v>169</v>
      </c>
      <c r="C238" s="9" t="s">
        <v>108</v>
      </c>
      <c r="D238" s="9" t="s">
        <v>167</v>
      </c>
      <c r="E238" s="35">
        <v>30</v>
      </c>
      <c r="F238" s="10">
        <v>28</v>
      </c>
      <c r="G238" s="10">
        <v>31</v>
      </c>
      <c r="H238" s="10">
        <v>30</v>
      </c>
      <c r="I238" s="10">
        <v>30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36">
        <f t="shared" si="9"/>
        <v>149</v>
      </c>
      <c r="R238" s="35">
        <v>2128</v>
      </c>
      <c r="S238" s="10">
        <v>2239</v>
      </c>
      <c r="T238" s="10">
        <v>3242</v>
      </c>
      <c r="U238" s="10">
        <v>2978</v>
      </c>
      <c r="V238" s="10">
        <v>3281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36">
        <f t="shared" si="10"/>
        <v>13868</v>
      </c>
      <c r="AE238" s="35">
        <v>2185</v>
      </c>
      <c r="AF238" s="10">
        <v>2246</v>
      </c>
      <c r="AG238" s="10">
        <v>1282</v>
      </c>
      <c r="AH238" s="10">
        <v>2372</v>
      </c>
      <c r="AI238" s="10">
        <v>582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36">
        <f t="shared" si="11"/>
        <v>8667</v>
      </c>
    </row>
    <row r="239" spans="1:43" ht="12" x14ac:dyDescent="0.2">
      <c r="A239" s="2" t="s">
        <v>208</v>
      </c>
      <c r="B239" s="2" t="s">
        <v>169</v>
      </c>
      <c r="C239" s="2" t="s">
        <v>113</v>
      </c>
      <c r="D239" s="2" t="s">
        <v>167</v>
      </c>
      <c r="E239" s="33">
        <v>16</v>
      </c>
      <c r="F239" s="1">
        <v>12</v>
      </c>
      <c r="G239" s="1">
        <v>13</v>
      </c>
      <c r="H239" s="1">
        <v>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34">
        <f t="shared" si="9"/>
        <v>45</v>
      </c>
      <c r="R239" s="33">
        <v>1411</v>
      </c>
      <c r="S239" s="1">
        <v>1230</v>
      </c>
      <c r="T239" s="1">
        <v>1548</v>
      </c>
      <c r="U239" s="1">
        <v>400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34">
        <f t="shared" si="10"/>
        <v>4589</v>
      </c>
      <c r="AE239" s="33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34">
        <f t="shared" si="11"/>
        <v>0</v>
      </c>
    </row>
    <row r="240" spans="1:43" ht="12" x14ac:dyDescent="0.2">
      <c r="A240" s="9" t="s">
        <v>208</v>
      </c>
      <c r="B240" s="9" t="s">
        <v>169</v>
      </c>
      <c r="C240" s="9" t="s">
        <v>144</v>
      </c>
      <c r="D240" s="9" t="s">
        <v>167</v>
      </c>
      <c r="E240" s="35">
        <v>19</v>
      </c>
      <c r="F240" s="10">
        <v>16</v>
      </c>
      <c r="G240" s="10">
        <v>18</v>
      </c>
      <c r="H240" s="10">
        <v>6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36">
        <f t="shared" si="9"/>
        <v>59</v>
      </c>
      <c r="R240" s="35">
        <v>1597</v>
      </c>
      <c r="S240" s="10">
        <v>1781</v>
      </c>
      <c r="T240" s="10">
        <v>2121</v>
      </c>
      <c r="U240" s="10">
        <v>565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36">
        <f t="shared" si="10"/>
        <v>6064</v>
      </c>
      <c r="AE240" s="35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36">
        <f t="shared" si="11"/>
        <v>0</v>
      </c>
    </row>
    <row r="241" spans="1:43" ht="12" x14ac:dyDescent="0.2">
      <c r="A241" s="2" t="s">
        <v>295</v>
      </c>
      <c r="B241" s="2" t="s">
        <v>296</v>
      </c>
      <c r="C241" s="2" t="s">
        <v>108</v>
      </c>
      <c r="D241" s="2" t="s">
        <v>167</v>
      </c>
      <c r="E241" s="33">
        <v>39</v>
      </c>
      <c r="F241" s="1">
        <v>34</v>
      </c>
      <c r="G241" s="1">
        <v>27</v>
      </c>
      <c r="H241" s="1">
        <v>27</v>
      </c>
      <c r="I241" s="1">
        <v>30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34">
        <f t="shared" si="9"/>
        <v>157</v>
      </c>
      <c r="R241" s="33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34">
        <f t="shared" si="10"/>
        <v>0</v>
      </c>
      <c r="AE241" s="33">
        <v>2354469.5500000003</v>
      </c>
      <c r="AF241" s="1">
        <v>2155454.14</v>
      </c>
      <c r="AG241" s="1">
        <v>1767074.8699999999</v>
      </c>
      <c r="AH241" s="1">
        <v>1573922.45</v>
      </c>
      <c r="AI241" s="1">
        <v>1808984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34">
        <f t="shared" si="11"/>
        <v>9659905.0100000016</v>
      </c>
    </row>
    <row r="242" spans="1:43" ht="12" x14ac:dyDescent="0.2">
      <c r="A242" s="9" t="s">
        <v>209</v>
      </c>
      <c r="B242" s="9" t="s">
        <v>188</v>
      </c>
      <c r="C242" s="9" t="s">
        <v>106</v>
      </c>
      <c r="D242" s="9" t="s">
        <v>167</v>
      </c>
      <c r="E242" s="35">
        <v>0</v>
      </c>
      <c r="F242" s="10">
        <v>0</v>
      </c>
      <c r="G242" s="10">
        <v>0</v>
      </c>
      <c r="H242" s="10">
        <v>0</v>
      </c>
      <c r="I242" s="10">
        <v>5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36">
        <f t="shared" si="9"/>
        <v>5</v>
      </c>
      <c r="R242" s="35">
        <v>0</v>
      </c>
      <c r="S242" s="10">
        <v>0</v>
      </c>
      <c r="T242" s="10">
        <v>0</v>
      </c>
      <c r="U242" s="10">
        <v>0</v>
      </c>
      <c r="V242" s="10">
        <v>1368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36">
        <f t="shared" si="10"/>
        <v>1368</v>
      </c>
      <c r="AE242" s="35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36">
        <f t="shared" si="11"/>
        <v>0</v>
      </c>
    </row>
    <row r="243" spans="1:43" ht="12" x14ac:dyDescent="0.2">
      <c r="A243" s="2" t="s">
        <v>297</v>
      </c>
      <c r="B243" s="2" t="s">
        <v>298</v>
      </c>
      <c r="C243" s="2" t="s">
        <v>107</v>
      </c>
      <c r="D243" s="2" t="s">
        <v>167</v>
      </c>
      <c r="E243" s="33">
        <v>5</v>
      </c>
      <c r="F243" s="1">
        <v>8</v>
      </c>
      <c r="G243" s="1">
        <v>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34">
        <f t="shared" si="9"/>
        <v>21</v>
      </c>
      <c r="R243" s="33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34">
        <f t="shared" si="10"/>
        <v>0</v>
      </c>
      <c r="AE243" s="33">
        <v>39281.22</v>
      </c>
      <c r="AF243" s="1">
        <v>61076.399999999994</v>
      </c>
      <c r="AG243" s="1">
        <v>64513.31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34">
        <f t="shared" si="11"/>
        <v>164870.93</v>
      </c>
    </row>
    <row r="244" spans="1:43" ht="12" x14ac:dyDescent="0.2">
      <c r="A244" s="9" t="s">
        <v>297</v>
      </c>
      <c r="B244" s="9" t="s">
        <v>298</v>
      </c>
      <c r="C244" s="9" t="s">
        <v>108</v>
      </c>
      <c r="D244" s="9" t="s">
        <v>167</v>
      </c>
      <c r="E244" s="35">
        <v>38</v>
      </c>
      <c r="F244" s="10">
        <v>35</v>
      </c>
      <c r="G244" s="10">
        <v>37</v>
      </c>
      <c r="H244" s="10">
        <v>23</v>
      </c>
      <c r="I244" s="10">
        <v>27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36">
        <f t="shared" si="9"/>
        <v>160</v>
      </c>
      <c r="R244" s="35">
        <v>2092</v>
      </c>
      <c r="S244" s="10">
        <v>1624</v>
      </c>
      <c r="T244" s="10">
        <v>2493</v>
      </c>
      <c r="U244" s="10">
        <v>2504</v>
      </c>
      <c r="V244" s="10">
        <v>2674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36">
        <f t="shared" si="10"/>
        <v>11387</v>
      </c>
      <c r="AE244" s="35">
        <v>502734.98000000004</v>
      </c>
      <c r="AF244" s="10">
        <v>420679.12000000005</v>
      </c>
      <c r="AG244" s="10">
        <v>472972.08000000013</v>
      </c>
      <c r="AH244" s="10">
        <v>9036.9599999999991</v>
      </c>
      <c r="AI244" s="10">
        <v>238092.27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36">
        <f t="shared" si="11"/>
        <v>1643515.4100000001</v>
      </c>
    </row>
    <row r="245" spans="1:43" ht="12" x14ac:dyDescent="0.2">
      <c r="A245" s="2" t="s">
        <v>137</v>
      </c>
      <c r="B245" s="2" t="s">
        <v>167</v>
      </c>
      <c r="C245" s="2" t="s">
        <v>174</v>
      </c>
      <c r="D245" s="2" t="s">
        <v>169</v>
      </c>
      <c r="E245" s="33">
        <v>9</v>
      </c>
      <c r="F245" s="1">
        <v>8</v>
      </c>
      <c r="G245" s="1">
        <v>9</v>
      </c>
      <c r="H245" s="1">
        <v>8</v>
      </c>
      <c r="I245" s="1">
        <v>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34">
        <f t="shared" si="9"/>
        <v>43</v>
      </c>
      <c r="R245" s="33">
        <v>1445</v>
      </c>
      <c r="S245" s="1">
        <v>1155</v>
      </c>
      <c r="T245" s="1">
        <v>1347</v>
      </c>
      <c r="U245" s="1">
        <v>1275</v>
      </c>
      <c r="V245" s="1">
        <v>1433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34">
        <f t="shared" si="10"/>
        <v>6655</v>
      </c>
      <c r="AE245" s="33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34">
        <f t="shared" si="11"/>
        <v>0</v>
      </c>
    </row>
    <row r="246" spans="1:43" ht="12" x14ac:dyDescent="0.2">
      <c r="A246" s="9" t="s">
        <v>137</v>
      </c>
      <c r="B246" s="9" t="s">
        <v>167</v>
      </c>
      <c r="C246" s="9" t="s">
        <v>170</v>
      </c>
      <c r="D246" s="9" t="s">
        <v>169</v>
      </c>
      <c r="E246" s="35">
        <v>31</v>
      </c>
      <c r="F246" s="10">
        <v>23</v>
      </c>
      <c r="G246" s="10">
        <v>31</v>
      </c>
      <c r="H246" s="10">
        <v>30</v>
      </c>
      <c r="I246" s="10">
        <v>31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36">
        <f t="shared" si="9"/>
        <v>146</v>
      </c>
      <c r="R246" s="35">
        <v>1816</v>
      </c>
      <c r="S246" s="10">
        <v>1388</v>
      </c>
      <c r="T246" s="10">
        <v>1971</v>
      </c>
      <c r="U246" s="10">
        <v>2224</v>
      </c>
      <c r="V246" s="10">
        <v>2048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36">
        <f t="shared" si="10"/>
        <v>9447</v>
      </c>
      <c r="AE246" s="35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36">
        <f t="shared" si="11"/>
        <v>0</v>
      </c>
    </row>
    <row r="247" spans="1:43" ht="12" x14ac:dyDescent="0.2">
      <c r="A247" s="2" t="s">
        <v>210</v>
      </c>
      <c r="B247" s="2" t="s">
        <v>166</v>
      </c>
      <c r="C247" s="2" t="s">
        <v>106</v>
      </c>
      <c r="D247" s="2" t="s">
        <v>167</v>
      </c>
      <c r="E247" s="33">
        <v>35</v>
      </c>
      <c r="F247" s="1">
        <v>33</v>
      </c>
      <c r="G247" s="1">
        <v>39</v>
      </c>
      <c r="H247" s="1">
        <v>46</v>
      </c>
      <c r="I247" s="1">
        <v>11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34">
        <f t="shared" si="9"/>
        <v>164</v>
      </c>
      <c r="R247" s="33">
        <v>2948</v>
      </c>
      <c r="S247" s="1">
        <v>4294</v>
      </c>
      <c r="T247" s="1">
        <v>6410</v>
      </c>
      <c r="U247" s="1">
        <v>7241</v>
      </c>
      <c r="V247" s="1">
        <v>1567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34">
        <f t="shared" si="10"/>
        <v>22460</v>
      </c>
      <c r="AE247" s="33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34">
        <f t="shared" si="11"/>
        <v>0</v>
      </c>
    </row>
    <row r="248" spans="1:43" ht="12" x14ac:dyDescent="0.2">
      <c r="A248" s="9" t="s">
        <v>210</v>
      </c>
      <c r="B248" s="9" t="s">
        <v>166</v>
      </c>
      <c r="C248" s="9" t="s">
        <v>147</v>
      </c>
      <c r="D248" s="9" t="s">
        <v>167</v>
      </c>
      <c r="E248" s="35">
        <v>4</v>
      </c>
      <c r="F248" s="10">
        <v>4</v>
      </c>
      <c r="G248" s="10">
        <v>5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36">
        <f t="shared" si="9"/>
        <v>15</v>
      </c>
      <c r="R248" s="35">
        <v>489</v>
      </c>
      <c r="S248" s="10">
        <v>490</v>
      </c>
      <c r="T248" s="10">
        <v>698</v>
      </c>
      <c r="U248" s="10">
        <v>119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36">
        <f t="shared" si="10"/>
        <v>1796</v>
      </c>
      <c r="AE248" s="35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36">
        <f t="shared" si="11"/>
        <v>0</v>
      </c>
    </row>
    <row r="249" spans="1:43" ht="12" x14ac:dyDescent="0.2">
      <c r="A249" s="2" t="s">
        <v>210</v>
      </c>
      <c r="B249" s="2" t="s">
        <v>166</v>
      </c>
      <c r="C249" s="2" t="s">
        <v>135</v>
      </c>
      <c r="D249" s="2" t="s">
        <v>167</v>
      </c>
      <c r="E249" s="33">
        <v>8</v>
      </c>
      <c r="F249" s="1">
        <v>12</v>
      </c>
      <c r="G249" s="1">
        <v>12</v>
      </c>
      <c r="H249" s="1">
        <v>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34">
        <f t="shared" si="9"/>
        <v>35</v>
      </c>
      <c r="R249" s="33">
        <v>925</v>
      </c>
      <c r="S249" s="1">
        <v>1321</v>
      </c>
      <c r="T249" s="1">
        <v>1254</v>
      </c>
      <c r="U249" s="1">
        <v>104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34">
        <f t="shared" si="10"/>
        <v>3604</v>
      </c>
      <c r="AE249" s="33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34">
        <f t="shared" si="11"/>
        <v>0</v>
      </c>
    </row>
    <row r="250" spans="1:43" ht="12" x14ac:dyDescent="0.2">
      <c r="A250" s="9" t="s">
        <v>210</v>
      </c>
      <c r="B250" s="9" t="s">
        <v>166</v>
      </c>
      <c r="C250" s="9" t="s">
        <v>113</v>
      </c>
      <c r="D250" s="9" t="s">
        <v>167</v>
      </c>
      <c r="E250" s="35">
        <v>26</v>
      </c>
      <c r="F250" s="10">
        <v>26</v>
      </c>
      <c r="G250" s="10">
        <v>24</v>
      </c>
      <c r="H250" s="10">
        <v>21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36">
        <f t="shared" si="9"/>
        <v>98</v>
      </c>
      <c r="R250" s="35">
        <v>2657</v>
      </c>
      <c r="S250" s="10">
        <v>3045</v>
      </c>
      <c r="T250" s="10">
        <v>3114</v>
      </c>
      <c r="U250" s="10">
        <v>2524</v>
      </c>
      <c r="V250" s="10">
        <v>12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36">
        <f t="shared" si="10"/>
        <v>11352</v>
      </c>
      <c r="AE250" s="35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36">
        <f t="shared" si="11"/>
        <v>0</v>
      </c>
    </row>
    <row r="251" spans="1:43" ht="12" x14ac:dyDescent="0.2">
      <c r="A251" s="2" t="s">
        <v>210</v>
      </c>
      <c r="B251" s="2" t="s">
        <v>166</v>
      </c>
      <c r="C251" s="2" t="s">
        <v>144</v>
      </c>
      <c r="D251" s="2" t="s">
        <v>167</v>
      </c>
      <c r="E251" s="33">
        <v>6</v>
      </c>
      <c r="F251" s="1">
        <v>3</v>
      </c>
      <c r="G251" s="1">
        <v>4</v>
      </c>
      <c r="H251" s="1">
        <v>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34">
        <f t="shared" si="9"/>
        <v>19</v>
      </c>
      <c r="R251" s="33">
        <v>457</v>
      </c>
      <c r="S251" s="1">
        <v>337</v>
      </c>
      <c r="T251" s="1">
        <v>567</v>
      </c>
      <c r="U251" s="1">
        <v>736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34">
        <f t="shared" si="10"/>
        <v>2097</v>
      </c>
      <c r="AE251" s="33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34">
        <f t="shared" si="11"/>
        <v>0</v>
      </c>
    </row>
    <row r="252" spans="1:43" ht="12" x14ac:dyDescent="0.2">
      <c r="A252" s="9" t="s">
        <v>211</v>
      </c>
      <c r="B252" s="9" t="s">
        <v>212</v>
      </c>
      <c r="C252" s="9" t="s">
        <v>106</v>
      </c>
      <c r="D252" s="9" t="s">
        <v>167</v>
      </c>
      <c r="E252" s="35">
        <v>29</v>
      </c>
      <c r="F252" s="10">
        <v>28</v>
      </c>
      <c r="G252" s="10">
        <v>31</v>
      </c>
      <c r="H252" s="10">
        <v>30</v>
      </c>
      <c r="I252" s="10">
        <v>31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36">
        <f t="shared" si="9"/>
        <v>149</v>
      </c>
      <c r="R252" s="35">
        <v>3633</v>
      </c>
      <c r="S252" s="10">
        <v>3940</v>
      </c>
      <c r="T252" s="10">
        <v>4736</v>
      </c>
      <c r="U252" s="10">
        <v>5260</v>
      </c>
      <c r="V252" s="10">
        <v>5784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36">
        <f t="shared" si="10"/>
        <v>23353</v>
      </c>
      <c r="AE252" s="35">
        <v>169</v>
      </c>
      <c r="AF252" s="10">
        <v>0</v>
      </c>
      <c r="AG252" s="10">
        <v>341</v>
      </c>
      <c r="AH252" s="10">
        <v>495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36">
        <f t="shared" si="11"/>
        <v>1005</v>
      </c>
    </row>
    <row r="253" spans="1:43" ht="12" x14ac:dyDescent="0.2">
      <c r="A253" s="2" t="s">
        <v>211</v>
      </c>
      <c r="B253" s="2" t="s">
        <v>212</v>
      </c>
      <c r="C253" s="2" t="s">
        <v>108</v>
      </c>
      <c r="D253" s="2" t="s">
        <v>167</v>
      </c>
      <c r="E253" s="33">
        <v>29</v>
      </c>
      <c r="F253" s="1">
        <v>28</v>
      </c>
      <c r="G253" s="1">
        <v>31</v>
      </c>
      <c r="H253" s="1">
        <v>30</v>
      </c>
      <c r="I253" s="1">
        <v>31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34">
        <f t="shared" si="9"/>
        <v>149</v>
      </c>
      <c r="R253" s="33">
        <v>4570</v>
      </c>
      <c r="S253" s="1">
        <v>4017</v>
      </c>
      <c r="T253" s="1">
        <v>5102</v>
      </c>
      <c r="U253" s="1">
        <v>4993</v>
      </c>
      <c r="V253" s="1">
        <v>4759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34">
        <f t="shared" si="10"/>
        <v>23441</v>
      </c>
      <c r="AE253" s="33">
        <v>154455</v>
      </c>
      <c r="AF253" s="1">
        <v>119526</v>
      </c>
      <c r="AG253" s="1">
        <v>274294</v>
      </c>
      <c r="AH253" s="1">
        <v>351520</v>
      </c>
      <c r="AI253" s="1">
        <v>371021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34">
        <f t="shared" si="11"/>
        <v>1270816</v>
      </c>
    </row>
    <row r="254" spans="1:43" ht="12" x14ac:dyDescent="0.2">
      <c r="A254" s="9" t="s">
        <v>299</v>
      </c>
      <c r="B254" s="9" t="s">
        <v>212</v>
      </c>
      <c r="C254" s="9" t="s">
        <v>108</v>
      </c>
      <c r="D254" s="9" t="s">
        <v>167</v>
      </c>
      <c r="E254" s="35">
        <v>9</v>
      </c>
      <c r="F254" s="10">
        <v>8</v>
      </c>
      <c r="G254" s="10">
        <v>8</v>
      </c>
      <c r="H254" s="10">
        <v>8</v>
      </c>
      <c r="I254" s="10">
        <v>6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36">
        <f t="shared" si="9"/>
        <v>39</v>
      </c>
      <c r="R254" s="35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36">
        <f t="shared" si="10"/>
        <v>0</v>
      </c>
      <c r="AE254" s="35">
        <v>609955</v>
      </c>
      <c r="AF254" s="10">
        <v>495383</v>
      </c>
      <c r="AG254" s="10">
        <v>553929</v>
      </c>
      <c r="AH254" s="10">
        <v>629528</v>
      </c>
      <c r="AI254" s="10">
        <v>344770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36">
        <f t="shared" si="11"/>
        <v>2633565</v>
      </c>
    </row>
    <row r="255" spans="1:43" ht="12" x14ac:dyDescent="0.2">
      <c r="A255" s="2" t="s">
        <v>213</v>
      </c>
      <c r="B255" s="2" t="s">
        <v>214</v>
      </c>
      <c r="C255" s="2" t="s">
        <v>106</v>
      </c>
      <c r="D255" s="2" t="s">
        <v>167</v>
      </c>
      <c r="E255" s="33">
        <v>27</v>
      </c>
      <c r="F255" s="1">
        <v>14</v>
      </c>
      <c r="G255" s="1">
        <v>19</v>
      </c>
      <c r="H255" s="1">
        <v>25</v>
      </c>
      <c r="I255" s="1">
        <v>14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34">
        <f t="shared" si="9"/>
        <v>99</v>
      </c>
      <c r="R255" s="33">
        <v>332</v>
      </c>
      <c r="S255" s="1">
        <v>129</v>
      </c>
      <c r="T255" s="1">
        <v>161</v>
      </c>
      <c r="U255" s="1">
        <v>376</v>
      </c>
      <c r="V255" s="1">
        <v>89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34">
        <f t="shared" si="10"/>
        <v>1087</v>
      </c>
      <c r="AE255" s="33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34">
        <f t="shared" si="11"/>
        <v>0</v>
      </c>
    </row>
    <row r="256" spans="1:43" ht="12" x14ac:dyDescent="0.2">
      <c r="A256" s="9" t="s">
        <v>215</v>
      </c>
      <c r="B256" s="9" t="s">
        <v>169</v>
      </c>
      <c r="C256" s="9" t="s">
        <v>106</v>
      </c>
      <c r="D256" s="9" t="s">
        <v>167</v>
      </c>
      <c r="E256" s="35">
        <v>124</v>
      </c>
      <c r="F256" s="10">
        <v>110</v>
      </c>
      <c r="G256" s="10">
        <v>140</v>
      </c>
      <c r="H256" s="10">
        <v>137</v>
      </c>
      <c r="I256" s="10">
        <v>150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36">
        <f t="shared" si="9"/>
        <v>661</v>
      </c>
      <c r="R256" s="35">
        <v>12917</v>
      </c>
      <c r="S256" s="10">
        <v>14568</v>
      </c>
      <c r="T256" s="10">
        <v>20758</v>
      </c>
      <c r="U256" s="10">
        <v>20056</v>
      </c>
      <c r="V256" s="10">
        <v>21126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36">
        <f t="shared" si="10"/>
        <v>89425</v>
      </c>
      <c r="AE256" s="35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36">
        <f t="shared" si="11"/>
        <v>0</v>
      </c>
    </row>
    <row r="257" spans="1:43" ht="12" x14ac:dyDescent="0.2">
      <c r="A257" s="2" t="s">
        <v>216</v>
      </c>
      <c r="B257" s="2" t="s">
        <v>217</v>
      </c>
      <c r="C257" s="2" t="s">
        <v>106</v>
      </c>
      <c r="D257" s="2" t="s">
        <v>167</v>
      </c>
      <c r="E257" s="33">
        <v>59</v>
      </c>
      <c r="F257" s="1">
        <v>49</v>
      </c>
      <c r="G257" s="1">
        <v>59</v>
      </c>
      <c r="H257" s="1">
        <v>46</v>
      </c>
      <c r="I257" s="1">
        <v>35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34">
        <f t="shared" si="9"/>
        <v>248</v>
      </c>
      <c r="R257" s="33">
        <v>12953</v>
      </c>
      <c r="S257" s="1">
        <v>12165</v>
      </c>
      <c r="T257" s="1">
        <v>14109</v>
      </c>
      <c r="U257" s="1">
        <v>11397</v>
      </c>
      <c r="V257" s="1">
        <v>7795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34">
        <f t="shared" si="10"/>
        <v>58419</v>
      </c>
      <c r="AE257" s="33">
        <v>134854</v>
      </c>
      <c r="AF257" s="1">
        <v>155486</v>
      </c>
      <c r="AG257" s="1">
        <v>277222</v>
      </c>
      <c r="AH257" s="1">
        <v>140153</v>
      </c>
      <c r="AI257" s="1">
        <v>180509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34">
        <f t="shared" si="11"/>
        <v>888224</v>
      </c>
    </row>
    <row r="258" spans="1:43" ht="12" x14ac:dyDescent="0.2">
      <c r="A258" s="9" t="s">
        <v>216</v>
      </c>
      <c r="B258" s="9" t="s">
        <v>217</v>
      </c>
      <c r="C258" s="9" t="s">
        <v>107</v>
      </c>
      <c r="D258" s="9" t="s">
        <v>167</v>
      </c>
      <c r="E258" s="35">
        <v>3</v>
      </c>
      <c r="F258" s="10">
        <v>5</v>
      </c>
      <c r="G258" s="10">
        <v>5</v>
      </c>
      <c r="H258" s="10">
        <v>5</v>
      </c>
      <c r="I258" s="10">
        <v>6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36">
        <f t="shared" si="9"/>
        <v>24</v>
      </c>
      <c r="R258" s="35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36">
        <f t="shared" si="10"/>
        <v>0</v>
      </c>
      <c r="AE258" s="35">
        <v>14905</v>
      </c>
      <c r="AF258" s="10">
        <v>26796</v>
      </c>
      <c r="AG258" s="10">
        <v>16927</v>
      </c>
      <c r="AH258" s="10">
        <v>23189.5</v>
      </c>
      <c r="AI258" s="10">
        <v>26101.8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36">
        <f t="shared" si="11"/>
        <v>107919.3</v>
      </c>
    </row>
    <row r="259" spans="1:43" ht="12" x14ac:dyDescent="0.2">
      <c r="A259" s="2" t="s">
        <v>216</v>
      </c>
      <c r="B259" s="2" t="s">
        <v>217</v>
      </c>
      <c r="C259" s="2" t="s">
        <v>108</v>
      </c>
      <c r="D259" s="2" t="s">
        <v>167</v>
      </c>
      <c r="E259" s="33">
        <v>61</v>
      </c>
      <c r="F259" s="1">
        <v>58</v>
      </c>
      <c r="G259" s="1">
        <v>57</v>
      </c>
      <c r="H259" s="1">
        <v>70</v>
      </c>
      <c r="I259" s="1">
        <v>64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34">
        <f t="shared" si="9"/>
        <v>310</v>
      </c>
      <c r="R259" s="33">
        <v>7768</v>
      </c>
      <c r="S259" s="1">
        <v>6961</v>
      </c>
      <c r="T259" s="1">
        <v>9018</v>
      </c>
      <c r="U259" s="1">
        <v>9699</v>
      </c>
      <c r="V259" s="1">
        <v>9202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34">
        <f t="shared" si="10"/>
        <v>42648</v>
      </c>
      <c r="AE259" s="33">
        <v>1888476.8</v>
      </c>
      <c r="AF259" s="1">
        <v>2079424.7</v>
      </c>
      <c r="AG259" s="1">
        <v>1858614.9000000001</v>
      </c>
      <c r="AH259" s="1">
        <v>2470655.9000000004</v>
      </c>
      <c r="AI259" s="1">
        <v>2581948.9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34">
        <f t="shared" si="11"/>
        <v>10879121.200000001</v>
      </c>
    </row>
    <row r="260" spans="1:43" ht="12" x14ac:dyDescent="0.2">
      <c r="A260" s="9" t="s">
        <v>292</v>
      </c>
      <c r="B260" s="9" t="s">
        <v>169</v>
      </c>
      <c r="C260" s="9" t="s">
        <v>119</v>
      </c>
      <c r="D260" s="9" t="s">
        <v>167</v>
      </c>
      <c r="E260" s="35">
        <v>9</v>
      </c>
      <c r="F260" s="10">
        <v>8</v>
      </c>
      <c r="G260" s="10">
        <v>9</v>
      </c>
      <c r="H260" s="10">
        <v>5</v>
      </c>
      <c r="I260" s="10">
        <v>4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36">
        <f t="shared" si="9"/>
        <v>35</v>
      </c>
      <c r="R260" s="35">
        <v>1069</v>
      </c>
      <c r="S260" s="10">
        <v>921</v>
      </c>
      <c r="T260" s="10">
        <v>1022</v>
      </c>
      <c r="U260" s="10">
        <v>661</v>
      </c>
      <c r="V260" s="10">
        <v>520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36">
        <f t="shared" si="10"/>
        <v>4193</v>
      </c>
      <c r="AE260" s="35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36">
        <f t="shared" si="11"/>
        <v>0</v>
      </c>
    </row>
    <row r="261" spans="1:43" ht="12" x14ac:dyDescent="0.2">
      <c r="A261" s="2" t="s">
        <v>292</v>
      </c>
      <c r="B261" s="2" t="s">
        <v>169</v>
      </c>
      <c r="C261" s="2" t="s">
        <v>107</v>
      </c>
      <c r="D261" s="2" t="s">
        <v>167</v>
      </c>
      <c r="E261" s="33">
        <v>70</v>
      </c>
      <c r="F261" s="1">
        <v>56</v>
      </c>
      <c r="G261" s="1">
        <v>62</v>
      </c>
      <c r="H261" s="1">
        <v>71</v>
      </c>
      <c r="I261" s="1">
        <v>70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34">
        <f t="shared" si="9"/>
        <v>329</v>
      </c>
      <c r="R261" s="33">
        <v>9230</v>
      </c>
      <c r="S261" s="1">
        <v>6757</v>
      </c>
      <c r="T261" s="1">
        <v>7678</v>
      </c>
      <c r="U261" s="1">
        <v>9733</v>
      </c>
      <c r="V261" s="1">
        <v>10581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34">
        <f t="shared" si="10"/>
        <v>43979</v>
      </c>
      <c r="AE261" s="33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34">
        <f t="shared" si="11"/>
        <v>0</v>
      </c>
    </row>
    <row r="262" spans="1:43" ht="12" x14ac:dyDescent="0.2">
      <c r="A262" s="9" t="s">
        <v>292</v>
      </c>
      <c r="B262" s="9" t="s">
        <v>169</v>
      </c>
      <c r="C262" s="9" t="s">
        <v>108</v>
      </c>
      <c r="D262" s="9" t="s">
        <v>167</v>
      </c>
      <c r="E262" s="35">
        <v>9</v>
      </c>
      <c r="F262" s="10">
        <v>4</v>
      </c>
      <c r="G262" s="10">
        <v>9</v>
      </c>
      <c r="H262" s="10">
        <v>7</v>
      </c>
      <c r="I262" s="10">
        <v>8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36">
        <f t="shared" si="9"/>
        <v>37</v>
      </c>
      <c r="R262" s="35">
        <v>707</v>
      </c>
      <c r="S262" s="10">
        <v>291</v>
      </c>
      <c r="T262" s="10">
        <v>740</v>
      </c>
      <c r="U262" s="10">
        <v>602</v>
      </c>
      <c r="V262" s="10">
        <v>684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36">
        <f t="shared" si="10"/>
        <v>3024</v>
      </c>
      <c r="AE262" s="35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36">
        <f t="shared" si="11"/>
        <v>0</v>
      </c>
    </row>
    <row r="263" spans="1:43" ht="12" x14ac:dyDescent="0.2">
      <c r="A263" s="2" t="s">
        <v>292</v>
      </c>
      <c r="B263" s="2" t="s">
        <v>169</v>
      </c>
      <c r="C263" s="2" t="s">
        <v>122</v>
      </c>
      <c r="D263" s="2" t="s">
        <v>167</v>
      </c>
      <c r="E263" s="33">
        <v>13</v>
      </c>
      <c r="F263" s="1">
        <v>12</v>
      </c>
      <c r="G263" s="1">
        <v>13</v>
      </c>
      <c r="H263" s="1">
        <v>13</v>
      </c>
      <c r="I263" s="1">
        <v>13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34">
        <f t="shared" ref="Q263:Q326" si="12">SUM(E263:P263)</f>
        <v>64</v>
      </c>
      <c r="R263" s="33">
        <v>1553</v>
      </c>
      <c r="S263" s="1">
        <v>1448</v>
      </c>
      <c r="T263" s="1">
        <v>1458</v>
      </c>
      <c r="U263" s="1">
        <v>1565</v>
      </c>
      <c r="V263" s="1">
        <v>1674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34">
        <f t="shared" ref="AD263:AD326" si="13">SUM(R263:AC263)</f>
        <v>7698</v>
      </c>
      <c r="AE263" s="33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34">
        <f t="shared" ref="AQ263:AQ326" si="14">SUM(AE263:AP263)</f>
        <v>0</v>
      </c>
    </row>
    <row r="264" spans="1:43" ht="12" x14ac:dyDescent="0.2">
      <c r="A264" s="9" t="s">
        <v>218</v>
      </c>
      <c r="B264" s="9" t="s">
        <v>188</v>
      </c>
      <c r="C264" s="9" t="s">
        <v>106</v>
      </c>
      <c r="D264" s="9" t="s">
        <v>167</v>
      </c>
      <c r="E264" s="35">
        <v>0</v>
      </c>
      <c r="F264" s="10">
        <v>0</v>
      </c>
      <c r="G264" s="10">
        <v>0</v>
      </c>
      <c r="H264" s="10">
        <v>0</v>
      </c>
      <c r="I264" s="10">
        <v>13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36">
        <f t="shared" si="12"/>
        <v>13</v>
      </c>
      <c r="R264" s="35">
        <v>0</v>
      </c>
      <c r="S264" s="10">
        <v>0</v>
      </c>
      <c r="T264" s="10">
        <v>0</v>
      </c>
      <c r="U264" s="10">
        <v>0</v>
      </c>
      <c r="V264" s="10">
        <v>3499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36">
        <f t="shared" si="13"/>
        <v>3499</v>
      </c>
      <c r="AE264" s="35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36">
        <f t="shared" si="14"/>
        <v>0</v>
      </c>
    </row>
    <row r="265" spans="1:43" ht="12" x14ac:dyDescent="0.2">
      <c r="A265" s="2" t="s">
        <v>300</v>
      </c>
      <c r="B265" s="2" t="s">
        <v>169</v>
      </c>
      <c r="C265" s="2" t="s">
        <v>108</v>
      </c>
      <c r="D265" s="2" t="s">
        <v>167</v>
      </c>
      <c r="E265" s="33">
        <v>0</v>
      </c>
      <c r="F265" s="1">
        <v>0</v>
      </c>
      <c r="G265" s="1">
        <v>8</v>
      </c>
      <c r="H265" s="1">
        <v>0</v>
      </c>
      <c r="I265" s="1">
        <v>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34">
        <f t="shared" si="12"/>
        <v>13</v>
      </c>
      <c r="R265" s="33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34">
        <f t="shared" si="13"/>
        <v>0</v>
      </c>
      <c r="AE265" s="33">
        <v>0</v>
      </c>
      <c r="AF265" s="1">
        <v>0</v>
      </c>
      <c r="AG265" s="1">
        <v>277366</v>
      </c>
      <c r="AH265" s="1">
        <v>0</v>
      </c>
      <c r="AI265" s="1">
        <v>244060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34">
        <f t="shared" si="14"/>
        <v>521426</v>
      </c>
    </row>
    <row r="266" spans="1:43" ht="12" x14ac:dyDescent="0.2">
      <c r="A266" s="9" t="s">
        <v>107</v>
      </c>
      <c r="B266" s="9" t="s">
        <v>167</v>
      </c>
      <c r="C266" s="9" t="s">
        <v>180</v>
      </c>
      <c r="D266" s="9" t="s">
        <v>169</v>
      </c>
      <c r="E266" s="35">
        <v>31</v>
      </c>
      <c r="F266" s="10">
        <v>28</v>
      </c>
      <c r="G266" s="10">
        <v>31</v>
      </c>
      <c r="H266" s="10">
        <v>30</v>
      </c>
      <c r="I266" s="10">
        <v>31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36">
        <f t="shared" si="12"/>
        <v>151</v>
      </c>
      <c r="R266" s="35">
        <v>4590</v>
      </c>
      <c r="S266" s="10">
        <v>3246</v>
      </c>
      <c r="T266" s="10">
        <v>4247</v>
      </c>
      <c r="U266" s="10">
        <v>4302</v>
      </c>
      <c r="V266" s="10">
        <v>4487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36">
        <f t="shared" si="13"/>
        <v>20872</v>
      </c>
      <c r="AE266" s="35">
        <v>8538</v>
      </c>
      <c r="AF266" s="10">
        <v>10111</v>
      </c>
      <c r="AG266" s="10">
        <v>4709</v>
      </c>
      <c r="AH266" s="10">
        <v>1431</v>
      </c>
      <c r="AI266" s="10">
        <v>802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36">
        <f t="shared" si="14"/>
        <v>25591</v>
      </c>
    </row>
    <row r="267" spans="1:43" ht="12" x14ac:dyDescent="0.2">
      <c r="A267" s="2" t="s">
        <v>107</v>
      </c>
      <c r="B267" s="2" t="s">
        <v>167</v>
      </c>
      <c r="C267" s="2" t="s">
        <v>189</v>
      </c>
      <c r="D267" s="2" t="s">
        <v>190</v>
      </c>
      <c r="E267" s="33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34">
        <f t="shared" si="12"/>
        <v>2</v>
      </c>
      <c r="R267" s="33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34">
        <f t="shared" si="13"/>
        <v>0</v>
      </c>
      <c r="AE267" s="33">
        <v>97998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34">
        <f t="shared" si="14"/>
        <v>97998</v>
      </c>
    </row>
    <row r="268" spans="1:43" ht="12" x14ac:dyDescent="0.2">
      <c r="A268" s="9" t="s">
        <v>107</v>
      </c>
      <c r="B268" s="9" t="s">
        <v>167</v>
      </c>
      <c r="C268" s="9" t="s">
        <v>203</v>
      </c>
      <c r="D268" s="9" t="s">
        <v>169</v>
      </c>
      <c r="E268" s="35">
        <v>9</v>
      </c>
      <c r="F268" s="10">
        <v>8</v>
      </c>
      <c r="G268" s="10">
        <v>9</v>
      </c>
      <c r="H268" s="10">
        <v>8</v>
      </c>
      <c r="I268" s="10">
        <v>9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36">
        <f t="shared" si="12"/>
        <v>43</v>
      </c>
      <c r="R268" s="35">
        <v>1369</v>
      </c>
      <c r="S268" s="10">
        <v>1121</v>
      </c>
      <c r="T268" s="10">
        <v>1446</v>
      </c>
      <c r="U268" s="10">
        <v>1243</v>
      </c>
      <c r="V268" s="10">
        <v>1358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36">
        <f t="shared" si="13"/>
        <v>6537</v>
      </c>
      <c r="AE268" s="35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36">
        <f t="shared" si="14"/>
        <v>0</v>
      </c>
    </row>
    <row r="269" spans="1:43" ht="12" x14ac:dyDescent="0.2">
      <c r="A269" s="2" t="s">
        <v>107</v>
      </c>
      <c r="B269" s="2" t="s">
        <v>167</v>
      </c>
      <c r="C269" s="2" t="s">
        <v>174</v>
      </c>
      <c r="D269" s="2" t="s">
        <v>169</v>
      </c>
      <c r="E269" s="33">
        <v>123</v>
      </c>
      <c r="F269" s="1">
        <v>92</v>
      </c>
      <c r="G269" s="1">
        <v>115</v>
      </c>
      <c r="H269" s="1">
        <v>122</v>
      </c>
      <c r="I269" s="1">
        <v>116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34">
        <f t="shared" si="12"/>
        <v>568</v>
      </c>
      <c r="R269" s="33">
        <v>19427</v>
      </c>
      <c r="S269" s="1">
        <v>13935</v>
      </c>
      <c r="T269" s="1">
        <v>17870</v>
      </c>
      <c r="U269" s="1">
        <v>18901</v>
      </c>
      <c r="V269" s="1">
        <v>18853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34">
        <f t="shared" si="13"/>
        <v>88986</v>
      </c>
      <c r="AE269" s="33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34">
        <f t="shared" si="14"/>
        <v>0</v>
      </c>
    </row>
    <row r="270" spans="1:43" ht="12" x14ac:dyDescent="0.2">
      <c r="A270" s="9" t="s">
        <v>107</v>
      </c>
      <c r="B270" s="9" t="s">
        <v>167</v>
      </c>
      <c r="C270" s="9" t="s">
        <v>170</v>
      </c>
      <c r="D270" s="9" t="s">
        <v>169</v>
      </c>
      <c r="E270" s="35">
        <v>121</v>
      </c>
      <c r="F270" s="10">
        <v>96</v>
      </c>
      <c r="G270" s="10">
        <v>91</v>
      </c>
      <c r="H270" s="10">
        <v>88</v>
      </c>
      <c r="I270" s="10">
        <v>119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36">
        <f t="shared" si="12"/>
        <v>515</v>
      </c>
      <c r="R270" s="35">
        <v>16604</v>
      </c>
      <c r="S270" s="10">
        <v>11300</v>
      </c>
      <c r="T270" s="10">
        <v>12425</v>
      </c>
      <c r="U270" s="10">
        <v>11893</v>
      </c>
      <c r="V270" s="10">
        <v>14463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36">
        <f t="shared" si="13"/>
        <v>66685</v>
      </c>
      <c r="AE270" s="35">
        <v>13928.914497959997</v>
      </c>
      <c r="AF270" s="10">
        <v>23212.135942379995</v>
      </c>
      <c r="AG270" s="10">
        <v>12986.803145470001</v>
      </c>
      <c r="AH270" s="10">
        <v>4985.433738669999</v>
      </c>
      <c r="AI270" s="10">
        <v>9676.4860292100002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36">
        <f t="shared" si="14"/>
        <v>64789.77335368999</v>
      </c>
    </row>
    <row r="271" spans="1:43" ht="12" x14ac:dyDescent="0.2">
      <c r="A271" s="2" t="s">
        <v>107</v>
      </c>
      <c r="B271" s="2" t="s">
        <v>167</v>
      </c>
      <c r="C271" s="2" t="s">
        <v>207</v>
      </c>
      <c r="D271" s="2" t="s">
        <v>169</v>
      </c>
      <c r="E271" s="33">
        <v>22</v>
      </c>
      <c r="F271" s="1">
        <v>20</v>
      </c>
      <c r="G271" s="1">
        <v>22</v>
      </c>
      <c r="H271" s="1">
        <v>22</v>
      </c>
      <c r="I271" s="1">
        <v>22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34">
        <f t="shared" si="12"/>
        <v>108</v>
      </c>
      <c r="R271" s="33">
        <v>3399</v>
      </c>
      <c r="S271" s="1">
        <v>3095</v>
      </c>
      <c r="T271" s="1">
        <v>3005</v>
      </c>
      <c r="U271" s="1">
        <v>2992</v>
      </c>
      <c r="V271" s="1">
        <v>3006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34">
        <f t="shared" si="13"/>
        <v>15497</v>
      </c>
      <c r="AE271" s="33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34">
        <f t="shared" si="14"/>
        <v>0</v>
      </c>
    </row>
    <row r="272" spans="1:43" ht="12" x14ac:dyDescent="0.2">
      <c r="A272" s="9" t="s">
        <v>107</v>
      </c>
      <c r="B272" s="9" t="s">
        <v>167</v>
      </c>
      <c r="C272" s="9" t="s">
        <v>297</v>
      </c>
      <c r="D272" s="9" t="s">
        <v>298</v>
      </c>
      <c r="E272" s="35">
        <v>5</v>
      </c>
      <c r="F272" s="10">
        <v>8</v>
      </c>
      <c r="G272" s="10">
        <v>7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36">
        <f t="shared" si="12"/>
        <v>20</v>
      </c>
      <c r="R272" s="35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36">
        <f t="shared" si="13"/>
        <v>0</v>
      </c>
      <c r="AE272" s="35">
        <v>46347.3</v>
      </c>
      <c r="AF272" s="10">
        <v>69538.3</v>
      </c>
      <c r="AG272" s="10">
        <v>50881.8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36">
        <f t="shared" si="14"/>
        <v>166767.40000000002</v>
      </c>
    </row>
    <row r="273" spans="1:43" ht="12" x14ac:dyDescent="0.2">
      <c r="A273" s="2" t="s">
        <v>107</v>
      </c>
      <c r="B273" s="2" t="s">
        <v>167</v>
      </c>
      <c r="C273" s="2" t="s">
        <v>216</v>
      </c>
      <c r="D273" s="2" t="s">
        <v>217</v>
      </c>
      <c r="E273" s="33">
        <v>5</v>
      </c>
      <c r="F273" s="1">
        <v>8</v>
      </c>
      <c r="G273" s="1">
        <v>8</v>
      </c>
      <c r="H273" s="1">
        <v>9</v>
      </c>
      <c r="I273" s="1">
        <v>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34">
        <f t="shared" si="12"/>
        <v>39</v>
      </c>
      <c r="R273" s="33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34">
        <f t="shared" si="13"/>
        <v>0</v>
      </c>
      <c r="AE273" s="33">
        <v>42974.2</v>
      </c>
      <c r="AF273" s="1">
        <v>72544.290000000008</v>
      </c>
      <c r="AG273" s="1">
        <v>100157.1</v>
      </c>
      <c r="AH273" s="1">
        <v>80058.64</v>
      </c>
      <c r="AI273" s="1">
        <v>78688.84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34">
        <f t="shared" si="14"/>
        <v>374423.07000000007</v>
      </c>
    </row>
    <row r="274" spans="1:43" ht="12" x14ac:dyDescent="0.2">
      <c r="A274" s="9" t="s">
        <v>107</v>
      </c>
      <c r="B274" s="9" t="s">
        <v>167</v>
      </c>
      <c r="C274" s="9" t="s">
        <v>292</v>
      </c>
      <c r="D274" s="9" t="s">
        <v>169</v>
      </c>
      <c r="E274" s="35">
        <v>70</v>
      </c>
      <c r="F274" s="10">
        <v>56</v>
      </c>
      <c r="G274" s="10">
        <v>63</v>
      </c>
      <c r="H274" s="10">
        <v>71</v>
      </c>
      <c r="I274" s="10">
        <v>70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36">
        <f t="shared" si="12"/>
        <v>330</v>
      </c>
      <c r="R274" s="35">
        <v>10765</v>
      </c>
      <c r="S274" s="10">
        <v>8497</v>
      </c>
      <c r="T274" s="10">
        <v>9250</v>
      </c>
      <c r="U274" s="10">
        <v>10008</v>
      </c>
      <c r="V274" s="10">
        <v>10713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36">
        <f t="shared" si="13"/>
        <v>49233</v>
      </c>
      <c r="AE274" s="35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36">
        <f t="shared" si="14"/>
        <v>0</v>
      </c>
    </row>
    <row r="275" spans="1:43" ht="12" x14ac:dyDescent="0.2">
      <c r="A275" s="2" t="s">
        <v>107</v>
      </c>
      <c r="B275" s="2" t="s">
        <v>167</v>
      </c>
      <c r="C275" s="2" t="s">
        <v>171</v>
      </c>
      <c r="D275" s="2" t="s">
        <v>169</v>
      </c>
      <c r="E275" s="33">
        <v>138</v>
      </c>
      <c r="F275" s="1">
        <v>119</v>
      </c>
      <c r="G275" s="1">
        <v>133</v>
      </c>
      <c r="H275" s="1">
        <v>110</v>
      </c>
      <c r="I275" s="1">
        <v>107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34">
        <f t="shared" si="12"/>
        <v>607</v>
      </c>
      <c r="R275" s="33">
        <v>14885</v>
      </c>
      <c r="S275" s="1">
        <v>10060</v>
      </c>
      <c r="T275" s="1">
        <v>11427</v>
      </c>
      <c r="U275" s="1">
        <v>10394</v>
      </c>
      <c r="V275" s="1">
        <v>9593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34">
        <f t="shared" si="13"/>
        <v>56359</v>
      </c>
      <c r="AE275" s="33">
        <v>3452</v>
      </c>
      <c r="AF275" s="1">
        <v>7390</v>
      </c>
      <c r="AG275" s="1">
        <v>7811</v>
      </c>
      <c r="AH275" s="1">
        <v>4354</v>
      </c>
      <c r="AI275" s="1">
        <v>4133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34">
        <f t="shared" si="14"/>
        <v>27140</v>
      </c>
    </row>
    <row r="276" spans="1:43" ht="12" x14ac:dyDescent="0.2">
      <c r="A276" s="9" t="s">
        <v>107</v>
      </c>
      <c r="B276" s="9" t="s">
        <v>167</v>
      </c>
      <c r="C276" s="9" t="s">
        <v>301</v>
      </c>
      <c r="D276" s="9" t="s">
        <v>298</v>
      </c>
      <c r="E276" s="35">
        <v>0</v>
      </c>
      <c r="F276" s="10">
        <v>0</v>
      </c>
      <c r="G276" s="10">
        <v>1</v>
      </c>
      <c r="H276" s="10">
        <v>9</v>
      </c>
      <c r="I276" s="10">
        <v>9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36">
        <f t="shared" si="12"/>
        <v>19</v>
      </c>
      <c r="R276" s="35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36">
        <f t="shared" si="13"/>
        <v>0</v>
      </c>
      <c r="AE276" s="35">
        <v>0</v>
      </c>
      <c r="AF276" s="10">
        <v>0</v>
      </c>
      <c r="AG276" s="10">
        <v>9025.2999999999993</v>
      </c>
      <c r="AH276" s="10">
        <v>61398.6</v>
      </c>
      <c r="AI276" s="10">
        <v>85102.5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36">
        <f t="shared" si="14"/>
        <v>155526.39999999999</v>
      </c>
    </row>
    <row r="277" spans="1:43" ht="12" x14ac:dyDescent="0.2">
      <c r="A277" s="2" t="s">
        <v>107</v>
      </c>
      <c r="B277" s="2" t="s">
        <v>167</v>
      </c>
      <c r="C277" s="2" t="s">
        <v>230</v>
      </c>
      <c r="D277" s="2" t="s">
        <v>169</v>
      </c>
      <c r="E277" s="33">
        <v>40</v>
      </c>
      <c r="F277" s="1">
        <v>36</v>
      </c>
      <c r="G277" s="1">
        <v>40</v>
      </c>
      <c r="H277" s="1">
        <v>38</v>
      </c>
      <c r="I277" s="1">
        <v>43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34">
        <f t="shared" si="12"/>
        <v>197</v>
      </c>
      <c r="R277" s="33">
        <v>5932</v>
      </c>
      <c r="S277" s="1">
        <v>5398</v>
      </c>
      <c r="T277" s="1">
        <v>5825</v>
      </c>
      <c r="U277" s="1">
        <v>5171</v>
      </c>
      <c r="V277" s="1">
        <v>6325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34">
        <f t="shared" si="13"/>
        <v>28651</v>
      </c>
      <c r="AE277" s="33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34">
        <f t="shared" si="14"/>
        <v>0</v>
      </c>
    </row>
    <row r="278" spans="1:43" ht="12" x14ac:dyDescent="0.2">
      <c r="A278" s="9" t="s">
        <v>107</v>
      </c>
      <c r="B278" s="9" t="s">
        <v>167</v>
      </c>
      <c r="C278" s="9" t="s">
        <v>175</v>
      </c>
      <c r="D278" s="9" t="s">
        <v>169</v>
      </c>
      <c r="E278" s="35">
        <v>274</v>
      </c>
      <c r="F278" s="10">
        <v>210</v>
      </c>
      <c r="G278" s="10">
        <v>260</v>
      </c>
      <c r="H278" s="10">
        <v>267</v>
      </c>
      <c r="I278" s="10">
        <v>261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36">
        <f t="shared" si="12"/>
        <v>1272</v>
      </c>
      <c r="R278" s="35">
        <v>38034</v>
      </c>
      <c r="S278" s="10">
        <v>27102</v>
      </c>
      <c r="T278" s="10">
        <v>33322</v>
      </c>
      <c r="U278" s="10">
        <v>35618</v>
      </c>
      <c r="V278" s="10">
        <v>36134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36">
        <f t="shared" si="13"/>
        <v>170210</v>
      </c>
      <c r="AE278" s="35">
        <v>646040</v>
      </c>
      <c r="AF278" s="10">
        <v>578996</v>
      </c>
      <c r="AG278" s="10">
        <v>543358</v>
      </c>
      <c r="AH278" s="10">
        <v>586085</v>
      </c>
      <c r="AI278" s="10">
        <v>568268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36">
        <f t="shared" si="14"/>
        <v>2922747</v>
      </c>
    </row>
    <row r="279" spans="1:43" ht="12" x14ac:dyDescent="0.2">
      <c r="A279" s="2" t="s">
        <v>107</v>
      </c>
      <c r="B279" s="2" t="s">
        <v>167</v>
      </c>
      <c r="C279" s="2" t="s">
        <v>302</v>
      </c>
      <c r="D279" s="2" t="s">
        <v>169</v>
      </c>
      <c r="E279" s="33">
        <v>21</v>
      </c>
      <c r="F279" s="1">
        <v>20</v>
      </c>
      <c r="G279" s="1">
        <v>23</v>
      </c>
      <c r="H279" s="1">
        <v>21</v>
      </c>
      <c r="I279" s="1">
        <v>22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34">
        <f t="shared" si="12"/>
        <v>107</v>
      </c>
      <c r="R279" s="33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34">
        <f t="shared" si="13"/>
        <v>0</v>
      </c>
      <c r="AE279" s="33">
        <v>545831</v>
      </c>
      <c r="AF279" s="1">
        <v>604689</v>
      </c>
      <c r="AG279" s="1">
        <v>765286</v>
      </c>
      <c r="AH279" s="1">
        <v>648614</v>
      </c>
      <c r="AI279" s="1">
        <v>734931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34">
        <f t="shared" si="14"/>
        <v>3299351</v>
      </c>
    </row>
    <row r="280" spans="1:43" ht="12" x14ac:dyDescent="0.2">
      <c r="A280" s="9" t="s">
        <v>107</v>
      </c>
      <c r="B280" s="9" t="s">
        <v>167</v>
      </c>
      <c r="C280" s="9" t="s">
        <v>303</v>
      </c>
      <c r="D280" s="9" t="s">
        <v>304</v>
      </c>
      <c r="E280" s="35">
        <v>17</v>
      </c>
      <c r="F280" s="10">
        <v>16</v>
      </c>
      <c r="G280" s="10">
        <v>16</v>
      </c>
      <c r="H280" s="10">
        <v>19</v>
      </c>
      <c r="I280" s="10">
        <v>18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36">
        <f t="shared" si="12"/>
        <v>86</v>
      </c>
      <c r="R280" s="35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36">
        <f t="shared" si="13"/>
        <v>0</v>
      </c>
      <c r="AE280" s="35">
        <v>1006746.7999999999</v>
      </c>
      <c r="AF280" s="10">
        <v>751783.29999999993</v>
      </c>
      <c r="AG280" s="10">
        <v>807451.8</v>
      </c>
      <c r="AH280" s="10">
        <v>938342.20000000007</v>
      </c>
      <c r="AI280" s="10">
        <v>721553.2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36">
        <f t="shared" si="14"/>
        <v>4225877.3</v>
      </c>
    </row>
    <row r="281" spans="1:43" ht="12" x14ac:dyDescent="0.2">
      <c r="A281" s="2" t="s">
        <v>107</v>
      </c>
      <c r="B281" s="2" t="s">
        <v>167</v>
      </c>
      <c r="C281" s="2" t="s">
        <v>236</v>
      </c>
      <c r="D281" s="2" t="s">
        <v>184</v>
      </c>
      <c r="E281" s="33">
        <v>14</v>
      </c>
      <c r="F281" s="1">
        <v>12</v>
      </c>
      <c r="G281" s="1">
        <v>13</v>
      </c>
      <c r="H281" s="1">
        <v>13</v>
      </c>
      <c r="I281" s="1">
        <v>13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34">
        <f t="shared" si="12"/>
        <v>65</v>
      </c>
      <c r="R281" s="33">
        <v>2027</v>
      </c>
      <c r="S281" s="1">
        <v>1844</v>
      </c>
      <c r="T281" s="1">
        <v>3226</v>
      </c>
      <c r="U281" s="1">
        <v>2900</v>
      </c>
      <c r="V281" s="1">
        <v>3111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34">
        <f t="shared" si="13"/>
        <v>13108</v>
      </c>
      <c r="AE281" s="33">
        <v>1991</v>
      </c>
      <c r="AF281" s="1">
        <v>1430</v>
      </c>
      <c r="AG281" s="1">
        <v>2040</v>
      </c>
      <c r="AH281" s="1">
        <v>1250</v>
      </c>
      <c r="AI281" s="1">
        <v>74992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34">
        <f t="shared" si="14"/>
        <v>81703</v>
      </c>
    </row>
    <row r="282" spans="1:43" ht="12" x14ac:dyDescent="0.2">
      <c r="A282" s="9" t="s">
        <v>107</v>
      </c>
      <c r="B282" s="9" t="s">
        <v>167</v>
      </c>
      <c r="C282" s="9" t="s">
        <v>305</v>
      </c>
      <c r="D282" s="9" t="s">
        <v>169</v>
      </c>
      <c r="E282" s="35">
        <v>9</v>
      </c>
      <c r="F282" s="10">
        <v>6</v>
      </c>
      <c r="G282" s="10">
        <v>9</v>
      </c>
      <c r="H282" s="10">
        <v>8</v>
      </c>
      <c r="I282" s="10">
        <v>8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36">
        <f t="shared" si="12"/>
        <v>40</v>
      </c>
      <c r="R282" s="35">
        <v>285</v>
      </c>
      <c r="S282" s="10">
        <v>133</v>
      </c>
      <c r="T282" s="10">
        <v>232</v>
      </c>
      <c r="U282" s="10">
        <v>187</v>
      </c>
      <c r="V282" s="10">
        <v>167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36">
        <f t="shared" si="13"/>
        <v>1004</v>
      </c>
      <c r="AE282" s="35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36">
        <f t="shared" si="14"/>
        <v>0</v>
      </c>
    </row>
    <row r="283" spans="1:43" ht="12" x14ac:dyDescent="0.2">
      <c r="A283" s="2" t="s">
        <v>107</v>
      </c>
      <c r="B283" s="2" t="s">
        <v>167</v>
      </c>
      <c r="C283" s="2" t="s">
        <v>306</v>
      </c>
      <c r="D283" s="2" t="s">
        <v>169</v>
      </c>
      <c r="E283" s="33">
        <v>28</v>
      </c>
      <c r="F283" s="1">
        <v>26</v>
      </c>
      <c r="G283" s="1">
        <v>43</v>
      </c>
      <c r="H283" s="1">
        <v>33</v>
      </c>
      <c r="I283" s="1">
        <v>38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34">
        <f t="shared" si="12"/>
        <v>168</v>
      </c>
      <c r="R283" s="33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34">
        <f t="shared" si="13"/>
        <v>0</v>
      </c>
      <c r="AE283" s="33">
        <v>777007</v>
      </c>
      <c r="AF283" s="1">
        <v>796456</v>
      </c>
      <c r="AG283" s="1">
        <v>1397733</v>
      </c>
      <c r="AH283" s="1">
        <v>1121824</v>
      </c>
      <c r="AI283" s="1">
        <v>1040621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34">
        <f t="shared" si="14"/>
        <v>5133641</v>
      </c>
    </row>
    <row r="284" spans="1:43" ht="12" x14ac:dyDescent="0.2">
      <c r="A284" s="9" t="s">
        <v>107</v>
      </c>
      <c r="B284" s="9" t="s">
        <v>167</v>
      </c>
      <c r="C284" s="9" t="s">
        <v>239</v>
      </c>
      <c r="D284" s="9" t="s">
        <v>169</v>
      </c>
      <c r="E284" s="35">
        <v>9</v>
      </c>
      <c r="F284" s="10">
        <v>8</v>
      </c>
      <c r="G284" s="10">
        <v>9</v>
      </c>
      <c r="H284" s="10">
        <v>8</v>
      </c>
      <c r="I284" s="10">
        <v>9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36">
        <f t="shared" si="12"/>
        <v>43</v>
      </c>
      <c r="R284" s="35">
        <v>1180</v>
      </c>
      <c r="S284" s="10">
        <v>1150</v>
      </c>
      <c r="T284" s="10">
        <v>1269</v>
      </c>
      <c r="U284" s="10">
        <v>1137</v>
      </c>
      <c r="V284" s="10">
        <v>1235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36">
        <f t="shared" si="13"/>
        <v>5971</v>
      </c>
      <c r="AE284" s="35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36">
        <f t="shared" si="14"/>
        <v>0</v>
      </c>
    </row>
    <row r="285" spans="1:43" ht="12" x14ac:dyDescent="0.2">
      <c r="A285" s="2" t="s">
        <v>107</v>
      </c>
      <c r="B285" s="2" t="s">
        <v>167</v>
      </c>
      <c r="C285" s="2" t="s">
        <v>250</v>
      </c>
      <c r="D285" s="2" t="s">
        <v>169</v>
      </c>
      <c r="E285" s="33">
        <v>15</v>
      </c>
      <c r="F285" s="1">
        <v>12</v>
      </c>
      <c r="G285" s="1">
        <v>14</v>
      </c>
      <c r="H285" s="1">
        <v>15</v>
      </c>
      <c r="I285" s="1">
        <v>14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34">
        <f t="shared" si="12"/>
        <v>70</v>
      </c>
      <c r="R285" s="33">
        <v>2304</v>
      </c>
      <c r="S285" s="1">
        <v>1825</v>
      </c>
      <c r="T285" s="1">
        <v>2258</v>
      </c>
      <c r="U285" s="1">
        <v>2182</v>
      </c>
      <c r="V285" s="1">
        <v>1838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34">
        <f t="shared" si="13"/>
        <v>10407</v>
      </c>
      <c r="AE285" s="33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34">
        <f t="shared" si="14"/>
        <v>0</v>
      </c>
    </row>
    <row r="286" spans="1:43" ht="12" x14ac:dyDescent="0.2">
      <c r="A286" s="9" t="s">
        <v>107</v>
      </c>
      <c r="B286" s="9" t="s">
        <v>167</v>
      </c>
      <c r="C286" s="9" t="s">
        <v>293</v>
      </c>
      <c r="D286" s="9" t="s">
        <v>169</v>
      </c>
      <c r="E286" s="35">
        <v>46</v>
      </c>
      <c r="F286" s="10">
        <v>36</v>
      </c>
      <c r="G286" s="10">
        <v>40</v>
      </c>
      <c r="H286" s="10">
        <v>44</v>
      </c>
      <c r="I286" s="10">
        <v>44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36">
        <f t="shared" si="12"/>
        <v>210</v>
      </c>
      <c r="R286" s="35">
        <v>7579</v>
      </c>
      <c r="S286" s="10">
        <v>5957</v>
      </c>
      <c r="T286" s="10">
        <v>6492</v>
      </c>
      <c r="U286" s="10">
        <v>6358</v>
      </c>
      <c r="V286" s="10">
        <v>6904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36">
        <f t="shared" si="13"/>
        <v>33290</v>
      </c>
      <c r="AE286" s="35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36">
        <f t="shared" si="14"/>
        <v>0</v>
      </c>
    </row>
    <row r="287" spans="1:43" ht="12" x14ac:dyDescent="0.2">
      <c r="A287" s="2" t="s">
        <v>107</v>
      </c>
      <c r="B287" s="2" t="s">
        <v>167</v>
      </c>
      <c r="C287" s="2" t="s">
        <v>307</v>
      </c>
      <c r="D287" s="2" t="s">
        <v>169</v>
      </c>
      <c r="E287" s="33">
        <v>33</v>
      </c>
      <c r="F287" s="1">
        <v>28</v>
      </c>
      <c r="G287" s="1">
        <v>31</v>
      </c>
      <c r="H287" s="1">
        <v>34</v>
      </c>
      <c r="I287" s="1">
        <v>35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34">
        <f t="shared" si="12"/>
        <v>161</v>
      </c>
      <c r="R287" s="33">
        <v>4609</v>
      </c>
      <c r="S287" s="1">
        <v>3499</v>
      </c>
      <c r="T287" s="1">
        <v>4298</v>
      </c>
      <c r="U287" s="1">
        <v>4622</v>
      </c>
      <c r="V287" s="1">
        <v>5361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34">
        <f t="shared" si="13"/>
        <v>22389</v>
      </c>
      <c r="AE287" s="33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34">
        <f t="shared" si="14"/>
        <v>0</v>
      </c>
    </row>
    <row r="288" spans="1:43" ht="12" x14ac:dyDescent="0.2">
      <c r="A288" s="9" t="s">
        <v>107</v>
      </c>
      <c r="B288" s="9" t="s">
        <v>167</v>
      </c>
      <c r="C288" s="9" t="s">
        <v>252</v>
      </c>
      <c r="D288" s="9" t="s">
        <v>169</v>
      </c>
      <c r="E288" s="35">
        <v>13</v>
      </c>
      <c r="F288" s="10">
        <v>12</v>
      </c>
      <c r="G288" s="10">
        <v>14</v>
      </c>
      <c r="H288" s="10">
        <v>11</v>
      </c>
      <c r="I288" s="10">
        <v>14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36">
        <f t="shared" si="12"/>
        <v>64</v>
      </c>
      <c r="R288" s="35">
        <v>1940</v>
      </c>
      <c r="S288" s="10">
        <v>1785</v>
      </c>
      <c r="T288" s="10">
        <v>2113</v>
      </c>
      <c r="U288" s="10">
        <v>1636</v>
      </c>
      <c r="V288" s="10">
        <v>1859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36">
        <f t="shared" si="13"/>
        <v>9333</v>
      </c>
      <c r="AE288" s="35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36">
        <f t="shared" si="14"/>
        <v>0</v>
      </c>
    </row>
    <row r="289" spans="1:43" ht="12" x14ac:dyDescent="0.2">
      <c r="A289" s="2" t="s">
        <v>107</v>
      </c>
      <c r="B289" s="2" t="s">
        <v>167</v>
      </c>
      <c r="C289" s="2" t="s">
        <v>254</v>
      </c>
      <c r="D289" s="2" t="s">
        <v>255</v>
      </c>
      <c r="E289" s="33">
        <v>20</v>
      </c>
      <c r="F289" s="1">
        <v>16</v>
      </c>
      <c r="G289" s="1">
        <v>18</v>
      </c>
      <c r="H289" s="1">
        <v>20</v>
      </c>
      <c r="I289" s="1">
        <v>21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34">
        <f t="shared" si="12"/>
        <v>95</v>
      </c>
      <c r="R289" s="33">
        <v>2002</v>
      </c>
      <c r="S289" s="1">
        <v>1536</v>
      </c>
      <c r="T289" s="1">
        <v>1815</v>
      </c>
      <c r="U289" s="1">
        <v>2154</v>
      </c>
      <c r="V289" s="1">
        <v>2247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34">
        <f t="shared" si="13"/>
        <v>9754</v>
      </c>
      <c r="AE289" s="33">
        <v>13750</v>
      </c>
      <c r="AF289" s="1">
        <v>10877</v>
      </c>
      <c r="AG289" s="1">
        <v>11906</v>
      </c>
      <c r="AH289" s="1">
        <v>17341</v>
      </c>
      <c r="AI289" s="1">
        <v>12274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34">
        <f t="shared" si="14"/>
        <v>66148</v>
      </c>
    </row>
    <row r="290" spans="1:43" ht="12" x14ac:dyDescent="0.2">
      <c r="A290" s="9" t="s">
        <v>107</v>
      </c>
      <c r="B290" s="9" t="s">
        <v>167</v>
      </c>
      <c r="C290" s="9" t="s">
        <v>256</v>
      </c>
      <c r="D290" s="9" t="s">
        <v>257</v>
      </c>
      <c r="E290" s="35">
        <v>4</v>
      </c>
      <c r="F290" s="10">
        <v>4</v>
      </c>
      <c r="G290" s="10">
        <v>3</v>
      </c>
      <c r="H290" s="10">
        <v>3</v>
      </c>
      <c r="I290" s="10">
        <v>4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36">
        <f t="shared" si="12"/>
        <v>18</v>
      </c>
      <c r="R290" s="35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36">
        <f t="shared" si="13"/>
        <v>0</v>
      </c>
      <c r="AE290" s="35">
        <v>156932</v>
      </c>
      <c r="AF290" s="10">
        <v>62865</v>
      </c>
      <c r="AG290" s="10">
        <v>72942</v>
      </c>
      <c r="AH290" s="10">
        <v>79441</v>
      </c>
      <c r="AI290" s="10">
        <v>130436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36">
        <f t="shared" si="14"/>
        <v>502616</v>
      </c>
    </row>
    <row r="291" spans="1:43" ht="12" x14ac:dyDescent="0.2">
      <c r="A291" s="2" t="s">
        <v>107</v>
      </c>
      <c r="B291" s="2" t="s">
        <v>167</v>
      </c>
      <c r="C291" s="2" t="s">
        <v>259</v>
      </c>
      <c r="D291" s="2" t="s">
        <v>169</v>
      </c>
      <c r="E291" s="33">
        <v>50</v>
      </c>
      <c r="F291" s="1">
        <v>42</v>
      </c>
      <c r="G291" s="1">
        <v>49</v>
      </c>
      <c r="H291" s="1">
        <v>46</v>
      </c>
      <c r="I291" s="1">
        <v>49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34">
        <f t="shared" si="12"/>
        <v>236</v>
      </c>
      <c r="R291" s="33">
        <v>6573</v>
      </c>
      <c r="S291" s="1">
        <v>4034</v>
      </c>
      <c r="T291" s="1">
        <v>5994</v>
      </c>
      <c r="U291" s="1">
        <v>5529</v>
      </c>
      <c r="V291" s="1">
        <v>6247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34">
        <f t="shared" si="13"/>
        <v>28377</v>
      </c>
      <c r="AE291" s="33">
        <v>564.72250065000003</v>
      </c>
      <c r="AF291" s="1">
        <v>1102.68305147</v>
      </c>
      <c r="AG291" s="1">
        <v>322.05058270000001</v>
      </c>
      <c r="AH291" s="1">
        <v>1180.24734674</v>
      </c>
      <c r="AI291" s="1">
        <v>357.43078756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34">
        <f t="shared" si="14"/>
        <v>3527.1342691199998</v>
      </c>
    </row>
    <row r="292" spans="1:43" ht="12" x14ac:dyDescent="0.2">
      <c r="A292" s="9" t="s">
        <v>107</v>
      </c>
      <c r="B292" s="9" t="s">
        <v>167</v>
      </c>
      <c r="C292" s="9" t="s">
        <v>261</v>
      </c>
      <c r="D292" s="9" t="s">
        <v>169</v>
      </c>
      <c r="E292" s="35">
        <v>25</v>
      </c>
      <c r="F292" s="10">
        <v>20</v>
      </c>
      <c r="G292" s="10">
        <v>21</v>
      </c>
      <c r="H292" s="10">
        <v>28</v>
      </c>
      <c r="I292" s="10">
        <v>26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36">
        <f t="shared" si="12"/>
        <v>120</v>
      </c>
      <c r="R292" s="35">
        <v>4090</v>
      </c>
      <c r="S292" s="10">
        <v>3254</v>
      </c>
      <c r="T292" s="10">
        <v>3372</v>
      </c>
      <c r="U292" s="10">
        <v>4121</v>
      </c>
      <c r="V292" s="10">
        <v>4168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36">
        <f t="shared" si="13"/>
        <v>19005</v>
      </c>
      <c r="AE292" s="35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36">
        <f t="shared" si="14"/>
        <v>0</v>
      </c>
    </row>
    <row r="293" spans="1:43" ht="12" x14ac:dyDescent="0.2">
      <c r="A293" s="2" t="s">
        <v>107</v>
      </c>
      <c r="B293" s="2" t="s">
        <v>167</v>
      </c>
      <c r="C293" s="2" t="s">
        <v>308</v>
      </c>
      <c r="D293" s="2" t="s">
        <v>169</v>
      </c>
      <c r="E293" s="33">
        <v>18</v>
      </c>
      <c r="F293" s="1">
        <v>16</v>
      </c>
      <c r="G293" s="1">
        <v>18</v>
      </c>
      <c r="H293" s="1">
        <v>17</v>
      </c>
      <c r="I293" s="1">
        <v>18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34">
        <f t="shared" si="12"/>
        <v>87</v>
      </c>
      <c r="R293" s="33">
        <v>2844</v>
      </c>
      <c r="S293" s="1">
        <v>2409</v>
      </c>
      <c r="T293" s="1">
        <v>2641</v>
      </c>
      <c r="U293" s="1">
        <v>2351</v>
      </c>
      <c r="V293" s="1">
        <v>2292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34">
        <f t="shared" si="13"/>
        <v>12537</v>
      </c>
      <c r="AE293" s="33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34">
        <f t="shared" si="14"/>
        <v>0</v>
      </c>
    </row>
    <row r="294" spans="1:43" ht="12" x14ac:dyDescent="0.2">
      <c r="A294" s="9" t="s">
        <v>107</v>
      </c>
      <c r="B294" s="9" t="s">
        <v>167</v>
      </c>
      <c r="C294" s="9" t="s">
        <v>266</v>
      </c>
      <c r="D294" s="9" t="s">
        <v>169</v>
      </c>
      <c r="E294" s="35">
        <v>64</v>
      </c>
      <c r="F294" s="10">
        <v>56</v>
      </c>
      <c r="G294" s="10">
        <v>65</v>
      </c>
      <c r="H294" s="10">
        <v>73</v>
      </c>
      <c r="I294" s="10">
        <v>75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36">
        <f t="shared" si="12"/>
        <v>333</v>
      </c>
      <c r="R294" s="35">
        <v>9862</v>
      </c>
      <c r="S294" s="10">
        <v>8764</v>
      </c>
      <c r="T294" s="10">
        <v>9922</v>
      </c>
      <c r="U294" s="10">
        <v>10714</v>
      </c>
      <c r="V294" s="10">
        <v>11498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36">
        <f t="shared" si="13"/>
        <v>50760</v>
      </c>
      <c r="AE294" s="35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36">
        <f t="shared" si="14"/>
        <v>0</v>
      </c>
    </row>
    <row r="295" spans="1:43" ht="12" x14ac:dyDescent="0.2">
      <c r="A295" s="2" t="s">
        <v>107</v>
      </c>
      <c r="B295" s="2" t="s">
        <v>167</v>
      </c>
      <c r="C295" s="2" t="s">
        <v>267</v>
      </c>
      <c r="D295" s="2" t="s">
        <v>169</v>
      </c>
      <c r="E295" s="33">
        <v>31</v>
      </c>
      <c r="F295" s="1">
        <v>28</v>
      </c>
      <c r="G295" s="1">
        <v>31</v>
      </c>
      <c r="H295" s="1">
        <v>30</v>
      </c>
      <c r="I295" s="1">
        <v>30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34">
        <f t="shared" si="12"/>
        <v>150</v>
      </c>
      <c r="R295" s="33">
        <v>2721</v>
      </c>
      <c r="S295" s="1">
        <v>2416</v>
      </c>
      <c r="T295" s="1">
        <v>2728</v>
      </c>
      <c r="U295" s="1">
        <v>2623</v>
      </c>
      <c r="V295" s="1">
        <v>2616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34">
        <f t="shared" si="13"/>
        <v>13104</v>
      </c>
      <c r="AE295" s="33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34">
        <f t="shared" si="14"/>
        <v>0</v>
      </c>
    </row>
    <row r="296" spans="1:43" ht="12" x14ac:dyDescent="0.2">
      <c r="A296" s="9" t="s">
        <v>107</v>
      </c>
      <c r="B296" s="9" t="s">
        <v>167</v>
      </c>
      <c r="C296" s="9" t="s">
        <v>268</v>
      </c>
      <c r="D296" s="9" t="s">
        <v>169</v>
      </c>
      <c r="E296" s="35">
        <v>29</v>
      </c>
      <c r="F296" s="10">
        <v>20</v>
      </c>
      <c r="G296" s="10">
        <v>21</v>
      </c>
      <c r="H296" s="10">
        <v>27</v>
      </c>
      <c r="I296" s="10">
        <v>22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36">
        <f t="shared" si="12"/>
        <v>119</v>
      </c>
      <c r="R296" s="35">
        <v>3822</v>
      </c>
      <c r="S296" s="10">
        <v>2636</v>
      </c>
      <c r="T296" s="10">
        <v>2953</v>
      </c>
      <c r="U296" s="10">
        <v>3040</v>
      </c>
      <c r="V296" s="10">
        <v>2742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36">
        <f t="shared" si="13"/>
        <v>15193</v>
      </c>
      <c r="AE296" s="35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36">
        <f t="shared" si="14"/>
        <v>0</v>
      </c>
    </row>
    <row r="297" spans="1:43" ht="12" x14ac:dyDescent="0.2">
      <c r="A297" s="2" t="s">
        <v>107</v>
      </c>
      <c r="B297" s="2" t="s">
        <v>167</v>
      </c>
      <c r="C297" s="2" t="s">
        <v>270</v>
      </c>
      <c r="D297" s="2" t="s">
        <v>169</v>
      </c>
      <c r="E297" s="33">
        <v>27</v>
      </c>
      <c r="F297" s="1">
        <v>20</v>
      </c>
      <c r="G297" s="1">
        <v>26</v>
      </c>
      <c r="H297" s="1">
        <v>30</v>
      </c>
      <c r="I297" s="1">
        <v>31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34">
        <f t="shared" si="12"/>
        <v>134</v>
      </c>
      <c r="R297" s="33">
        <v>3897</v>
      </c>
      <c r="S297" s="1">
        <v>2954</v>
      </c>
      <c r="T297" s="1">
        <v>3546</v>
      </c>
      <c r="U297" s="1">
        <v>4283</v>
      </c>
      <c r="V297" s="1">
        <v>4457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34">
        <f t="shared" si="13"/>
        <v>19137</v>
      </c>
      <c r="AE297" s="33">
        <v>0</v>
      </c>
      <c r="AF297" s="1">
        <v>0</v>
      </c>
      <c r="AG297" s="1">
        <v>51</v>
      </c>
      <c r="AH297" s="1">
        <v>29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34">
        <f t="shared" si="14"/>
        <v>80</v>
      </c>
    </row>
    <row r="298" spans="1:43" ht="12" x14ac:dyDescent="0.2">
      <c r="A298" s="9" t="s">
        <v>107</v>
      </c>
      <c r="B298" s="9" t="s">
        <v>167</v>
      </c>
      <c r="C298" s="9" t="s">
        <v>294</v>
      </c>
      <c r="D298" s="9" t="s">
        <v>169</v>
      </c>
      <c r="E298" s="35">
        <v>74</v>
      </c>
      <c r="F298" s="10">
        <v>36</v>
      </c>
      <c r="G298" s="10">
        <v>40</v>
      </c>
      <c r="H298" s="10">
        <v>63</v>
      </c>
      <c r="I298" s="10">
        <v>62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36">
        <f t="shared" si="12"/>
        <v>275</v>
      </c>
      <c r="R298" s="35">
        <v>12001</v>
      </c>
      <c r="S298" s="10">
        <v>5881</v>
      </c>
      <c r="T298" s="10">
        <v>6574</v>
      </c>
      <c r="U298" s="10">
        <v>9367</v>
      </c>
      <c r="V298" s="10">
        <v>9628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36">
        <f t="shared" si="13"/>
        <v>43451</v>
      </c>
      <c r="AE298" s="35">
        <v>48</v>
      </c>
      <c r="AF298" s="10">
        <v>0</v>
      </c>
      <c r="AG298" s="10">
        <v>0</v>
      </c>
      <c r="AH298" s="10">
        <v>58</v>
      </c>
      <c r="AI298" s="10">
        <v>129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36">
        <f t="shared" si="14"/>
        <v>235</v>
      </c>
    </row>
    <row r="299" spans="1:43" ht="12" x14ac:dyDescent="0.2">
      <c r="A299" s="2" t="s">
        <v>107</v>
      </c>
      <c r="B299" s="2" t="s">
        <v>167</v>
      </c>
      <c r="C299" s="2" t="s">
        <v>279</v>
      </c>
      <c r="D299" s="2" t="s">
        <v>169</v>
      </c>
      <c r="E299" s="33">
        <v>33</v>
      </c>
      <c r="F299" s="1">
        <v>28</v>
      </c>
      <c r="G299" s="1">
        <v>31</v>
      </c>
      <c r="H299" s="1">
        <v>33</v>
      </c>
      <c r="I299" s="1">
        <v>31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34">
        <f t="shared" si="12"/>
        <v>156</v>
      </c>
      <c r="R299" s="33">
        <v>5263</v>
      </c>
      <c r="S299" s="1">
        <v>4193</v>
      </c>
      <c r="T299" s="1">
        <v>4875</v>
      </c>
      <c r="U299" s="1">
        <v>5082</v>
      </c>
      <c r="V299" s="1">
        <v>5177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34">
        <f t="shared" si="13"/>
        <v>24590</v>
      </c>
      <c r="AE299" s="33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34">
        <f t="shared" si="14"/>
        <v>0</v>
      </c>
    </row>
    <row r="300" spans="1:43" ht="12" x14ac:dyDescent="0.2">
      <c r="A300" s="9" t="s">
        <v>107</v>
      </c>
      <c r="B300" s="9" t="s">
        <v>167</v>
      </c>
      <c r="C300" s="9" t="s">
        <v>309</v>
      </c>
      <c r="D300" s="9" t="s">
        <v>310</v>
      </c>
      <c r="E300" s="35">
        <v>14</v>
      </c>
      <c r="F300" s="10">
        <v>12</v>
      </c>
      <c r="G300" s="10">
        <v>14</v>
      </c>
      <c r="H300" s="10">
        <v>13</v>
      </c>
      <c r="I300" s="10">
        <v>11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36">
        <f t="shared" si="12"/>
        <v>64</v>
      </c>
      <c r="R300" s="35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36">
        <f t="shared" si="13"/>
        <v>0</v>
      </c>
      <c r="AE300" s="35">
        <v>391041.4</v>
      </c>
      <c r="AF300" s="10">
        <v>284746.8</v>
      </c>
      <c r="AG300" s="10">
        <v>365205.59999999992</v>
      </c>
      <c r="AH300" s="10">
        <v>308359.10000000003</v>
      </c>
      <c r="AI300" s="10">
        <v>303196.90000000002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36">
        <f t="shared" si="14"/>
        <v>1652549.7999999998</v>
      </c>
    </row>
    <row r="301" spans="1:43" ht="12" x14ac:dyDescent="0.2">
      <c r="A301" s="2" t="s">
        <v>219</v>
      </c>
      <c r="B301" s="2" t="s">
        <v>214</v>
      </c>
      <c r="C301" s="2" t="s">
        <v>106</v>
      </c>
      <c r="D301" s="2" t="s">
        <v>167</v>
      </c>
      <c r="E301" s="33">
        <v>62</v>
      </c>
      <c r="F301" s="1">
        <v>56</v>
      </c>
      <c r="G301" s="1">
        <v>62</v>
      </c>
      <c r="H301" s="1">
        <v>66</v>
      </c>
      <c r="I301" s="1">
        <v>62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34">
        <f t="shared" si="12"/>
        <v>308</v>
      </c>
      <c r="R301" s="33">
        <v>3866</v>
      </c>
      <c r="S301" s="1">
        <v>2809</v>
      </c>
      <c r="T301" s="1">
        <v>2978</v>
      </c>
      <c r="U301" s="1">
        <v>3839</v>
      </c>
      <c r="V301" s="1">
        <v>2864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34">
        <f t="shared" si="13"/>
        <v>16356</v>
      </c>
      <c r="AE301" s="33">
        <v>0</v>
      </c>
      <c r="AF301" s="1">
        <v>0</v>
      </c>
      <c r="AG301" s="1">
        <v>0</v>
      </c>
      <c r="AH301" s="1">
        <v>425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34">
        <f t="shared" si="14"/>
        <v>425</v>
      </c>
    </row>
    <row r="302" spans="1:43" ht="12" x14ac:dyDescent="0.2">
      <c r="A302" s="9" t="s">
        <v>219</v>
      </c>
      <c r="B302" s="9" t="s">
        <v>214</v>
      </c>
      <c r="C302" s="9" t="s">
        <v>120</v>
      </c>
      <c r="D302" s="9" t="s">
        <v>167</v>
      </c>
      <c r="E302" s="35">
        <v>1</v>
      </c>
      <c r="F302" s="10">
        <v>0</v>
      </c>
      <c r="G302" s="10">
        <v>2</v>
      </c>
      <c r="H302" s="10">
        <v>1</v>
      </c>
      <c r="I302" s="10">
        <v>18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36">
        <f t="shared" si="12"/>
        <v>22</v>
      </c>
      <c r="R302" s="35">
        <v>0</v>
      </c>
      <c r="S302" s="10">
        <v>0</v>
      </c>
      <c r="T302" s="10">
        <v>52</v>
      </c>
      <c r="U302" s="10">
        <v>39</v>
      </c>
      <c r="V302" s="10">
        <v>246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36">
        <f t="shared" si="13"/>
        <v>337</v>
      </c>
      <c r="AE302" s="35">
        <v>44603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36">
        <f t="shared" si="14"/>
        <v>44603</v>
      </c>
    </row>
    <row r="303" spans="1:43" ht="12" x14ac:dyDescent="0.2">
      <c r="A303" s="2" t="s">
        <v>219</v>
      </c>
      <c r="B303" s="2" t="s">
        <v>214</v>
      </c>
      <c r="C303" s="2" t="s">
        <v>108</v>
      </c>
      <c r="D303" s="2" t="s">
        <v>167</v>
      </c>
      <c r="E303" s="33">
        <v>125</v>
      </c>
      <c r="F303" s="1">
        <v>114</v>
      </c>
      <c r="G303" s="1">
        <v>131</v>
      </c>
      <c r="H303" s="1">
        <v>137</v>
      </c>
      <c r="I303" s="1">
        <v>141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34">
        <f t="shared" si="12"/>
        <v>648</v>
      </c>
      <c r="R303" s="33">
        <v>9665</v>
      </c>
      <c r="S303" s="1">
        <v>8428</v>
      </c>
      <c r="T303" s="1">
        <v>10612</v>
      </c>
      <c r="U303" s="1">
        <v>13071</v>
      </c>
      <c r="V303" s="1">
        <v>12896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34">
        <f t="shared" si="13"/>
        <v>54672</v>
      </c>
      <c r="AE303" s="33">
        <v>389336</v>
      </c>
      <c r="AF303" s="1">
        <v>466995</v>
      </c>
      <c r="AG303" s="1">
        <v>448049</v>
      </c>
      <c r="AH303" s="1">
        <v>457102</v>
      </c>
      <c r="AI303" s="1">
        <v>607307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34">
        <f t="shared" si="14"/>
        <v>2368789</v>
      </c>
    </row>
    <row r="304" spans="1:43" ht="12" x14ac:dyDescent="0.2">
      <c r="A304" s="9" t="s">
        <v>219</v>
      </c>
      <c r="B304" s="9" t="s">
        <v>214</v>
      </c>
      <c r="C304" s="9" t="s">
        <v>123</v>
      </c>
      <c r="D304" s="9" t="s">
        <v>167</v>
      </c>
      <c r="E304" s="35">
        <v>0</v>
      </c>
      <c r="F304" s="10">
        <v>0</v>
      </c>
      <c r="G304" s="10">
        <v>2</v>
      </c>
      <c r="H304" s="10">
        <v>1</v>
      </c>
      <c r="I304" s="10">
        <v>13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36">
        <f t="shared" si="12"/>
        <v>16</v>
      </c>
      <c r="R304" s="35">
        <v>0</v>
      </c>
      <c r="S304" s="10">
        <v>0</v>
      </c>
      <c r="T304" s="10">
        <v>38</v>
      </c>
      <c r="U304" s="10">
        <v>13</v>
      </c>
      <c r="V304" s="10">
        <v>163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36">
        <f t="shared" si="13"/>
        <v>214</v>
      </c>
      <c r="AE304" s="35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36">
        <f t="shared" si="14"/>
        <v>0</v>
      </c>
    </row>
    <row r="305" spans="1:43" ht="12" x14ac:dyDescent="0.2">
      <c r="A305" s="2" t="s">
        <v>219</v>
      </c>
      <c r="B305" s="2" t="s">
        <v>214</v>
      </c>
      <c r="C305" s="2" t="s">
        <v>146</v>
      </c>
      <c r="D305" s="2" t="s">
        <v>167</v>
      </c>
      <c r="E305" s="33">
        <v>13</v>
      </c>
      <c r="F305" s="1">
        <v>5</v>
      </c>
      <c r="G305" s="1">
        <v>10</v>
      </c>
      <c r="H305" s="1">
        <v>6</v>
      </c>
      <c r="I305" s="1">
        <v>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34">
        <f t="shared" si="12"/>
        <v>43</v>
      </c>
      <c r="R305" s="33">
        <v>42</v>
      </c>
      <c r="S305" s="1">
        <v>11</v>
      </c>
      <c r="T305" s="1">
        <v>56</v>
      </c>
      <c r="U305" s="1">
        <v>54</v>
      </c>
      <c r="V305" s="1">
        <v>59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34">
        <f t="shared" si="13"/>
        <v>222</v>
      </c>
      <c r="AE305" s="33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34">
        <f t="shared" si="14"/>
        <v>0</v>
      </c>
    </row>
    <row r="306" spans="1:43" ht="12" x14ac:dyDescent="0.2">
      <c r="A306" s="9" t="s">
        <v>219</v>
      </c>
      <c r="B306" s="9" t="s">
        <v>214</v>
      </c>
      <c r="C306" s="9" t="s">
        <v>129</v>
      </c>
      <c r="D306" s="9" t="s">
        <v>167</v>
      </c>
      <c r="E306" s="35">
        <v>0</v>
      </c>
      <c r="F306" s="10">
        <v>0</v>
      </c>
      <c r="G306" s="10">
        <v>2</v>
      </c>
      <c r="H306" s="10">
        <v>1</v>
      </c>
      <c r="I306" s="10">
        <v>17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36">
        <f t="shared" si="12"/>
        <v>20</v>
      </c>
      <c r="R306" s="35">
        <v>0</v>
      </c>
      <c r="S306" s="10">
        <v>0</v>
      </c>
      <c r="T306" s="10">
        <v>35</v>
      </c>
      <c r="U306" s="10">
        <v>17</v>
      </c>
      <c r="V306" s="10">
        <v>171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36">
        <f t="shared" si="13"/>
        <v>223</v>
      </c>
      <c r="AE306" s="35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36">
        <f t="shared" si="14"/>
        <v>0</v>
      </c>
    </row>
    <row r="307" spans="1:43" ht="12" x14ac:dyDescent="0.2">
      <c r="A307" s="2" t="s">
        <v>220</v>
      </c>
      <c r="B307" s="2" t="s">
        <v>166</v>
      </c>
      <c r="C307" s="2" t="s">
        <v>106</v>
      </c>
      <c r="D307" s="2" t="s">
        <v>167</v>
      </c>
      <c r="E307" s="33">
        <v>1</v>
      </c>
      <c r="F307" s="1">
        <v>5</v>
      </c>
      <c r="G307" s="1">
        <v>13</v>
      </c>
      <c r="H307" s="1">
        <v>15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34">
        <f t="shared" si="12"/>
        <v>35</v>
      </c>
      <c r="R307" s="33">
        <v>46</v>
      </c>
      <c r="S307" s="1">
        <v>681</v>
      </c>
      <c r="T307" s="1">
        <v>2205</v>
      </c>
      <c r="U307" s="1">
        <v>2173</v>
      </c>
      <c r="V307" s="1">
        <v>180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34">
        <f t="shared" si="13"/>
        <v>5285</v>
      </c>
      <c r="AE307" s="33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34">
        <f t="shared" si="14"/>
        <v>0</v>
      </c>
    </row>
    <row r="308" spans="1:43" ht="12" x14ac:dyDescent="0.2">
      <c r="A308" s="9" t="s">
        <v>221</v>
      </c>
      <c r="B308" s="9" t="s">
        <v>166</v>
      </c>
      <c r="C308" s="9" t="s">
        <v>106</v>
      </c>
      <c r="D308" s="9" t="s">
        <v>167</v>
      </c>
      <c r="E308" s="35">
        <v>8</v>
      </c>
      <c r="F308" s="10">
        <v>7</v>
      </c>
      <c r="G308" s="10">
        <v>10</v>
      </c>
      <c r="H308" s="10">
        <v>11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36">
        <f t="shared" si="12"/>
        <v>36</v>
      </c>
      <c r="R308" s="35">
        <v>497</v>
      </c>
      <c r="S308" s="10">
        <v>1012</v>
      </c>
      <c r="T308" s="10">
        <v>1616</v>
      </c>
      <c r="U308" s="10">
        <v>1569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36">
        <f t="shared" si="13"/>
        <v>4694</v>
      </c>
      <c r="AE308" s="35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36">
        <f t="shared" si="14"/>
        <v>0</v>
      </c>
    </row>
    <row r="309" spans="1:43" ht="12" x14ac:dyDescent="0.2">
      <c r="A309" s="2" t="s">
        <v>221</v>
      </c>
      <c r="B309" s="2" t="s">
        <v>166</v>
      </c>
      <c r="C309" s="2" t="s">
        <v>113</v>
      </c>
      <c r="D309" s="2" t="s">
        <v>167</v>
      </c>
      <c r="E309" s="33">
        <v>5</v>
      </c>
      <c r="F309" s="1">
        <v>4</v>
      </c>
      <c r="G309" s="1">
        <v>8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34">
        <f t="shared" si="12"/>
        <v>20</v>
      </c>
      <c r="R309" s="33">
        <v>351</v>
      </c>
      <c r="S309" s="1">
        <v>479</v>
      </c>
      <c r="T309" s="1">
        <v>910</v>
      </c>
      <c r="U309" s="1">
        <v>154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34">
        <f t="shared" si="13"/>
        <v>1894</v>
      </c>
      <c r="AE309" s="33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34">
        <f t="shared" si="14"/>
        <v>0</v>
      </c>
    </row>
    <row r="310" spans="1:43" ht="12" x14ac:dyDescent="0.2">
      <c r="A310" s="9" t="s">
        <v>311</v>
      </c>
      <c r="B310" s="9" t="s">
        <v>169</v>
      </c>
      <c r="C310" s="9" t="s">
        <v>109</v>
      </c>
      <c r="D310" s="9" t="s">
        <v>167</v>
      </c>
      <c r="E310" s="35">
        <v>10</v>
      </c>
      <c r="F310" s="10">
        <v>8</v>
      </c>
      <c r="G310" s="10">
        <v>8</v>
      </c>
      <c r="H310" s="10">
        <v>2</v>
      </c>
      <c r="I310" s="10">
        <v>7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36">
        <f t="shared" si="12"/>
        <v>35</v>
      </c>
      <c r="R310" s="35">
        <v>338</v>
      </c>
      <c r="S310" s="10">
        <v>216</v>
      </c>
      <c r="T310" s="10">
        <v>374</v>
      </c>
      <c r="U310" s="10">
        <v>53</v>
      </c>
      <c r="V310" s="10">
        <v>233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36">
        <f t="shared" si="13"/>
        <v>1214</v>
      </c>
      <c r="AE310" s="35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36">
        <f t="shared" si="14"/>
        <v>0</v>
      </c>
    </row>
    <row r="311" spans="1:43" ht="12" x14ac:dyDescent="0.2">
      <c r="A311" s="2" t="s">
        <v>222</v>
      </c>
      <c r="B311" s="2" t="s">
        <v>169</v>
      </c>
      <c r="C311" s="2" t="s">
        <v>106</v>
      </c>
      <c r="D311" s="2" t="s">
        <v>167</v>
      </c>
      <c r="E311" s="33">
        <v>13</v>
      </c>
      <c r="F311" s="1">
        <v>18</v>
      </c>
      <c r="G311" s="1">
        <v>41</v>
      </c>
      <c r="H311" s="1">
        <v>41</v>
      </c>
      <c r="I311" s="1">
        <v>15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34">
        <f t="shared" si="12"/>
        <v>128</v>
      </c>
      <c r="R311" s="33">
        <v>1196</v>
      </c>
      <c r="S311" s="1">
        <v>2490</v>
      </c>
      <c r="T311" s="1">
        <v>4450</v>
      </c>
      <c r="U311" s="1">
        <v>5259</v>
      </c>
      <c r="V311" s="1">
        <v>1833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34">
        <f t="shared" si="13"/>
        <v>15228</v>
      </c>
      <c r="AE311" s="33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34">
        <f t="shared" si="14"/>
        <v>0</v>
      </c>
    </row>
    <row r="312" spans="1:43" ht="12" x14ac:dyDescent="0.2">
      <c r="A312" s="9" t="s">
        <v>133</v>
      </c>
      <c r="B312" s="9" t="s">
        <v>167</v>
      </c>
      <c r="C312" s="9" t="s">
        <v>170</v>
      </c>
      <c r="D312" s="9" t="s">
        <v>169</v>
      </c>
      <c r="E312" s="35">
        <v>30</v>
      </c>
      <c r="F312" s="10">
        <v>25</v>
      </c>
      <c r="G312" s="10">
        <v>31</v>
      </c>
      <c r="H312" s="10">
        <v>30</v>
      </c>
      <c r="I312" s="10">
        <v>31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36">
        <f t="shared" si="12"/>
        <v>147</v>
      </c>
      <c r="R312" s="35">
        <v>1416</v>
      </c>
      <c r="S312" s="10">
        <v>803</v>
      </c>
      <c r="T312" s="10">
        <v>1016</v>
      </c>
      <c r="U312" s="10">
        <v>1111</v>
      </c>
      <c r="V312" s="10">
        <v>1268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36">
        <f t="shared" si="13"/>
        <v>5614</v>
      </c>
      <c r="AE312" s="35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36">
        <f t="shared" si="14"/>
        <v>0</v>
      </c>
    </row>
    <row r="313" spans="1:43" ht="12" x14ac:dyDescent="0.2">
      <c r="A313" s="2" t="s">
        <v>133</v>
      </c>
      <c r="B313" s="2" t="s">
        <v>167</v>
      </c>
      <c r="C313" s="2" t="s">
        <v>259</v>
      </c>
      <c r="D313" s="2" t="s">
        <v>169</v>
      </c>
      <c r="E313" s="33">
        <v>36</v>
      </c>
      <c r="F313" s="1">
        <v>39</v>
      </c>
      <c r="G313" s="1">
        <v>44</v>
      </c>
      <c r="H313" s="1">
        <v>31</v>
      </c>
      <c r="I313" s="1">
        <v>31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34">
        <f t="shared" si="12"/>
        <v>181</v>
      </c>
      <c r="R313" s="33">
        <v>1128</v>
      </c>
      <c r="S313" s="1">
        <v>817</v>
      </c>
      <c r="T313" s="1">
        <v>916</v>
      </c>
      <c r="U313" s="1">
        <v>874</v>
      </c>
      <c r="V313" s="1">
        <v>912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34">
        <f t="shared" si="13"/>
        <v>4647</v>
      </c>
      <c r="AE313" s="33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34">
        <f t="shared" si="14"/>
        <v>0</v>
      </c>
    </row>
    <row r="314" spans="1:43" ht="12" x14ac:dyDescent="0.2">
      <c r="A314" s="9" t="s">
        <v>223</v>
      </c>
      <c r="B314" s="9" t="s">
        <v>224</v>
      </c>
      <c r="C314" s="9" t="s">
        <v>106</v>
      </c>
      <c r="D314" s="9" t="s">
        <v>167</v>
      </c>
      <c r="E314" s="35">
        <v>0</v>
      </c>
      <c r="F314" s="10">
        <v>0</v>
      </c>
      <c r="G314" s="10">
        <v>0</v>
      </c>
      <c r="H314" s="10">
        <v>0</v>
      </c>
      <c r="I314" s="10">
        <v>1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36">
        <f t="shared" si="12"/>
        <v>1</v>
      </c>
      <c r="R314" s="35">
        <v>0</v>
      </c>
      <c r="S314" s="10">
        <v>0</v>
      </c>
      <c r="T314" s="10">
        <v>0</v>
      </c>
      <c r="U314" s="10">
        <v>0</v>
      </c>
      <c r="V314" s="10">
        <v>62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36">
        <f t="shared" si="13"/>
        <v>62</v>
      </c>
      <c r="AE314" s="35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36">
        <f t="shared" si="14"/>
        <v>0</v>
      </c>
    </row>
    <row r="315" spans="1:43" ht="12" x14ac:dyDescent="0.2">
      <c r="A315" s="2" t="s">
        <v>312</v>
      </c>
      <c r="B315" s="2" t="s">
        <v>313</v>
      </c>
      <c r="C315" s="2" t="s">
        <v>107</v>
      </c>
      <c r="D315" s="2" t="s">
        <v>167</v>
      </c>
      <c r="E315" s="33">
        <v>8</v>
      </c>
      <c r="F315" s="1">
        <v>10</v>
      </c>
      <c r="G315" s="1">
        <v>12</v>
      </c>
      <c r="H315" s="1">
        <v>13</v>
      </c>
      <c r="I315" s="1">
        <v>13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34">
        <f t="shared" si="12"/>
        <v>56</v>
      </c>
      <c r="R315" s="33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34">
        <f t="shared" si="13"/>
        <v>0</v>
      </c>
      <c r="AE315" s="33">
        <v>649615</v>
      </c>
      <c r="AF315" s="1">
        <v>825765.5</v>
      </c>
      <c r="AG315" s="1">
        <v>1043782</v>
      </c>
      <c r="AH315" s="1">
        <v>1170175</v>
      </c>
      <c r="AI315" s="1">
        <v>1125047.5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34">
        <f t="shared" si="14"/>
        <v>4814385</v>
      </c>
    </row>
    <row r="316" spans="1:43" ht="12" x14ac:dyDescent="0.2">
      <c r="A316" s="9" t="s">
        <v>312</v>
      </c>
      <c r="B316" s="9" t="s">
        <v>313</v>
      </c>
      <c r="C316" s="9" t="s">
        <v>108</v>
      </c>
      <c r="D316" s="9" t="s">
        <v>167</v>
      </c>
      <c r="E316" s="35">
        <v>0</v>
      </c>
      <c r="F316" s="10">
        <v>2</v>
      </c>
      <c r="G316" s="10">
        <v>1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36">
        <f t="shared" si="12"/>
        <v>3</v>
      </c>
      <c r="R316" s="35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36">
        <f t="shared" si="13"/>
        <v>0</v>
      </c>
      <c r="AE316" s="35">
        <v>0</v>
      </c>
      <c r="AF316" s="10">
        <v>208792</v>
      </c>
      <c r="AG316" s="10">
        <v>87834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36">
        <f t="shared" si="14"/>
        <v>296626</v>
      </c>
    </row>
    <row r="317" spans="1:43" ht="12" x14ac:dyDescent="0.2">
      <c r="A317" s="2" t="s">
        <v>171</v>
      </c>
      <c r="B317" s="2" t="s">
        <v>169</v>
      </c>
      <c r="C317" s="2" t="s">
        <v>105</v>
      </c>
      <c r="D317" s="2" t="s">
        <v>167</v>
      </c>
      <c r="E317" s="33">
        <v>31</v>
      </c>
      <c r="F317" s="1">
        <v>28</v>
      </c>
      <c r="G317" s="1">
        <v>31</v>
      </c>
      <c r="H317" s="1">
        <v>31</v>
      </c>
      <c r="I317" s="1">
        <v>17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34">
        <f t="shared" si="12"/>
        <v>138</v>
      </c>
      <c r="R317" s="33">
        <v>1643</v>
      </c>
      <c r="S317" s="1">
        <v>1361</v>
      </c>
      <c r="T317" s="1">
        <v>1359</v>
      </c>
      <c r="U317" s="1">
        <v>1864</v>
      </c>
      <c r="V317" s="1">
        <v>906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34">
        <f t="shared" si="13"/>
        <v>7133</v>
      </c>
      <c r="AE317" s="33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34">
        <f t="shared" si="14"/>
        <v>0</v>
      </c>
    </row>
    <row r="318" spans="1:43" ht="12" x14ac:dyDescent="0.2">
      <c r="A318" s="9" t="s">
        <v>171</v>
      </c>
      <c r="B318" s="9" t="s">
        <v>169</v>
      </c>
      <c r="C318" s="9" t="s">
        <v>112</v>
      </c>
      <c r="D318" s="9" t="s">
        <v>167</v>
      </c>
      <c r="E318" s="35">
        <v>62</v>
      </c>
      <c r="F318" s="10">
        <v>56</v>
      </c>
      <c r="G318" s="10">
        <v>40</v>
      </c>
      <c r="H318" s="10">
        <v>32</v>
      </c>
      <c r="I318" s="10">
        <v>30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36">
        <f t="shared" si="12"/>
        <v>220</v>
      </c>
      <c r="R318" s="35">
        <v>1833</v>
      </c>
      <c r="S318" s="10">
        <v>1551</v>
      </c>
      <c r="T318" s="10">
        <v>1340</v>
      </c>
      <c r="U318" s="10">
        <v>1307</v>
      </c>
      <c r="V318" s="10">
        <v>1249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36">
        <f t="shared" si="13"/>
        <v>7280</v>
      </c>
      <c r="AE318" s="35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36">
        <f t="shared" si="14"/>
        <v>0</v>
      </c>
    </row>
    <row r="319" spans="1:43" ht="12" x14ac:dyDescent="0.2">
      <c r="A319" s="2" t="s">
        <v>171</v>
      </c>
      <c r="B319" s="2" t="s">
        <v>169</v>
      </c>
      <c r="C319" s="2" t="s">
        <v>106</v>
      </c>
      <c r="D319" s="2" t="s">
        <v>167</v>
      </c>
      <c r="E319" s="33">
        <v>312</v>
      </c>
      <c r="F319" s="1">
        <v>286</v>
      </c>
      <c r="G319" s="1">
        <v>320</v>
      </c>
      <c r="H319" s="1">
        <v>304</v>
      </c>
      <c r="I319" s="1">
        <v>331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34">
        <f t="shared" si="12"/>
        <v>1553</v>
      </c>
      <c r="R319" s="33">
        <v>28388</v>
      </c>
      <c r="S319" s="1">
        <v>34702</v>
      </c>
      <c r="T319" s="1">
        <v>43596</v>
      </c>
      <c r="U319" s="1">
        <v>42409</v>
      </c>
      <c r="V319" s="1">
        <v>47269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34">
        <f t="shared" si="13"/>
        <v>196364</v>
      </c>
      <c r="AE319" s="33">
        <v>2233</v>
      </c>
      <c r="AF319" s="1">
        <v>1752</v>
      </c>
      <c r="AG319" s="1">
        <v>1074</v>
      </c>
      <c r="AH319" s="1">
        <v>4</v>
      </c>
      <c r="AI319" s="1">
        <v>293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34">
        <f t="shared" si="14"/>
        <v>5356</v>
      </c>
    </row>
    <row r="320" spans="1:43" ht="12" x14ac:dyDescent="0.2">
      <c r="A320" s="9" t="s">
        <v>171</v>
      </c>
      <c r="B320" s="9" t="s">
        <v>169</v>
      </c>
      <c r="C320" s="9" t="s">
        <v>143</v>
      </c>
      <c r="D320" s="9" t="s">
        <v>167</v>
      </c>
      <c r="E320" s="35">
        <v>62</v>
      </c>
      <c r="F320" s="10">
        <v>56</v>
      </c>
      <c r="G320" s="10">
        <v>62</v>
      </c>
      <c r="H320" s="10">
        <v>60</v>
      </c>
      <c r="I320" s="10">
        <v>62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36">
        <f t="shared" si="12"/>
        <v>302</v>
      </c>
      <c r="R320" s="35">
        <v>4901</v>
      </c>
      <c r="S320" s="10">
        <v>6395</v>
      </c>
      <c r="T320" s="10">
        <v>6693</v>
      </c>
      <c r="U320" s="10">
        <v>6236</v>
      </c>
      <c r="V320" s="10">
        <v>7568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36">
        <f t="shared" si="13"/>
        <v>31793</v>
      </c>
      <c r="AE320" s="35">
        <v>0</v>
      </c>
      <c r="AF320" s="10">
        <v>0</v>
      </c>
      <c r="AG320" s="10">
        <v>0</v>
      </c>
      <c r="AH320" s="10">
        <v>0</v>
      </c>
      <c r="AI320" s="10">
        <v>4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36">
        <f t="shared" si="14"/>
        <v>4</v>
      </c>
    </row>
    <row r="321" spans="1:43" ht="12" x14ac:dyDescent="0.2">
      <c r="A321" s="2" t="s">
        <v>171</v>
      </c>
      <c r="B321" s="2" t="s">
        <v>169</v>
      </c>
      <c r="C321" s="2" t="s">
        <v>119</v>
      </c>
      <c r="D321" s="2" t="s">
        <v>167</v>
      </c>
      <c r="E321" s="33">
        <v>110</v>
      </c>
      <c r="F321" s="1">
        <v>100</v>
      </c>
      <c r="G321" s="1">
        <v>109</v>
      </c>
      <c r="H321" s="1">
        <v>79</v>
      </c>
      <c r="I321" s="1">
        <v>77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34">
        <f t="shared" si="12"/>
        <v>475</v>
      </c>
      <c r="R321" s="33">
        <v>7099</v>
      </c>
      <c r="S321" s="1">
        <v>5999</v>
      </c>
      <c r="T321" s="1">
        <v>7241</v>
      </c>
      <c r="U321" s="1">
        <v>6799</v>
      </c>
      <c r="V321" s="1">
        <v>6940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34">
        <f t="shared" si="13"/>
        <v>34078</v>
      </c>
      <c r="AE321" s="33">
        <v>1257</v>
      </c>
      <c r="AF321" s="1">
        <v>1418</v>
      </c>
      <c r="AG321" s="1">
        <v>1552</v>
      </c>
      <c r="AH321" s="1">
        <v>1089</v>
      </c>
      <c r="AI321" s="1">
        <v>848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34">
        <f t="shared" si="14"/>
        <v>6164</v>
      </c>
    </row>
    <row r="322" spans="1:43" ht="12" x14ac:dyDescent="0.2">
      <c r="A322" s="9" t="s">
        <v>171</v>
      </c>
      <c r="B322" s="9" t="s">
        <v>169</v>
      </c>
      <c r="C322" s="9" t="s">
        <v>107</v>
      </c>
      <c r="D322" s="9" t="s">
        <v>167</v>
      </c>
      <c r="E322" s="35">
        <v>140</v>
      </c>
      <c r="F322" s="10">
        <v>119</v>
      </c>
      <c r="G322" s="10">
        <v>133</v>
      </c>
      <c r="H322" s="10">
        <v>110</v>
      </c>
      <c r="I322" s="10">
        <v>107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36">
        <f t="shared" si="12"/>
        <v>609</v>
      </c>
      <c r="R322" s="35">
        <v>11266</v>
      </c>
      <c r="S322" s="10">
        <v>9058</v>
      </c>
      <c r="T322" s="10">
        <v>10813</v>
      </c>
      <c r="U322" s="10">
        <v>10778</v>
      </c>
      <c r="V322" s="10">
        <v>11317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36">
        <f t="shared" si="13"/>
        <v>53232</v>
      </c>
      <c r="AE322" s="35">
        <v>5094</v>
      </c>
      <c r="AF322" s="10">
        <v>5886</v>
      </c>
      <c r="AG322" s="10">
        <v>5194</v>
      </c>
      <c r="AH322" s="10">
        <v>5715</v>
      </c>
      <c r="AI322" s="10">
        <v>4534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36">
        <f t="shared" si="14"/>
        <v>26423</v>
      </c>
    </row>
    <row r="323" spans="1:43" ht="12" x14ac:dyDescent="0.2">
      <c r="A323" s="2" t="s">
        <v>171</v>
      </c>
      <c r="B323" s="2" t="s">
        <v>169</v>
      </c>
      <c r="C323" s="2" t="s">
        <v>148</v>
      </c>
      <c r="D323" s="2" t="s">
        <v>167</v>
      </c>
      <c r="E323" s="33">
        <v>31</v>
      </c>
      <c r="F323" s="1">
        <v>28</v>
      </c>
      <c r="G323" s="1">
        <v>31</v>
      </c>
      <c r="H323" s="1">
        <v>30</v>
      </c>
      <c r="I323" s="1">
        <v>20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34">
        <f t="shared" si="12"/>
        <v>140</v>
      </c>
      <c r="R323" s="33">
        <v>1679</v>
      </c>
      <c r="S323" s="1">
        <v>1401</v>
      </c>
      <c r="T323" s="1">
        <v>1458</v>
      </c>
      <c r="U323" s="1">
        <v>1757</v>
      </c>
      <c r="V323" s="1">
        <v>850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34">
        <f t="shared" si="13"/>
        <v>7145</v>
      </c>
      <c r="AE323" s="33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34">
        <f t="shared" si="14"/>
        <v>0</v>
      </c>
    </row>
    <row r="324" spans="1:43" ht="12" x14ac:dyDescent="0.2">
      <c r="A324" s="9" t="s">
        <v>171</v>
      </c>
      <c r="B324" s="9" t="s">
        <v>169</v>
      </c>
      <c r="C324" s="9" t="s">
        <v>151</v>
      </c>
      <c r="D324" s="9" t="s">
        <v>167</v>
      </c>
      <c r="E324" s="35">
        <v>5</v>
      </c>
      <c r="F324" s="10">
        <v>4</v>
      </c>
      <c r="G324" s="10">
        <v>4</v>
      </c>
      <c r="H324" s="10">
        <v>5</v>
      </c>
      <c r="I324" s="10">
        <v>4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36">
        <f t="shared" si="12"/>
        <v>22</v>
      </c>
      <c r="R324" s="35">
        <v>303</v>
      </c>
      <c r="S324" s="10">
        <v>192</v>
      </c>
      <c r="T324" s="10">
        <v>136</v>
      </c>
      <c r="U324" s="10">
        <v>326</v>
      </c>
      <c r="V324" s="10">
        <v>198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36">
        <f t="shared" si="13"/>
        <v>1155</v>
      </c>
      <c r="AE324" s="35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36">
        <f t="shared" si="14"/>
        <v>0</v>
      </c>
    </row>
    <row r="325" spans="1:43" ht="12" x14ac:dyDescent="0.2">
      <c r="A325" s="2" t="s">
        <v>171</v>
      </c>
      <c r="B325" s="2" t="s">
        <v>169</v>
      </c>
      <c r="C325" s="2" t="s">
        <v>135</v>
      </c>
      <c r="D325" s="2" t="s">
        <v>167</v>
      </c>
      <c r="E325" s="33">
        <v>8</v>
      </c>
      <c r="F325" s="1">
        <v>8</v>
      </c>
      <c r="G325" s="1">
        <v>9</v>
      </c>
      <c r="H325" s="1">
        <v>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34">
        <f t="shared" si="12"/>
        <v>30</v>
      </c>
      <c r="R325" s="33">
        <v>194</v>
      </c>
      <c r="S325" s="1">
        <v>328</v>
      </c>
      <c r="T325" s="1">
        <v>234</v>
      </c>
      <c r="U325" s="1">
        <v>232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34">
        <f t="shared" si="13"/>
        <v>988</v>
      </c>
      <c r="AE325" s="33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34">
        <f t="shared" si="14"/>
        <v>0</v>
      </c>
    </row>
    <row r="326" spans="1:43" ht="12" x14ac:dyDescent="0.2">
      <c r="A326" s="9" t="s">
        <v>171</v>
      </c>
      <c r="B326" s="9" t="s">
        <v>169</v>
      </c>
      <c r="C326" s="9" t="s">
        <v>120</v>
      </c>
      <c r="D326" s="9" t="s">
        <v>167</v>
      </c>
      <c r="E326" s="35">
        <v>31</v>
      </c>
      <c r="F326" s="10">
        <v>28</v>
      </c>
      <c r="G326" s="10">
        <v>31</v>
      </c>
      <c r="H326" s="10">
        <v>29</v>
      </c>
      <c r="I326" s="10">
        <v>31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36">
        <f t="shared" si="12"/>
        <v>150</v>
      </c>
      <c r="R326" s="35">
        <v>4212</v>
      </c>
      <c r="S326" s="10">
        <v>3802</v>
      </c>
      <c r="T326" s="10">
        <v>4242</v>
      </c>
      <c r="U326" s="10">
        <v>3834</v>
      </c>
      <c r="V326" s="10">
        <v>3723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36">
        <f t="shared" si="13"/>
        <v>19813</v>
      </c>
      <c r="AE326" s="35">
        <v>1387</v>
      </c>
      <c r="AF326" s="10">
        <v>266</v>
      </c>
      <c r="AG326" s="10">
        <v>387</v>
      </c>
      <c r="AH326" s="10">
        <v>643</v>
      </c>
      <c r="AI326" s="10">
        <v>1225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36">
        <f t="shared" si="14"/>
        <v>3908</v>
      </c>
    </row>
    <row r="327" spans="1:43" ht="12" x14ac:dyDescent="0.2">
      <c r="A327" s="2" t="s">
        <v>171</v>
      </c>
      <c r="B327" s="2" t="s">
        <v>169</v>
      </c>
      <c r="C327" s="2" t="s">
        <v>108</v>
      </c>
      <c r="D327" s="2" t="s">
        <v>167</v>
      </c>
      <c r="E327" s="33">
        <v>349</v>
      </c>
      <c r="F327" s="1">
        <v>290</v>
      </c>
      <c r="G327" s="1">
        <v>338</v>
      </c>
      <c r="H327" s="1">
        <v>325</v>
      </c>
      <c r="I327" s="1">
        <v>324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34">
        <f t="shared" ref="Q327:Q390" si="15">SUM(E327:P327)</f>
        <v>1626</v>
      </c>
      <c r="R327" s="33">
        <v>31526</v>
      </c>
      <c r="S327" s="1">
        <v>26573</v>
      </c>
      <c r="T327" s="1">
        <v>34594</v>
      </c>
      <c r="U327" s="1">
        <v>33376</v>
      </c>
      <c r="V327" s="1">
        <v>34018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34">
        <f t="shared" ref="AD327:AD390" si="16">SUM(R327:AC327)</f>
        <v>160087</v>
      </c>
      <c r="AE327" s="33">
        <v>11128</v>
      </c>
      <c r="AF327" s="1">
        <v>8787</v>
      </c>
      <c r="AG327" s="1">
        <v>12238</v>
      </c>
      <c r="AH327" s="1">
        <v>11743</v>
      </c>
      <c r="AI327" s="1">
        <v>11051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34">
        <f t="shared" ref="AQ327:AQ390" si="17">SUM(AE327:AP327)</f>
        <v>54947</v>
      </c>
    </row>
    <row r="328" spans="1:43" ht="12" x14ac:dyDescent="0.2">
      <c r="A328" s="9" t="s">
        <v>171</v>
      </c>
      <c r="B328" s="9" t="s">
        <v>169</v>
      </c>
      <c r="C328" s="9" t="s">
        <v>109</v>
      </c>
      <c r="D328" s="9" t="s">
        <v>167</v>
      </c>
      <c r="E328" s="35">
        <v>195</v>
      </c>
      <c r="F328" s="10">
        <v>171</v>
      </c>
      <c r="G328" s="10">
        <v>204</v>
      </c>
      <c r="H328" s="10">
        <v>179</v>
      </c>
      <c r="I328" s="10">
        <v>159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36">
        <f t="shared" si="15"/>
        <v>908</v>
      </c>
      <c r="R328" s="35">
        <v>9909</v>
      </c>
      <c r="S328" s="10">
        <v>7713</v>
      </c>
      <c r="T328" s="10">
        <v>11880</v>
      </c>
      <c r="U328" s="10">
        <v>13851</v>
      </c>
      <c r="V328" s="10">
        <v>13121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36">
        <f t="shared" si="16"/>
        <v>56474</v>
      </c>
      <c r="AE328" s="35">
        <v>0</v>
      </c>
      <c r="AF328" s="10">
        <v>0</v>
      </c>
      <c r="AG328" s="10">
        <v>0</v>
      </c>
      <c r="AH328" s="10">
        <v>1150</v>
      </c>
      <c r="AI328" s="10">
        <v>2248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36">
        <f t="shared" si="17"/>
        <v>3398</v>
      </c>
    </row>
    <row r="329" spans="1:43" ht="12" x14ac:dyDescent="0.2">
      <c r="A329" s="2" t="s">
        <v>171</v>
      </c>
      <c r="B329" s="2" t="s">
        <v>169</v>
      </c>
      <c r="C329" s="2" t="s">
        <v>122</v>
      </c>
      <c r="D329" s="2" t="s">
        <v>167</v>
      </c>
      <c r="E329" s="33">
        <v>30</v>
      </c>
      <c r="F329" s="1">
        <v>28</v>
      </c>
      <c r="G329" s="1">
        <v>31</v>
      </c>
      <c r="H329" s="1">
        <v>29</v>
      </c>
      <c r="I329" s="1">
        <v>31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34">
        <f t="shared" si="15"/>
        <v>149</v>
      </c>
      <c r="R329" s="33">
        <v>1670</v>
      </c>
      <c r="S329" s="1">
        <v>1409</v>
      </c>
      <c r="T329" s="1">
        <v>1271</v>
      </c>
      <c r="U329" s="1">
        <v>1514</v>
      </c>
      <c r="V329" s="1">
        <v>1374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34">
        <f t="shared" si="16"/>
        <v>7238</v>
      </c>
      <c r="AE329" s="33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34">
        <f t="shared" si="17"/>
        <v>0</v>
      </c>
    </row>
    <row r="330" spans="1:43" ht="12" x14ac:dyDescent="0.2">
      <c r="A330" s="9" t="s">
        <v>171</v>
      </c>
      <c r="B330" s="9" t="s">
        <v>169</v>
      </c>
      <c r="C330" s="9" t="s">
        <v>123</v>
      </c>
      <c r="D330" s="9" t="s">
        <v>167</v>
      </c>
      <c r="E330" s="35">
        <v>31</v>
      </c>
      <c r="F330" s="10">
        <v>28</v>
      </c>
      <c r="G330" s="10">
        <v>31</v>
      </c>
      <c r="H330" s="10">
        <v>29</v>
      </c>
      <c r="I330" s="10">
        <v>29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36">
        <f t="shared" si="15"/>
        <v>148</v>
      </c>
      <c r="R330" s="35">
        <v>1852</v>
      </c>
      <c r="S330" s="10">
        <v>1409</v>
      </c>
      <c r="T330" s="10">
        <v>1445</v>
      </c>
      <c r="U330" s="10">
        <v>1831</v>
      </c>
      <c r="V330" s="10">
        <v>1355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36">
        <f t="shared" si="16"/>
        <v>7892</v>
      </c>
      <c r="AE330" s="35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36">
        <f t="shared" si="17"/>
        <v>0</v>
      </c>
    </row>
    <row r="331" spans="1:43" ht="12" x14ac:dyDescent="0.2">
      <c r="A331" s="2" t="s">
        <v>171</v>
      </c>
      <c r="B331" s="2" t="s">
        <v>169</v>
      </c>
      <c r="C331" s="2" t="s">
        <v>110</v>
      </c>
      <c r="D331" s="2" t="s">
        <v>167</v>
      </c>
      <c r="E331" s="33">
        <v>31</v>
      </c>
      <c r="F331" s="1">
        <v>27</v>
      </c>
      <c r="G331" s="1">
        <v>30</v>
      </c>
      <c r="H331" s="1">
        <v>28</v>
      </c>
      <c r="I331" s="1">
        <v>29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34">
        <f t="shared" si="15"/>
        <v>145</v>
      </c>
      <c r="R331" s="33">
        <v>988</v>
      </c>
      <c r="S331" s="1">
        <v>904</v>
      </c>
      <c r="T331" s="1">
        <v>1121</v>
      </c>
      <c r="U331" s="1">
        <v>997</v>
      </c>
      <c r="V331" s="1">
        <v>1040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34">
        <f t="shared" si="16"/>
        <v>5050</v>
      </c>
      <c r="AE331" s="33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34">
        <f t="shared" si="17"/>
        <v>0</v>
      </c>
    </row>
    <row r="332" spans="1:43" ht="12" x14ac:dyDescent="0.2">
      <c r="A332" s="9" t="s">
        <v>171</v>
      </c>
      <c r="B332" s="9" t="s">
        <v>169</v>
      </c>
      <c r="C332" s="9" t="s">
        <v>113</v>
      </c>
      <c r="D332" s="9" t="s">
        <v>167</v>
      </c>
      <c r="E332" s="35">
        <v>93</v>
      </c>
      <c r="F332" s="10">
        <v>87</v>
      </c>
      <c r="G332" s="10">
        <v>104</v>
      </c>
      <c r="H332" s="10">
        <v>100</v>
      </c>
      <c r="I332" s="10">
        <v>94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36">
        <f t="shared" si="15"/>
        <v>478</v>
      </c>
      <c r="R332" s="35">
        <v>8112</v>
      </c>
      <c r="S332" s="10">
        <v>9575</v>
      </c>
      <c r="T332" s="10">
        <v>11673</v>
      </c>
      <c r="U332" s="10">
        <v>11201</v>
      </c>
      <c r="V332" s="10">
        <v>11858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36">
        <f t="shared" si="16"/>
        <v>52419</v>
      </c>
      <c r="AE332" s="35">
        <v>942</v>
      </c>
      <c r="AF332" s="10">
        <v>531</v>
      </c>
      <c r="AG332" s="10">
        <v>560</v>
      </c>
      <c r="AH332" s="10">
        <v>1251</v>
      </c>
      <c r="AI332" s="10">
        <v>61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36">
        <f t="shared" si="17"/>
        <v>3345</v>
      </c>
    </row>
    <row r="333" spans="1:43" ht="12" x14ac:dyDescent="0.2">
      <c r="A333" s="2" t="s">
        <v>171</v>
      </c>
      <c r="B333" s="2" t="s">
        <v>169</v>
      </c>
      <c r="C333" s="2" t="s">
        <v>114</v>
      </c>
      <c r="D333" s="2" t="s">
        <v>167</v>
      </c>
      <c r="E333" s="33">
        <v>122</v>
      </c>
      <c r="F333" s="1">
        <v>111</v>
      </c>
      <c r="G333" s="1">
        <v>124</v>
      </c>
      <c r="H333" s="1">
        <v>64</v>
      </c>
      <c r="I333" s="1">
        <v>62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34">
        <f t="shared" si="15"/>
        <v>483</v>
      </c>
      <c r="R333" s="33">
        <v>5594</v>
      </c>
      <c r="S333" s="1">
        <v>5371</v>
      </c>
      <c r="T333" s="1">
        <v>6043</v>
      </c>
      <c r="U333" s="1">
        <v>4198</v>
      </c>
      <c r="V333" s="1">
        <v>3430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34">
        <f t="shared" si="16"/>
        <v>24636</v>
      </c>
      <c r="AE333" s="33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34">
        <f t="shared" si="17"/>
        <v>0</v>
      </c>
    </row>
    <row r="334" spans="1:43" ht="12" x14ac:dyDescent="0.2">
      <c r="A334" s="9" t="s">
        <v>171</v>
      </c>
      <c r="B334" s="9" t="s">
        <v>169</v>
      </c>
      <c r="C334" s="9" t="s">
        <v>144</v>
      </c>
      <c r="D334" s="9" t="s">
        <v>167</v>
      </c>
      <c r="E334" s="35">
        <v>155</v>
      </c>
      <c r="F334" s="10">
        <v>140</v>
      </c>
      <c r="G334" s="10">
        <v>165</v>
      </c>
      <c r="H334" s="10">
        <v>159</v>
      </c>
      <c r="I334" s="10">
        <v>156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36">
        <f t="shared" si="15"/>
        <v>775</v>
      </c>
      <c r="R334" s="35">
        <v>12958</v>
      </c>
      <c r="S334" s="10">
        <v>15553</v>
      </c>
      <c r="T334" s="10">
        <v>19280</v>
      </c>
      <c r="U334" s="10">
        <v>16829</v>
      </c>
      <c r="V334" s="10">
        <v>19235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36">
        <f t="shared" si="16"/>
        <v>83855</v>
      </c>
      <c r="AE334" s="35">
        <v>693</v>
      </c>
      <c r="AF334" s="10">
        <v>0</v>
      </c>
      <c r="AG334" s="10">
        <v>768</v>
      </c>
      <c r="AH334" s="10">
        <v>148</v>
      </c>
      <c r="AI334" s="10">
        <v>935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36">
        <f t="shared" si="17"/>
        <v>2544</v>
      </c>
    </row>
    <row r="335" spans="1:43" ht="12" x14ac:dyDescent="0.2">
      <c r="A335" s="2" t="s">
        <v>171</v>
      </c>
      <c r="B335" s="2" t="s">
        <v>169</v>
      </c>
      <c r="C335" s="2" t="s">
        <v>125</v>
      </c>
      <c r="D335" s="2" t="s">
        <v>167</v>
      </c>
      <c r="E335" s="33">
        <v>45</v>
      </c>
      <c r="F335" s="1">
        <v>43</v>
      </c>
      <c r="G335" s="1">
        <v>34</v>
      </c>
      <c r="H335" s="1">
        <v>30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34">
        <f t="shared" si="15"/>
        <v>183</v>
      </c>
      <c r="R335" s="33">
        <v>2369</v>
      </c>
      <c r="S335" s="1">
        <v>1821</v>
      </c>
      <c r="T335" s="1">
        <v>2249</v>
      </c>
      <c r="U335" s="1">
        <v>2314</v>
      </c>
      <c r="V335" s="1">
        <v>2488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34">
        <f t="shared" si="16"/>
        <v>11241</v>
      </c>
      <c r="AE335" s="33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34">
        <f t="shared" si="17"/>
        <v>0</v>
      </c>
    </row>
    <row r="336" spans="1:43" ht="12" x14ac:dyDescent="0.2">
      <c r="A336" s="9" t="s">
        <v>171</v>
      </c>
      <c r="B336" s="9" t="s">
        <v>169</v>
      </c>
      <c r="C336" s="9" t="s">
        <v>127</v>
      </c>
      <c r="D336" s="9" t="s">
        <v>167</v>
      </c>
      <c r="E336" s="35">
        <v>31</v>
      </c>
      <c r="F336" s="10">
        <v>28</v>
      </c>
      <c r="G336" s="10">
        <v>31</v>
      </c>
      <c r="H336" s="10">
        <v>30</v>
      </c>
      <c r="I336" s="10">
        <v>29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36">
        <f t="shared" si="15"/>
        <v>149</v>
      </c>
      <c r="R336" s="35">
        <v>965</v>
      </c>
      <c r="S336" s="10">
        <v>958</v>
      </c>
      <c r="T336" s="10">
        <v>1100</v>
      </c>
      <c r="U336" s="10">
        <v>1170</v>
      </c>
      <c r="V336" s="10">
        <v>1123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36">
        <f t="shared" si="16"/>
        <v>5316</v>
      </c>
      <c r="AE336" s="35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36">
        <f t="shared" si="17"/>
        <v>0</v>
      </c>
    </row>
    <row r="337" spans="1:43" ht="12" x14ac:dyDescent="0.2">
      <c r="A337" s="2" t="s">
        <v>171</v>
      </c>
      <c r="B337" s="2" t="s">
        <v>169</v>
      </c>
      <c r="C337" s="2" t="s">
        <v>130</v>
      </c>
      <c r="D337" s="2" t="s">
        <v>167</v>
      </c>
      <c r="E337" s="33">
        <v>30</v>
      </c>
      <c r="F337" s="1">
        <v>27</v>
      </c>
      <c r="G337" s="1">
        <v>31</v>
      </c>
      <c r="H337" s="1">
        <v>30</v>
      </c>
      <c r="I337" s="1">
        <v>31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34">
        <f t="shared" si="15"/>
        <v>149</v>
      </c>
      <c r="R337" s="33">
        <v>1792</v>
      </c>
      <c r="S337" s="1">
        <v>1474</v>
      </c>
      <c r="T337" s="1">
        <v>1598</v>
      </c>
      <c r="U337" s="1">
        <v>2051</v>
      </c>
      <c r="V337" s="1">
        <v>1738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34">
        <f t="shared" si="16"/>
        <v>8653</v>
      </c>
      <c r="AE337" s="33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34">
        <f t="shared" si="17"/>
        <v>0</v>
      </c>
    </row>
    <row r="338" spans="1:43" ht="12" x14ac:dyDescent="0.2">
      <c r="A338" s="9" t="s">
        <v>171</v>
      </c>
      <c r="B338" s="9" t="s">
        <v>169</v>
      </c>
      <c r="C338" s="9" t="s">
        <v>131</v>
      </c>
      <c r="D338" s="9" t="s">
        <v>167</v>
      </c>
      <c r="E338" s="35">
        <v>6</v>
      </c>
      <c r="F338" s="10">
        <v>2</v>
      </c>
      <c r="G338" s="10">
        <v>5</v>
      </c>
      <c r="H338" s="10">
        <v>14</v>
      </c>
      <c r="I338" s="10">
        <v>17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36">
        <f t="shared" si="15"/>
        <v>44</v>
      </c>
      <c r="R338" s="35">
        <v>23</v>
      </c>
      <c r="S338" s="10">
        <v>15</v>
      </c>
      <c r="T338" s="10">
        <v>40</v>
      </c>
      <c r="U338" s="10">
        <v>70</v>
      </c>
      <c r="V338" s="10">
        <v>58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36">
        <f t="shared" si="16"/>
        <v>206</v>
      </c>
      <c r="AE338" s="35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36">
        <f t="shared" si="17"/>
        <v>0</v>
      </c>
    </row>
    <row r="339" spans="1:43" ht="12" x14ac:dyDescent="0.2">
      <c r="A339" s="2" t="s">
        <v>147</v>
      </c>
      <c r="B339" s="2" t="s">
        <v>167</v>
      </c>
      <c r="C339" s="2" t="s">
        <v>200</v>
      </c>
      <c r="D339" s="2" t="s">
        <v>166</v>
      </c>
      <c r="E339" s="33">
        <v>14</v>
      </c>
      <c r="F339" s="1">
        <v>12</v>
      </c>
      <c r="G339" s="1">
        <v>14</v>
      </c>
      <c r="H339" s="1">
        <v>8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34">
        <f t="shared" si="15"/>
        <v>48</v>
      </c>
      <c r="R339" s="33">
        <v>1668</v>
      </c>
      <c r="S339" s="1">
        <v>1652</v>
      </c>
      <c r="T339" s="1">
        <v>2357</v>
      </c>
      <c r="U339" s="1">
        <v>1362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34">
        <f t="shared" si="16"/>
        <v>7039</v>
      </c>
      <c r="AE339" s="33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34">
        <f t="shared" si="17"/>
        <v>0</v>
      </c>
    </row>
    <row r="340" spans="1:43" ht="12" x14ac:dyDescent="0.2">
      <c r="A340" s="9" t="s">
        <v>147</v>
      </c>
      <c r="B340" s="9" t="s">
        <v>167</v>
      </c>
      <c r="C340" s="9" t="s">
        <v>174</v>
      </c>
      <c r="D340" s="9" t="s">
        <v>169</v>
      </c>
      <c r="E340" s="35">
        <v>3</v>
      </c>
      <c r="F340" s="10">
        <v>4</v>
      </c>
      <c r="G340" s="10">
        <v>4</v>
      </c>
      <c r="H340" s="10">
        <v>5</v>
      </c>
      <c r="I340" s="10">
        <v>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36">
        <f t="shared" si="15"/>
        <v>20</v>
      </c>
      <c r="R340" s="35">
        <v>263</v>
      </c>
      <c r="S340" s="10">
        <v>636</v>
      </c>
      <c r="T340" s="10">
        <v>682</v>
      </c>
      <c r="U340" s="10">
        <v>634</v>
      </c>
      <c r="V340" s="10">
        <v>337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36">
        <f t="shared" si="16"/>
        <v>2552</v>
      </c>
      <c r="AE340" s="35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36">
        <f t="shared" si="17"/>
        <v>0</v>
      </c>
    </row>
    <row r="341" spans="1:43" ht="12" x14ac:dyDescent="0.2">
      <c r="A341" s="2" t="s">
        <v>147</v>
      </c>
      <c r="B341" s="2" t="s">
        <v>167</v>
      </c>
      <c r="C341" s="2" t="s">
        <v>170</v>
      </c>
      <c r="D341" s="2" t="s">
        <v>169</v>
      </c>
      <c r="E341" s="33">
        <v>9</v>
      </c>
      <c r="F341" s="1">
        <v>8</v>
      </c>
      <c r="G341" s="1">
        <v>9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34">
        <f t="shared" si="15"/>
        <v>27</v>
      </c>
      <c r="R341" s="33">
        <v>517</v>
      </c>
      <c r="S341" s="1">
        <v>537</v>
      </c>
      <c r="T341" s="1">
        <v>656</v>
      </c>
      <c r="U341" s="1">
        <v>71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34">
        <f t="shared" si="16"/>
        <v>1781</v>
      </c>
      <c r="AE341" s="33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34">
        <f t="shared" si="17"/>
        <v>0</v>
      </c>
    </row>
    <row r="342" spans="1:43" ht="12" x14ac:dyDescent="0.2">
      <c r="A342" s="9" t="s">
        <v>147</v>
      </c>
      <c r="B342" s="9" t="s">
        <v>167</v>
      </c>
      <c r="C342" s="9" t="s">
        <v>210</v>
      </c>
      <c r="D342" s="9" t="s">
        <v>166</v>
      </c>
      <c r="E342" s="35">
        <v>4</v>
      </c>
      <c r="F342" s="10">
        <v>4</v>
      </c>
      <c r="G342" s="10">
        <v>5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36">
        <f t="shared" si="15"/>
        <v>15</v>
      </c>
      <c r="R342" s="35">
        <v>343</v>
      </c>
      <c r="S342" s="10">
        <v>472</v>
      </c>
      <c r="T342" s="10">
        <v>825</v>
      </c>
      <c r="U342" s="10">
        <v>341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36">
        <f t="shared" si="16"/>
        <v>1981</v>
      </c>
      <c r="AE342" s="35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36">
        <f t="shared" si="17"/>
        <v>0</v>
      </c>
    </row>
    <row r="343" spans="1:43" ht="12" x14ac:dyDescent="0.2">
      <c r="A343" s="2" t="s">
        <v>147</v>
      </c>
      <c r="B343" s="2" t="s">
        <v>167</v>
      </c>
      <c r="C343" s="2" t="s">
        <v>173</v>
      </c>
      <c r="D343" s="2" t="s">
        <v>166</v>
      </c>
      <c r="E343" s="33">
        <v>6</v>
      </c>
      <c r="F343" s="1">
        <v>4</v>
      </c>
      <c r="G343" s="1">
        <v>4</v>
      </c>
      <c r="H343" s="1">
        <v>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34">
        <f t="shared" si="15"/>
        <v>17</v>
      </c>
      <c r="R343" s="33">
        <v>515</v>
      </c>
      <c r="S343" s="1">
        <v>404</v>
      </c>
      <c r="T343" s="1">
        <v>663</v>
      </c>
      <c r="U343" s="1">
        <v>425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34">
        <f t="shared" si="16"/>
        <v>2007</v>
      </c>
      <c r="AE343" s="33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34">
        <f t="shared" si="17"/>
        <v>0</v>
      </c>
    </row>
    <row r="344" spans="1:43" ht="12" x14ac:dyDescent="0.2">
      <c r="A344" s="9" t="s">
        <v>147</v>
      </c>
      <c r="B344" s="9" t="s">
        <v>167</v>
      </c>
      <c r="C344" s="9" t="s">
        <v>282</v>
      </c>
      <c r="D344" s="9" t="s">
        <v>166</v>
      </c>
      <c r="E344" s="35">
        <v>9</v>
      </c>
      <c r="F344" s="10">
        <v>8</v>
      </c>
      <c r="G344" s="10">
        <v>7</v>
      </c>
      <c r="H344" s="10">
        <v>3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36">
        <f t="shared" si="15"/>
        <v>27</v>
      </c>
      <c r="R344" s="35">
        <v>719</v>
      </c>
      <c r="S344" s="10">
        <v>885</v>
      </c>
      <c r="T344" s="10">
        <v>1062</v>
      </c>
      <c r="U344" s="10">
        <v>504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36">
        <f t="shared" si="16"/>
        <v>3170</v>
      </c>
      <c r="AE344" s="35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36">
        <f t="shared" si="17"/>
        <v>0</v>
      </c>
    </row>
    <row r="345" spans="1:43" ht="12" x14ac:dyDescent="0.2">
      <c r="A345" s="2" t="s">
        <v>225</v>
      </c>
      <c r="B345" s="2" t="s">
        <v>169</v>
      </c>
      <c r="C345" s="2" t="s">
        <v>106</v>
      </c>
      <c r="D345" s="2" t="s">
        <v>167</v>
      </c>
      <c r="E345" s="33">
        <v>12</v>
      </c>
      <c r="F345" s="1">
        <v>12</v>
      </c>
      <c r="G345" s="1">
        <v>12</v>
      </c>
      <c r="H345" s="1">
        <v>13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34">
        <f t="shared" si="15"/>
        <v>53</v>
      </c>
      <c r="R345" s="33">
        <v>1012</v>
      </c>
      <c r="S345" s="1">
        <v>1533</v>
      </c>
      <c r="T345" s="1">
        <v>1850</v>
      </c>
      <c r="U345" s="1">
        <v>1422</v>
      </c>
      <c r="V345" s="1">
        <v>505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34">
        <f t="shared" si="16"/>
        <v>6322</v>
      </c>
      <c r="AE345" s="33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34">
        <f t="shared" si="17"/>
        <v>0</v>
      </c>
    </row>
    <row r="346" spans="1:43" ht="12" x14ac:dyDescent="0.2">
      <c r="A346" s="9" t="s">
        <v>148</v>
      </c>
      <c r="B346" s="9" t="s">
        <v>167</v>
      </c>
      <c r="C346" s="9" t="s">
        <v>200</v>
      </c>
      <c r="D346" s="9" t="s">
        <v>166</v>
      </c>
      <c r="E346" s="35">
        <v>15</v>
      </c>
      <c r="F346" s="10">
        <v>12</v>
      </c>
      <c r="G346" s="10">
        <v>14</v>
      </c>
      <c r="H346" s="10">
        <v>7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36">
        <f t="shared" si="15"/>
        <v>48</v>
      </c>
      <c r="R346" s="35">
        <v>1108</v>
      </c>
      <c r="S346" s="10">
        <v>1426</v>
      </c>
      <c r="T346" s="10">
        <v>2254</v>
      </c>
      <c r="U346" s="10">
        <v>1183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36">
        <f t="shared" si="16"/>
        <v>5971</v>
      </c>
      <c r="AE346" s="35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36">
        <f t="shared" si="17"/>
        <v>0</v>
      </c>
    </row>
    <row r="347" spans="1:43" ht="12" x14ac:dyDescent="0.2">
      <c r="A347" s="2" t="s">
        <v>148</v>
      </c>
      <c r="B347" s="2" t="s">
        <v>167</v>
      </c>
      <c r="C347" s="2" t="s">
        <v>174</v>
      </c>
      <c r="D347" s="2" t="s">
        <v>169</v>
      </c>
      <c r="E347" s="33">
        <v>8</v>
      </c>
      <c r="F347" s="1">
        <v>8</v>
      </c>
      <c r="G347" s="1">
        <v>8</v>
      </c>
      <c r="H347" s="1">
        <v>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34">
        <f t="shared" si="15"/>
        <v>30</v>
      </c>
      <c r="R347" s="33">
        <v>688</v>
      </c>
      <c r="S347" s="1">
        <v>882</v>
      </c>
      <c r="T347" s="1">
        <v>989</v>
      </c>
      <c r="U347" s="1">
        <v>720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34">
        <f t="shared" si="16"/>
        <v>3279</v>
      </c>
      <c r="AE347" s="33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34">
        <f t="shared" si="17"/>
        <v>0</v>
      </c>
    </row>
    <row r="348" spans="1:43" ht="12" x14ac:dyDescent="0.2">
      <c r="A348" s="9" t="s">
        <v>148</v>
      </c>
      <c r="B348" s="9" t="s">
        <v>167</v>
      </c>
      <c r="C348" s="9" t="s">
        <v>314</v>
      </c>
      <c r="D348" s="9" t="s">
        <v>169</v>
      </c>
      <c r="E348" s="35">
        <v>1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36">
        <f t="shared" si="15"/>
        <v>1</v>
      </c>
      <c r="R348" s="35">
        <v>74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36">
        <f t="shared" si="16"/>
        <v>74</v>
      </c>
      <c r="AE348" s="35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36">
        <f t="shared" si="17"/>
        <v>0</v>
      </c>
    </row>
    <row r="349" spans="1:43" ht="12" x14ac:dyDescent="0.2">
      <c r="A349" s="2" t="s">
        <v>148</v>
      </c>
      <c r="B349" s="2" t="s">
        <v>167</v>
      </c>
      <c r="C349" s="2" t="s">
        <v>170</v>
      </c>
      <c r="D349" s="2" t="s">
        <v>169</v>
      </c>
      <c r="E349" s="33">
        <v>5</v>
      </c>
      <c r="F349" s="1">
        <v>4</v>
      </c>
      <c r="G349" s="1">
        <v>4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34">
        <f t="shared" si="15"/>
        <v>14</v>
      </c>
      <c r="R349" s="33">
        <v>683</v>
      </c>
      <c r="S349" s="1">
        <v>609</v>
      </c>
      <c r="T349" s="1">
        <v>676</v>
      </c>
      <c r="U349" s="1">
        <v>138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34">
        <f t="shared" si="16"/>
        <v>2106</v>
      </c>
      <c r="AE349" s="33">
        <v>44.905644630000005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34">
        <f t="shared" si="17"/>
        <v>44.905644630000005</v>
      </c>
    </row>
    <row r="350" spans="1:43" ht="12" x14ac:dyDescent="0.2">
      <c r="A350" s="9" t="s">
        <v>148</v>
      </c>
      <c r="B350" s="9" t="s">
        <v>167</v>
      </c>
      <c r="C350" s="9" t="s">
        <v>210</v>
      </c>
      <c r="D350" s="9" t="s">
        <v>166</v>
      </c>
      <c r="E350" s="35">
        <v>4</v>
      </c>
      <c r="F350" s="10">
        <v>4</v>
      </c>
      <c r="G350" s="10">
        <v>2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36">
        <f t="shared" si="15"/>
        <v>10</v>
      </c>
      <c r="R350" s="35">
        <v>223</v>
      </c>
      <c r="S350" s="10">
        <v>456</v>
      </c>
      <c r="T350" s="10">
        <v>332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36">
        <f t="shared" si="16"/>
        <v>1011</v>
      </c>
      <c r="AE350" s="35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36">
        <f t="shared" si="17"/>
        <v>0</v>
      </c>
    </row>
    <row r="351" spans="1:43" ht="12" x14ac:dyDescent="0.2">
      <c r="A351" s="2" t="s">
        <v>148</v>
      </c>
      <c r="B351" s="2" t="s">
        <v>167</v>
      </c>
      <c r="C351" s="2" t="s">
        <v>171</v>
      </c>
      <c r="D351" s="2" t="s">
        <v>169</v>
      </c>
      <c r="E351" s="33">
        <v>30</v>
      </c>
      <c r="F351" s="1">
        <v>28</v>
      </c>
      <c r="G351" s="1">
        <v>31</v>
      </c>
      <c r="H351" s="1">
        <v>29</v>
      </c>
      <c r="I351" s="1">
        <v>20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34">
        <f t="shared" si="15"/>
        <v>138</v>
      </c>
      <c r="R351" s="33">
        <v>1902</v>
      </c>
      <c r="S351" s="1">
        <v>1475</v>
      </c>
      <c r="T351" s="1">
        <v>1831</v>
      </c>
      <c r="U351" s="1">
        <v>1940</v>
      </c>
      <c r="V351" s="1">
        <v>1055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34">
        <f t="shared" si="16"/>
        <v>8203</v>
      </c>
      <c r="AE351" s="33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34">
        <f t="shared" si="17"/>
        <v>0</v>
      </c>
    </row>
    <row r="352" spans="1:43" ht="12" x14ac:dyDescent="0.2">
      <c r="A352" s="9" t="s">
        <v>148</v>
      </c>
      <c r="B352" s="9" t="s">
        <v>167</v>
      </c>
      <c r="C352" s="9" t="s">
        <v>175</v>
      </c>
      <c r="D352" s="9" t="s">
        <v>169</v>
      </c>
      <c r="E352" s="35">
        <v>23</v>
      </c>
      <c r="F352" s="10">
        <v>20</v>
      </c>
      <c r="G352" s="10">
        <v>27</v>
      </c>
      <c r="H352" s="10">
        <v>24</v>
      </c>
      <c r="I352" s="10">
        <v>20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36">
        <f t="shared" si="15"/>
        <v>114</v>
      </c>
      <c r="R352" s="35">
        <v>3055</v>
      </c>
      <c r="S352" s="10">
        <v>2767</v>
      </c>
      <c r="T352" s="10">
        <v>4069</v>
      </c>
      <c r="U352" s="10">
        <v>3820</v>
      </c>
      <c r="V352" s="10">
        <v>2675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36">
        <f t="shared" si="16"/>
        <v>16386</v>
      </c>
      <c r="AE352" s="35">
        <v>0</v>
      </c>
      <c r="AF352" s="10">
        <v>0</v>
      </c>
      <c r="AG352" s="10">
        <v>0</v>
      </c>
      <c r="AH352" s="10">
        <v>0</v>
      </c>
      <c r="AI352" s="10">
        <v>34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36">
        <f t="shared" si="17"/>
        <v>34</v>
      </c>
    </row>
    <row r="353" spans="1:43" ht="12" x14ac:dyDescent="0.2">
      <c r="A353" s="2" t="s">
        <v>148</v>
      </c>
      <c r="B353" s="2" t="s">
        <v>167</v>
      </c>
      <c r="C353" s="2" t="s">
        <v>243</v>
      </c>
      <c r="D353" s="2" t="s">
        <v>169</v>
      </c>
      <c r="E353" s="33">
        <v>9</v>
      </c>
      <c r="F353" s="1">
        <v>8</v>
      </c>
      <c r="G353" s="1">
        <v>9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34">
        <f t="shared" si="15"/>
        <v>27</v>
      </c>
      <c r="R353" s="33">
        <v>1197</v>
      </c>
      <c r="S353" s="1">
        <v>1239</v>
      </c>
      <c r="T353" s="1">
        <v>1562</v>
      </c>
      <c r="U353" s="1">
        <v>175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34">
        <f t="shared" si="16"/>
        <v>4173</v>
      </c>
      <c r="AE353" s="33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34">
        <f t="shared" si="17"/>
        <v>0</v>
      </c>
    </row>
    <row r="354" spans="1:43" ht="12" x14ac:dyDescent="0.2">
      <c r="A354" s="9" t="s">
        <v>148</v>
      </c>
      <c r="B354" s="9" t="s">
        <v>167</v>
      </c>
      <c r="C354" s="9" t="s">
        <v>259</v>
      </c>
      <c r="D354" s="9" t="s">
        <v>169</v>
      </c>
      <c r="E354" s="35">
        <v>6</v>
      </c>
      <c r="F354" s="10">
        <v>4</v>
      </c>
      <c r="G354" s="10">
        <v>4</v>
      </c>
      <c r="H354" s="10">
        <v>5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36">
        <f t="shared" si="15"/>
        <v>19</v>
      </c>
      <c r="R354" s="35">
        <v>522</v>
      </c>
      <c r="S354" s="10">
        <v>373</v>
      </c>
      <c r="T354" s="10">
        <v>228</v>
      </c>
      <c r="U354" s="10">
        <v>313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36">
        <f t="shared" si="16"/>
        <v>1436</v>
      </c>
      <c r="AE354" s="35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36">
        <f t="shared" si="17"/>
        <v>0</v>
      </c>
    </row>
    <row r="355" spans="1:43" ht="12" x14ac:dyDescent="0.2">
      <c r="A355" s="2" t="s">
        <v>148</v>
      </c>
      <c r="B355" s="2" t="s">
        <v>167</v>
      </c>
      <c r="C355" s="2" t="s">
        <v>270</v>
      </c>
      <c r="D355" s="2" t="s">
        <v>169</v>
      </c>
      <c r="E355" s="33">
        <v>4</v>
      </c>
      <c r="F355" s="1">
        <v>4</v>
      </c>
      <c r="G355" s="1">
        <v>4</v>
      </c>
      <c r="H355" s="1">
        <v>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34">
        <f t="shared" si="15"/>
        <v>15</v>
      </c>
      <c r="R355" s="33">
        <v>466</v>
      </c>
      <c r="S355" s="1">
        <v>570</v>
      </c>
      <c r="T355" s="1">
        <v>579</v>
      </c>
      <c r="U355" s="1">
        <v>498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34">
        <f t="shared" si="16"/>
        <v>2113</v>
      </c>
      <c r="AE355" s="33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34">
        <f t="shared" si="17"/>
        <v>0</v>
      </c>
    </row>
    <row r="356" spans="1:43" ht="12" x14ac:dyDescent="0.2">
      <c r="A356" s="9" t="s">
        <v>148</v>
      </c>
      <c r="B356" s="9" t="s">
        <v>167</v>
      </c>
      <c r="C356" s="9" t="s">
        <v>278</v>
      </c>
      <c r="D356" s="9" t="s">
        <v>166</v>
      </c>
      <c r="E356" s="35">
        <v>0</v>
      </c>
      <c r="F356" s="10">
        <v>0</v>
      </c>
      <c r="G356" s="10">
        <v>2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36">
        <f t="shared" si="15"/>
        <v>2</v>
      </c>
      <c r="R356" s="35">
        <v>0</v>
      </c>
      <c r="S356" s="10">
        <v>0</v>
      </c>
      <c r="T356" s="10">
        <v>372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36">
        <f t="shared" si="16"/>
        <v>372</v>
      </c>
      <c r="AE356" s="35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36">
        <f t="shared" si="17"/>
        <v>0</v>
      </c>
    </row>
    <row r="357" spans="1:43" ht="12" x14ac:dyDescent="0.2">
      <c r="A357" s="2" t="s">
        <v>301</v>
      </c>
      <c r="B357" s="2" t="s">
        <v>298</v>
      </c>
      <c r="C357" s="2" t="s">
        <v>107</v>
      </c>
      <c r="D357" s="2" t="s">
        <v>167</v>
      </c>
      <c r="E357" s="33">
        <v>0</v>
      </c>
      <c r="F357" s="1">
        <v>0</v>
      </c>
      <c r="G357" s="1">
        <v>0</v>
      </c>
      <c r="H357" s="1">
        <v>8</v>
      </c>
      <c r="I357" s="1">
        <v>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34">
        <f t="shared" si="15"/>
        <v>17</v>
      </c>
      <c r="R357" s="33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34">
        <f t="shared" si="16"/>
        <v>0</v>
      </c>
      <c r="AE357" s="33">
        <v>0</v>
      </c>
      <c r="AF357" s="1">
        <v>0</v>
      </c>
      <c r="AG357" s="1">
        <v>0</v>
      </c>
      <c r="AH357" s="1">
        <v>34560.630000000005</v>
      </c>
      <c r="AI357" s="1">
        <v>35231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34">
        <f t="shared" si="17"/>
        <v>69791.63</v>
      </c>
    </row>
    <row r="358" spans="1:43" ht="12" x14ac:dyDescent="0.2">
      <c r="A358" s="9" t="s">
        <v>301</v>
      </c>
      <c r="B358" s="9" t="s">
        <v>298</v>
      </c>
      <c r="C358" s="9" t="s">
        <v>108</v>
      </c>
      <c r="D358" s="9" t="s">
        <v>167</v>
      </c>
      <c r="E358" s="35">
        <v>0</v>
      </c>
      <c r="F358" s="10">
        <v>0</v>
      </c>
      <c r="G358" s="10">
        <v>1</v>
      </c>
      <c r="H358" s="10">
        <v>15</v>
      </c>
      <c r="I358" s="10">
        <v>17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36">
        <f t="shared" si="15"/>
        <v>33</v>
      </c>
      <c r="R358" s="35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36">
        <f t="shared" si="16"/>
        <v>0</v>
      </c>
      <c r="AE358" s="35">
        <v>0</v>
      </c>
      <c r="AF358" s="10">
        <v>0</v>
      </c>
      <c r="AG358" s="10">
        <v>14898.9</v>
      </c>
      <c r="AH358" s="10">
        <v>259445.79</v>
      </c>
      <c r="AI358" s="10">
        <v>217938.93999999997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36">
        <f t="shared" si="17"/>
        <v>492283.63</v>
      </c>
    </row>
    <row r="359" spans="1:43" ht="12" x14ac:dyDescent="0.2">
      <c r="A359" s="2" t="s">
        <v>226</v>
      </c>
      <c r="B359" s="2" t="s">
        <v>169</v>
      </c>
      <c r="C359" s="2" t="s">
        <v>106</v>
      </c>
      <c r="D359" s="2" t="s">
        <v>167</v>
      </c>
      <c r="E359" s="33">
        <v>18</v>
      </c>
      <c r="F359" s="1">
        <v>14</v>
      </c>
      <c r="G359" s="1">
        <v>18</v>
      </c>
      <c r="H359" s="1">
        <v>16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34">
        <f t="shared" si="15"/>
        <v>70</v>
      </c>
      <c r="R359" s="33">
        <v>2388</v>
      </c>
      <c r="S359" s="1">
        <v>2389</v>
      </c>
      <c r="T359" s="1">
        <v>2611</v>
      </c>
      <c r="U359" s="1">
        <v>1665</v>
      </c>
      <c r="V359" s="1">
        <v>511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34">
        <f t="shared" si="16"/>
        <v>9564</v>
      </c>
      <c r="AE359" s="33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34">
        <f t="shared" si="17"/>
        <v>0</v>
      </c>
    </row>
    <row r="360" spans="1:43" ht="12" x14ac:dyDescent="0.2">
      <c r="A360" s="9" t="s">
        <v>227</v>
      </c>
      <c r="B360" s="9" t="s">
        <v>166</v>
      </c>
      <c r="C360" s="9" t="s">
        <v>106</v>
      </c>
      <c r="D360" s="9" t="s">
        <v>167</v>
      </c>
      <c r="E360" s="35">
        <v>3</v>
      </c>
      <c r="F360" s="10">
        <v>6</v>
      </c>
      <c r="G360" s="10">
        <v>4</v>
      </c>
      <c r="H360" s="10">
        <v>5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36">
        <f t="shared" si="15"/>
        <v>18</v>
      </c>
      <c r="R360" s="35">
        <v>364</v>
      </c>
      <c r="S360" s="10">
        <v>799</v>
      </c>
      <c r="T360" s="10">
        <v>605</v>
      </c>
      <c r="U360" s="10">
        <v>519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36">
        <f t="shared" si="16"/>
        <v>2287</v>
      </c>
      <c r="AE360" s="35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36">
        <f t="shared" si="17"/>
        <v>0</v>
      </c>
    </row>
    <row r="361" spans="1:43" ht="12" x14ac:dyDescent="0.2">
      <c r="A361" s="2" t="s">
        <v>227</v>
      </c>
      <c r="B361" s="2" t="s">
        <v>166</v>
      </c>
      <c r="C361" s="2" t="s">
        <v>113</v>
      </c>
      <c r="D361" s="2" t="s">
        <v>167</v>
      </c>
      <c r="E361" s="33">
        <v>3</v>
      </c>
      <c r="F361" s="1">
        <v>4</v>
      </c>
      <c r="G361" s="1">
        <v>5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34">
        <f t="shared" si="15"/>
        <v>14</v>
      </c>
      <c r="R361" s="33">
        <v>416</v>
      </c>
      <c r="S361" s="1">
        <v>594</v>
      </c>
      <c r="T361" s="1">
        <v>660</v>
      </c>
      <c r="U361" s="1">
        <v>195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34">
        <f t="shared" si="16"/>
        <v>1865</v>
      </c>
      <c r="AE361" s="33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34">
        <f t="shared" si="17"/>
        <v>0</v>
      </c>
    </row>
    <row r="362" spans="1:43" ht="12" x14ac:dyDescent="0.2">
      <c r="A362" s="9" t="s">
        <v>227</v>
      </c>
      <c r="B362" s="9" t="s">
        <v>166</v>
      </c>
      <c r="C362" s="9" t="s">
        <v>144</v>
      </c>
      <c r="D362" s="9" t="s">
        <v>167</v>
      </c>
      <c r="E362" s="35">
        <v>0</v>
      </c>
      <c r="F362" s="10">
        <v>4</v>
      </c>
      <c r="G362" s="10">
        <v>2</v>
      </c>
      <c r="H362" s="10">
        <v>2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36">
        <f t="shared" si="15"/>
        <v>8</v>
      </c>
      <c r="R362" s="35">
        <v>0</v>
      </c>
      <c r="S362" s="10">
        <v>513</v>
      </c>
      <c r="T362" s="10">
        <v>271</v>
      </c>
      <c r="U362" s="10">
        <v>133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36">
        <f t="shared" si="16"/>
        <v>917</v>
      </c>
      <c r="AE362" s="35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36">
        <f t="shared" si="17"/>
        <v>0</v>
      </c>
    </row>
    <row r="363" spans="1:43" ht="12" x14ac:dyDescent="0.2">
      <c r="A363" s="2" t="s">
        <v>228</v>
      </c>
      <c r="B363" s="2" t="s">
        <v>166</v>
      </c>
      <c r="C363" s="2" t="s">
        <v>106</v>
      </c>
      <c r="D363" s="2" t="s">
        <v>167</v>
      </c>
      <c r="E363" s="33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34">
        <f t="shared" si="15"/>
        <v>1</v>
      </c>
      <c r="R363" s="33">
        <v>81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34">
        <f t="shared" si="16"/>
        <v>81</v>
      </c>
      <c r="AE363" s="33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34">
        <f t="shared" si="17"/>
        <v>0</v>
      </c>
    </row>
    <row r="364" spans="1:43" ht="12" x14ac:dyDescent="0.2">
      <c r="A364" s="9" t="s">
        <v>229</v>
      </c>
      <c r="B364" s="9" t="s">
        <v>224</v>
      </c>
      <c r="C364" s="9" t="s">
        <v>106</v>
      </c>
      <c r="D364" s="9" t="s">
        <v>167</v>
      </c>
      <c r="E364" s="35">
        <v>38</v>
      </c>
      <c r="F364" s="10">
        <v>31</v>
      </c>
      <c r="G364" s="10">
        <v>41</v>
      </c>
      <c r="H364" s="10">
        <v>37</v>
      </c>
      <c r="I364" s="10">
        <v>31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36">
        <f t="shared" si="15"/>
        <v>178</v>
      </c>
      <c r="R364" s="35">
        <v>3550</v>
      </c>
      <c r="S364" s="10">
        <v>4237</v>
      </c>
      <c r="T364" s="10">
        <v>7267</v>
      </c>
      <c r="U364" s="10">
        <v>5333</v>
      </c>
      <c r="V364" s="10">
        <v>3935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36">
        <f t="shared" si="16"/>
        <v>24322</v>
      </c>
      <c r="AE364" s="35">
        <v>0</v>
      </c>
      <c r="AF364" s="10">
        <v>28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36">
        <f t="shared" si="17"/>
        <v>28</v>
      </c>
    </row>
    <row r="365" spans="1:43" ht="12" x14ac:dyDescent="0.2">
      <c r="A365" s="2" t="s">
        <v>229</v>
      </c>
      <c r="B365" s="2" t="s">
        <v>224</v>
      </c>
      <c r="C365" s="2" t="s">
        <v>120</v>
      </c>
      <c r="D365" s="2" t="s">
        <v>167</v>
      </c>
      <c r="E365" s="33">
        <v>4</v>
      </c>
      <c r="F365" s="1">
        <v>4</v>
      </c>
      <c r="G365" s="1">
        <v>5</v>
      </c>
      <c r="H365" s="1">
        <v>4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34">
        <f t="shared" si="15"/>
        <v>21</v>
      </c>
      <c r="R365" s="33">
        <v>385</v>
      </c>
      <c r="S365" s="1">
        <v>430</v>
      </c>
      <c r="T365" s="1">
        <v>651</v>
      </c>
      <c r="U365" s="1">
        <v>419</v>
      </c>
      <c r="V365" s="1">
        <v>446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34">
        <f t="shared" si="16"/>
        <v>2331</v>
      </c>
      <c r="AE365" s="33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34">
        <f t="shared" si="17"/>
        <v>0</v>
      </c>
    </row>
    <row r="366" spans="1:43" ht="12" x14ac:dyDescent="0.2">
      <c r="A366" s="9" t="s">
        <v>229</v>
      </c>
      <c r="B366" s="9" t="s">
        <v>224</v>
      </c>
      <c r="C366" s="9" t="s">
        <v>108</v>
      </c>
      <c r="D366" s="9" t="s">
        <v>167</v>
      </c>
      <c r="E366" s="35">
        <v>29</v>
      </c>
      <c r="F366" s="10">
        <v>28</v>
      </c>
      <c r="G366" s="10">
        <v>31</v>
      </c>
      <c r="H366" s="10">
        <v>30</v>
      </c>
      <c r="I366" s="10">
        <v>31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36">
        <f t="shared" si="15"/>
        <v>149</v>
      </c>
      <c r="R366" s="35">
        <v>2402</v>
      </c>
      <c r="S366" s="10">
        <v>2522</v>
      </c>
      <c r="T366" s="10">
        <v>2959</v>
      </c>
      <c r="U366" s="10">
        <v>2732</v>
      </c>
      <c r="V366" s="10">
        <v>3535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36">
        <f t="shared" si="16"/>
        <v>14150</v>
      </c>
      <c r="AE366" s="35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36">
        <f t="shared" si="17"/>
        <v>0</v>
      </c>
    </row>
    <row r="367" spans="1:43" ht="12" x14ac:dyDescent="0.2">
      <c r="A367" s="2" t="s">
        <v>229</v>
      </c>
      <c r="B367" s="2" t="s">
        <v>224</v>
      </c>
      <c r="C367" s="2" t="s">
        <v>109</v>
      </c>
      <c r="D367" s="2" t="s">
        <v>167</v>
      </c>
      <c r="E367" s="33">
        <v>0</v>
      </c>
      <c r="F367" s="1">
        <v>0</v>
      </c>
      <c r="G367" s="1">
        <v>0</v>
      </c>
      <c r="H367" s="1">
        <v>10</v>
      </c>
      <c r="I367" s="1">
        <v>13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34">
        <f t="shared" si="15"/>
        <v>23</v>
      </c>
      <c r="R367" s="33">
        <v>0</v>
      </c>
      <c r="S367" s="1">
        <v>0</v>
      </c>
      <c r="T367" s="1">
        <v>0</v>
      </c>
      <c r="U367" s="1">
        <v>927</v>
      </c>
      <c r="V367" s="1">
        <v>867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34">
        <f t="shared" si="16"/>
        <v>1794</v>
      </c>
      <c r="AE367" s="33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34">
        <f t="shared" si="17"/>
        <v>0</v>
      </c>
    </row>
    <row r="368" spans="1:43" ht="12" x14ac:dyDescent="0.2">
      <c r="A368" s="9" t="s">
        <v>139</v>
      </c>
      <c r="B368" s="9" t="s">
        <v>167</v>
      </c>
      <c r="C368" s="9" t="s">
        <v>170</v>
      </c>
      <c r="D368" s="9" t="s">
        <v>169</v>
      </c>
      <c r="E368" s="35">
        <v>5</v>
      </c>
      <c r="F368" s="10">
        <v>4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36">
        <f t="shared" si="15"/>
        <v>9</v>
      </c>
      <c r="R368" s="35">
        <v>193</v>
      </c>
      <c r="S368" s="10">
        <v>176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36">
        <f t="shared" si="16"/>
        <v>369</v>
      </c>
      <c r="AE368" s="35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36">
        <f t="shared" si="17"/>
        <v>0</v>
      </c>
    </row>
    <row r="369" spans="1:43" ht="12" x14ac:dyDescent="0.2">
      <c r="A369" s="2" t="s">
        <v>139</v>
      </c>
      <c r="B369" s="2" t="s">
        <v>167</v>
      </c>
      <c r="C369" s="2" t="s">
        <v>259</v>
      </c>
      <c r="D369" s="2" t="s">
        <v>169</v>
      </c>
      <c r="E369" s="33">
        <v>21</v>
      </c>
      <c r="F369" s="1">
        <v>13</v>
      </c>
      <c r="G369" s="1">
        <v>13</v>
      </c>
      <c r="H369" s="1">
        <v>14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34">
        <f t="shared" si="15"/>
        <v>62</v>
      </c>
      <c r="R369" s="33">
        <v>701</v>
      </c>
      <c r="S369" s="1">
        <v>526</v>
      </c>
      <c r="T369" s="1">
        <v>673</v>
      </c>
      <c r="U369" s="1">
        <v>606</v>
      </c>
      <c r="V369" s="1">
        <v>48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34">
        <f t="shared" si="16"/>
        <v>2554</v>
      </c>
      <c r="AE369" s="33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34">
        <f t="shared" si="17"/>
        <v>0</v>
      </c>
    </row>
    <row r="370" spans="1:43" ht="12" x14ac:dyDescent="0.2">
      <c r="A370" s="9" t="s">
        <v>315</v>
      </c>
      <c r="B370" s="9" t="s">
        <v>169</v>
      </c>
      <c r="C370" s="9" t="s">
        <v>105</v>
      </c>
      <c r="D370" s="9" t="s">
        <v>167</v>
      </c>
      <c r="E370" s="35">
        <v>0</v>
      </c>
      <c r="F370" s="10">
        <v>0</v>
      </c>
      <c r="G370" s="10">
        <v>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36">
        <f t="shared" si="15"/>
        <v>1</v>
      </c>
      <c r="R370" s="35">
        <v>0</v>
      </c>
      <c r="S370" s="10">
        <v>0</v>
      </c>
      <c r="T370" s="10">
        <v>0</v>
      </c>
      <c r="U370" s="10">
        <v>26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36">
        <f t="shared" si="16"/>
        <v>26</v>
      </c>
      <c r="AE370" s="35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36">
        <f t="shared" si="17"/>
        <v>0</v>
      </c>
    </row>
    <row r="371" spans="1:43" ht="12" x14ac:dyDescent="0.2">
      <c r="A371" s="2" t="s">
        <v>315</v>
      </c>
      <c r="B371" s="2" t="s">
        <v>169</v>
      </c>
      <c r="C371" s="2" t="s">
        <v>108</v>
      </c>
      <c r="D371" s="2" t="s">
        <v>167</v>
      </c>
      <c r="E371" s="33">
        <v>11</v>
      </c>
      <c r="F371" s="1">
        <v>9</v>
      </c>
      <c r="G371" s="1">
        <v>13</v>
      </c>
      <c r="H371" s="1">
        <v>10</v>
      </c>
      <c r="I371" s="1">
        <v>12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34">
        <f t="shared" si="15"/>
        <v>55</v>
      </c>
      <c r="R371" s="33">
        <v>153</v>
      </c>
      <c r="S371" s="1">
        <v>101</v>
      </c>
      <c r="T371" s="1">
        <v>188</v>
      </c>
      <c r="U371" s="1">
        <v>144</v>
      </c>
      <c r="V371" s="1">
        <v>156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34">
        <f t="shared" si="16"/>
        <v>742</v>
      </c>
      <c r="AE371" s="33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34">
        <f t="shared" si="17"/>
        <v>0</v>
      </c>
    </row>
    <row r="372" spans="1:43" ht="12" x14ac:dyDescent="0.2">
      <c r="A372" s="9" t="s">
        <v>230</v>
      </c>
      <c r="B372" s="9" t="s">
        <v>169</v>
      </c>
      <c r="C372" s="9" t="s">
        <v>106</v>
      </c>
      <c r="D372" s="9" t="s">
        <v>167</v>
      </c>
      <c r="E372" s="35">
        <v>14</v>
      </c>
      <c r="F372" s="10">
        <v>11</v>
      </c>
      <c r="G372" s="10">
        <v>13</v>
      </c>
      <c r="H372" s="10">
        <v>12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36">
        <f t="shared" si="15"/>
        <v>50</v>
      </c>
      <c r="R372" s="35">
        <v>1118</v>
      </c>
      <c r="S372" s="10">
        <v>950</v>
      </c>
      <c r="T372" s="10">
        <v>1695</v>
      </c>
      <c r="U372" s="10">
        <v>1643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36">
        <f t="shared" si="16"/>
        <v>5406</v>
      </c>
      <c r="AE372" s="35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36">
        <f t="shared" si="17"/>
        <v>0</v>
      </c>
    </row>
    <row r="373" spans="1:43" ht="12" x14ac:dyDescent="0.2">
      <c r="A373" s="2" t="s">
        <v>230</v>
      </c>
      <c r="B373" s="2" t="s">
        <v>169</v>
      </c>
      <c r="C373" s="2" t="s">
        <v>107</v>
      </c>
      <c r="D373" s="2" t="s">
        <v>167</v>
      </c>
      <c r="E373" s="33">
        <v>40</v>
      </c>
      <c r="F373" s="1">
        <v>36</v>
      </c>
      <c r="G373" s="1">
        <v>40</v>
      </c>
      <c r="H373" s="1">
        <v>38</v>
      </c>
      <c r="I373" s="1">
        <v>43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34">
        <f t="shared" si="15"/>
        <v>197</v>
      </c>
      <c r="R373" s="33">
        <v>4639</v>
      </c>
      <c r="S373" s="1">
        <v>4687</v>
      </c>
      <c r="T373" s="1">
        <v>4816</v>
      </c>
      <c r="U373" s="1">
        <v>4738</v>
      </c>
      <c r="V373" s="1">
        <v>6266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34">
        <f t="shared" si="16"/>
        <v>25146</v>
      </c>
      <c r="AE373" s="33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34">
        <f t="shared" si="17"/>
        <v>0</v>
      </c>
    </row>
    <row r="374" spans="1:43" ht="12" x14ac:dyDescent="0.2">
      <c r="A374" s="9" t="s">
        <v>230</v>
      </c>
      <c r="B374" s="9" t="s">
        <v>169</v>
      </c>
      <c r="C374" s="9" t="s">
        <v>108</v>
      </c>
      <c r="D374" s="9" t="s">
        <v>167</v>
      </c>
      <c r="E374" s="35">
        <v>100</v>
      </c>
      <c r="F374" s="10">
        <v>81</v>
      </c>
      <c r="G374" s="10">
        <v>100</v>
      </c>
      <c r="H374" s="10">
        <v>106</v>
      </c>
      <c r="I374" s="10">
        <v>110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36">
        <f t="shared" si="15"/>
        <v>497</v>
      </c>
      <c r="R374" s="35">
        <v>12277</v>
      </c>
      <c r="S374" s="10">
        <v>10126</v>
      </c>
      <c r="T374" s="10">
        <v>12868</v>
      </c>
      <c r="U374" s="10">
        <v>13685</v>
      </c>
      <c r="V374" s="10">
        <v>14285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36">
        <f t="shared" si="16"/>
        <v>63241</v>
      </c>
      <c r="AE374" s="35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36">
        <f t="shared" si="17"/>
        <v>0</v>
      </c>
    </row>
    <row r="375" spans="1:43" ht="12" x14ac:dyDescent="0.2">
      <c r="A375" s="2" t="s">
        <v>230</v>
      </c>
      <c r="B375" s="2" t="s">
        <v>169</v>
      </c>
      <c r="C375" s="2" t="s">
        <v>109</v>
      </c>
      <c r="D375" s="2" t="s">
        <v>167</v>
      </c>
      <c r="E375" s="33">
        <v>18</v>
      </c>
      <c r="F375" s="1">
        <v>16</v>
      </c>
      <c r="G375" s="1">
        <v>18</v>
      </c>
      <c r="H375" s="1">
        <v>17</v>
      </c>
      <c r="I375" s="1">
        <v>18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34">
        <f t="shared" si="15"/>
        <v>87</v>
      </c>
      <c r="R375" s="33">
        <v>2778</v>
      </c>
      <c r="S375" s="1">
        <v>2376</v>
      </c>
      <c r="T375" s="1">
        <v>3171</v>
      </c>
      <c r="U375" s="1">
        <v>2799</v>
      </c>
      <c r="V375" s="1">
        <v>2758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34">
        <f t="shared" si="16"/>
        <v>13882</v>
      </c>
      <c r="AE375" s="33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34">
        <f t="shared" si="17"/>
        <v>0</v>
      </c>
    </row>
    <row r="376" spans="1:43" ht="12" x14ac:dyDescent="0.2">
      <c r="A376" s="9" t="s">
        <v>230</v>
      </c>
      <c r="B376" s="9" t="s">
        <v>169</v>
      </c>
      <c r="C376" s="9" t="s">
        <v>144</v>
      </c>
      <c r="D376" s="9" t="s">
        <v>167</v>
      </c>
      <c r="E376" s="35">
        <v>0</v>
      </c>
      <c r="F376" s="10">
        <v>0</v>
      </c>
      <c r="G376" s="10">
        <v>0</v>
      </c>
      <c r="H376" s="10">
        <v>3</v>
      </c>
      <c r="I376" s="10">
        <v>17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36">
        <f t="shared" si="15"/>
        <v>20</v>
      </c>
      <c r="R376" s="35">
        <v>0</v>
      </c>
      <c r="S376" s="10">
        <v>0</v>
      </c>
      <c r="T376" s="10">
        <v>0</v>
      </c>
      <c r="U376" s="10">
        <v>248</v>
      </c>
      <c r="V376" s="10">
        <v>1866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36">
        <f t="shared" si="16"/>
        <v>2114</v>
      </c>
      <c r="AE376" s="35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36">
        <f t="shared" si="17"/>
        <v>0</v>
      </c>
    </row>
    <row r="377" spans="1:43" ht="12" x14ac:dyDescent="0.2">
      <c r="A377" s="2" t="s">
        <v>231</v>
      </c>
      <c r="B377" s="2" t="s">
        <v>232</v>
      </c>
      <c r="C377" s="2" t="s">
        <v>106</v>
      </c>
      <c r="D377" s="2" t="s">
        <v>167</v>
      </c>
      <c r="E377" s="33">
        <v>80</v>
      </c>
      <c r="F377" s="1">
        <v>72</v>
      </c>
      <c r="G377" s="1">
        <v>77</v>
      </c>
      <c r="H377" s="1">
        <v>77</v>
      </c>
      <c r="I377" s="1">
        <v>61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34">
        <f t="shared" si="15"/>
        <v>367</v>
      </c>
      <c r="R377" s="33">
        <v>13556</v>
      </c>
      <c r="S377" s="1">
        <v>11885</v>
      </c>
      <c r="T377" s="1">
        <v>12439</v>
      </c>
      <c r="U377" s="1">
        <v>12469</v>
      </c>
      <c r="V377" s="1">
        <v>10097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34">
        <f t="shared" si="16"/>
        <v>60446</v>
      </c>
      <c r="AE377" s="33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34">
        <f t="shared" si="17"/>
        <v>0</v>
      </c>
    </row>
    <row r="378" spans="1:43" ht="12" x14ac:dyDescent="0.2">
      <c r="A378" s="9" t="s">
        <v>231</v>
      </c>
      <c r="B378" s="9" t="s">
        <v>232</v>
      </c>
      <c r="C378" s="9" t="s">
        <v>108</v>
      </c>
      <c r="D378" s="9" t="s">
        <v>167</v>
      </c>
      <c r="E378" s="35">
        <v>70</v>
      </c>
      <c r="F378" s="10">
        <v>63</v>
      </c>
      <c r="G378" s="10">
        <v>76</v>
      </c>
      <c r="H378" s="10">
        <v>87</v>
      </c>
      <c r="I378" s="10">
        <v>93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36">
        <f t="shared" si="15"/>
        <v>389</v>
      </c>
      <c r="R378" s="35">
        <v>12028</v>
      </c>
      <c r="S378" s="10">
        <v>10957</v>
      </c>
      <c r="T378" s="10">
        <v>12741</v>
      </c>
      <c r="U378" s="10">
        <v>13241</v>
      </c>
      <c r="V378" s="10">
        <v>16266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36">
        <f t="shared" si="16"/>
        <v>65233</v>
      </c>
      <c r="AE378" s="35">
        <v>440104</v>
      </c>
      <c r="AF378" s="10">
        <v>323511</v>
      </c>
      <c r="AG378" s="10">
        <v>262499</v>
      </c>
      <c r="AH378" s="10">
        <v>217179</v>
      </c>
      <c r="AI378" s="10">
        <v>264733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36">
        <f t="shared" si="17"/>
        <v>1508026</v>
      </c>
    </row>
    <row r="379" spans="1:43" ht="12" x14ac:dyDescent="0.2">
      <c r="A379" s="2" t="s">
        <v>233</v>
      </c>
      <c r="B379" s="2" t="s">
        <v>234</v>
      </c>
      <c r="C379" s="2" t="s">
        <v>106</v>
      </c>
      <c r="D379" s="2" t="s">
        <v>167</v>
      </c>
      <c r="E379" s="33">
        <v>21</v>
      </c>
      <c r="F379" s="1">
        <v>16</v>
      </c>
      <c r="G379" s="1">
        <v>19</v>
      </c>
      <c r="H379" s="1">
        <v>26</v>
      </c>
      <c r="I379" s="1">
        <v>26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34">
        <f t="shared" si="15"/>
        <v>108</v>
      </c>
      <c r="R379" s="33">
        <v>5172</v>
      </c>
      <c r="S379" s="1">
        <v>4290</v>
      </c>
      <c r="T379" s="1">
        <v>4879</v>
      </c>
      <c r="U379" s="1">
        <v>7337</v>
      </c>
      <c r="V379" s="1">
        <v>6650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34">
        <f t="shared" si="16"/>
        <v>28328</v>
      </c>
      <c r="AE379" s="33">
        <v>196384</v>
      </c>
      <c r="AF379" s="1">
        <v>194919</v>
      </c>
      <c r="AG379" s="1">
        <v>177045</v>
      </c>
      <c r="AH379" s="1">
        <v>231049</v>
      </c>
      <c r="AI379" s="1">
        <v>295668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34">
        <f t="shared" si="17"/>
        <v>1095065</v>
      </c>
    </row>
    <row r="380" spans="1:43" ht="12" x14ac:dyDescent="0.2">
      <c r="A380" s="9" t="s">
        <v>235</v>
      </c>
      <c r="B380" s="9" t="s">
        <v>188</v>
      </c>
      <c r="C380" s="9" t="s">
        <v>106</v>
      </c>
      <c r="D380" s="9" t="s">
        <v>167</v>
      </c>
      <c r="E380" s="35">
        <v>47</v>
      </c>
      <c r="F380" s="10">
        <v>40</v>
      </c>
      <c r="G380" s="10">
        <v>49</v>
      </c>
      <c r="H380" s="10">
        <v>60</v>
      </c>
      <c r="I380" s="10">
        <v>58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36">
        <f t="shared" si="15"/>
        <v>254</v>
      </c>
      <c r="R380" s="35">
        <v>13520</v>
      </c>
      <c r="S380" s="10">
        <v>12842</v>
      </c>
      <c r="T380" s="10">
        <v>15891</v>
      </c>
      <c r="U380" s="10">
        <v>18692</v>
      </c>
      <c r="V380" s="10">
        <v>17919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36">
        <f t="shared" si="16"/>
        <v>78864</v>
      </c>
      <c r="AE380" s="35">
        <v>10360</v>
      </c>
      <c r="AF380" s="10">
        <v>17091</v>
      </c>
      <c r="AG380" s="10">
        <v>19451</v>
      </c>
      <c r="AH380" s="10">
        <v>31963</v>
      </c>
      <c r="AI380" s="10">
        <v>71896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36">
        <f t="shared" si="17"/>
        <v>150761</v>
      </c>
    </row>
    <row r="381" spans="1:43" ht="12" x14ac:dyDescent="0.2">
      <c r="A381" s="2" t="s">
        <v>235</v>
      </c>
      <c r="B381" s="2" t="s">
        <v>188</v>
      </c>
      <c r="C381" s="2" t="s">
        <v>108</v>
      </c>
      <c r="D381" s="2" t="s">
        <v>167</v>
      </c>
      <c r="E381" s="33">
        <v>23</v>
      </c>
      <c r="F381" s="1">
        <v>23</v>
      </c>
      <c r="G381" s="1">
        <v>34</v>
      </c>
      <c r="H381" s="1">
        <v>53</v>
      </c>
      <c r="I381" s="1">
        <v>55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34">
        <f t="shared" si="15"/>
        <v>188</v>
      </c>
      <c r="R381" s="33">
        <v>3714</v>
      </c>
      <c r="S381" s="1">
        <v>3673</v>
      </c>
      <c r="T381" s="1">
        <v>5281</v>
      </c>
      <c r="U381" s="1">
        <v>10505</v>
      </c>
      <c r="V381" s="1">
        <v>8715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34">
        <f t="shared" si="16"/>
        <v>31888</v>
      </c>
      <c r="AE381" s="33">
        <v>185143</v>
      </c>
      <c r="AF381" s="1">
        <v>223955</v>
      </c>
      <c r="AG381" s="1">
        <v>298891</v>
      </c>
      <c r="AH381" s="1">
        <v>317893</v>
      </c>
      <c r="AI381" s="1">
        <v>461232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34">
        <f t="shared" si="17"/>
        <v>1487114</v>
      </c>
    </row>
    <row r="382" spans="1:43" ht="12" x14ac:dyDescent="0.2">
      <c r="A382" s="9" t="s">
        <v>235</v>
      </c>
      <c r="B382" s="9" t="s">
        <v>188</v>
      </c>
      <c r="C382" s="9" t="s">
        <v>113</v>
      </c>
      <c r="D382" s="9" t="s">
        <v>167</v>
      </c>
      <c r="E382" s="35">
        <v>4</v>
      </c>
      <c r="F382" s="10">
        <v>4</v>
      </c>
      <c r="G382" s="10">
        <v>5</v>
      </c>
      <c r="H382" s="10">
        <v>4</v>
      </c>
      <c r="I382" s="10">
        <v>4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36">
        <f t="shared" si="15"/>
        <v>21</v>
      </c>
      <c r="R382" s="35">
        <v>1028</v>
      </c>
      <c r="S382" s="10">
        <v>1118</v>
      </c>
      <c r="T382" s="10">
        <v>1464</v>
      </c>
      <c r="U382" s="10">
        <v>1275</v>
      </c>
      <c r="V382" s="10">
        <v>1137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36">
        <f t="shared" si="16"/>
        <v>6022</v>
      </c>
      <c r="AE382" s="35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36">
        <f t="shared" si="17"/>
        <v>0</v>
      </c>
    </row>
    <row r="383" spans="1:43" ht="12" x14ac:dyDescent="0.2">
      <c r="A383" s="2" t="s">
        <v>150</v>
      </c>
      <c r="B383" s="2" t="s">
        <v>167</v>
      </c>
      <c r="C383" s="2" t="s">
        <v>200</v>
      </c>
      <c r="D383" s="2" t="s">
        <v>166</v>
      </c>
      <c r="E383" s="33">
        <v>5</v>
      </c>
      <c r="F383" s="1">
        <v>4</v>
      </c>
      <c r="G383" s="1">
        <v>4</v>
      </c>
      <c r="H383" s="1">
        <v>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34">
        <f t="shared" si="15"/>
        <v>18</v>
      </c>
      <c r="R383" s="33">
        <v>263</v>
      </c>
      <c r="S383" s="1">
        <v>364</v>
      </c>
      <c r="T383" s="1">
        <v>571</v>
      </c>
      <c r="U383" s="1">
        <v>703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34">
        <f t="shared" si="16"/>
        <v>1901</v>
      </c>
      <c r="AE383" s="33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34">
        <f t="shared" si="17"/>
        <v>0</v>
      </c>
    </row>
    <row r="384" spans="1:43" ht="12" x14ac:dyDescent="0.2">
      <c r="A384" s="9" t="s">
        <v>150</v>
      </c>
      <c r="B384" s="9" t="s">
        <v>167</v>
      </c>
      <c r="C384" s="9" t="s">
        <v>170</v>
      </c>
      <c r="D384" s="9" t="s">
        <v>169</v>
      </c>
      <c r="E384" s="35">
        <v>5</v>
      </c>
      <c r="F384" s="10">
        <v>4</v>
      </c>
      <c r="G384" s="10">
        <v>4</v>
      </c>
      <c r="H384" s="10">
        <v>5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36">
        <f t="shared" si="15"/>
        <v>18</v>
      </c>
      <c r="R384" s="35">
        <v>175</v>
      </c>
      <c r="S384" s="10">
        <v>208</v>
      </c>
      <c r="T384" s="10">
        <v>221</v>
      </c>
      <c r="U384" s="10">
        <v>194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36">
        <f t="shared" si="16"/>
        <v>798</v>
      </c>
      <c r="AE384" s="35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36">
        <f t="shared" si="17"/>
        <v>0</v>
      </c>
    </row>
    <row r="385" spans="1:43" ht="12" x14ac:dyDescent="0.2">
      <c r="A385" s="2" t="s">
        <v>150</v>
      </c>
      <c r="B385" s="2" t="s">
        <v>167</v>
      </c>
      <c r="C385" s="2" t="s">
        <v>175</v>
      </c>
      <c r="D385" s="2" t="s">
        <v>169</v>
      </c>
      <c r="E385" s="33">
        <v>22</v>
      </c>
      <c r="F385" s="1">
        <v>20</v>
      </c>
      <c r="G385" s="1">
        <v>20</v>
      </c>
      <c r="H385" s="1">
        <v>17</v>
      </c>
      <c r="I385" s="1">
        <v>16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34">
        <f t="shared" si="15"/>
        <v>95</v>
      </c>
      <c r="R385" s="33">
        <v>2158</v>
      </c>
      <c r="S385" s="1">
        <v>2461</v>
      </c>
      <c r="T385" s="1">
        <v>2936</v>
      </c>
      <c r="U385" s="1">
        <v>2526</v>
      </c>
      <c r="V385" s="1">
        <v>2325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34">
        <f t="shared" si="16"/>
        <v>12406</v>
      </c>
      <c r="AE385" s="33">
        <v>0</v>
      </c>
      <c r="AF385" s="1">
        <v>0</v>
      </c>
      <c r="AG385" s="1">
        <v>82</v>
      </c>
      <c r="AH385" s="1">
        <v>0</v>
      </c>
      <c r="AI385" s="1">
        <v>19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34">
        <f t="shared" si="17"/>
        <v>101</v>
      </c>
    </row>
    <row r="386" spans="1:43" ht="12" x14ac:dyDescent="0.2">
      <c r="A386" s="9" t="s">
        <v>150</v>
      </c>
      <c r="B386" s="9" t="s">
        <v>167</v>
      </c>
      <c r="C386" s="9" t="s">
        <v>259</v>
      </c>
      <c r="D386" s="9" t="s">
        <v>169</v>
      </c>
      <c r="E386" s="35">
        <v>15</v>
      </c>
      <c r="F386" s="10">
        <v>16</v>
      </c>
      <c r="G386" s="10">
        <v>17</v>
      </c>
      <c r="H386" s="10">
        <v>17</v>
      </c>
      <c r="I386" s="10">
        <v>18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36">
        <f t="shared" si="15"/>
        <v>83</v>
      </c>
      <c r="R386" s="35">
        <v>620</v>
      </c>
      <c r="S386" s="10">
        <v>708</v>
      </c>
      <c r="T386" s="10">
        <v>945</v>
      </c>
      <c r="U386" s="10">
        <v>819</v>
      </c>
      <c r="V386" s="10">
        <v>905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36">
        <f t="shared" si="16"/>
        <v>3997</v>
      </c>
      <c r="AE386" s="35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36">
        <f t="shared" si="17"/>
        <v>0</v>
      </c>
    </row>
    <row r="387" spans="1:43" ht="12" x14ac:dyDescent="0.2">
      <c r="A387" s="2" t="s">
        <v>150</v>
      </c>
      <c r="B387" s="2" t="s">
        <v>167</v>
      </c>
      <c r="C387" s="2" t="s">
        <v>270</v>
      </c>
      <c r="D387" s="2" t="s">
        <v>169</v>
      </c>
      <c r="E387" s="33">
        <v>3</v>
      </c>
      <c r="F387" s="1">
        <v>3</v>
      </c>
      <c r="G387" s="1">
        <v>4</v>
      </c>
      <c r="H387" s="1">
        <v>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34">
        <f t="shared" si="15"/>
        <v>13</v>
      </c>
      <c r="R387" s="33">
        <v>201</v>
      </c>
      <c r="S387" s="1">
        <v>305</v>
      </c>
      <c r="T387" s="1">
        <v>579</v>
      </c>
      <c r="U387" s="1">
        <v>406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34">
        <f t="shared" si="16"/>
        <v>1491</v>
      </c>
      <c r="AE387" s="33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34">
        <f t="shared" si="17"/>
        <v>0</v>
      </c>
    </row>
    <row r="388" spans="1:43" ht="12" x14ac:dyDescent="0.2">
      <c r="A388" s="9" t="s">
        <v>175</v>
      </c>
      <c r="B388" s="9" t="s">
        <v>169</v>
      </c>
      <c r="C388" s="9" t="s">
        <v>112</v>
      </c>
      <c r="D388" s="9" t="s">
        <v>167</v>
      </c>
      <c r="E388" s="35">
        <v>14</v>
      </c>
      <c r="F388" s="10">
        <v>10</v>
      </c>
      <c r="G388" s="10">
        <v>13</v>
      </c>
      <c r="H388" s="10">
        <v>13</v>
      </c>
      <c r="I388" s="10">
        <v>13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36">
        <f t="shared" si="15"/>
        <v>63</v>
      </c>
      <c r="R388" s="35">
        <v>1399</v>
      </c>
      <c r="S388" s="10">
        <v>1083</v>
      </c>
      <c r="T388" s="10">
        <v>1449</v>
      </c>
      <c r="U388" s="10">
        <v>1836</v>
      </c>
      <c r="V388" s="10">
        <v>1910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36">
        <f t="shared" si="16"/>
        <v>7677</v>
      </c>
      <c r="AE388" s="35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36">
        <f t="shared" si="17"/>
        <v>0</v>
      </c>
    </row>
    <row r="389" spans="1:43" ht="12" x14ac:dyDescent="0.2">
      <c r="A389" s="2" t="s">
        <v>175</v>
      </c>
      <c r="B389" s="2" t="s">
        <v>169</v>
      </c>
      <c r="C389" s="2" t="s">
        <v>106</v>
      </c>
      <c r="D389" s="2" t="s">
        <v>167</v>
      </c>
      <c r="E389" s="33">
        <v>197</v>
      </c>
      <c r="F389" s="1">
        <v>175</v>
      </c>
      <c r="G389" s="1">
        <v>193</v>
      </c>
      <c r="H389" s="1">
        <v>165</v>
      </c>
      <c r="I389" s="1">
        <v>157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34">
        <f t="shared" si="15"/>
        <v>887</v>
      </c>
      <c r="R389" s="33">
        <v>21362</v>
      </c>
      <c r="S389" s="1">
        <v>20604</v>
      </c>
      <c r="T389" s="1">
        <v>30221</v>
      </c>
      <c r="U389" s="1">
        <v>26783</v>
      </c>
      <c r="V389" s="1">
        <v>24540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34">
        <f t="shared" si="16"/>
        <v>123510</v>
      </c>
      <c r="AE389" s="33">
        <v>86</v>
      </c>
      <c r="AF389" s="1">
        <v>89</v>
      </c>
      <c r="AG389" s="1">
        <v>112</v>
      </c>
      <c r="AH389" s="1">
        <v>60</v>
      </c>
      <c r="AI389" s="1">
        <v>149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34">
        <f t="shared" si="17"/>
        <v>496</v>
      </c>
    </row>
    <row r="390" spans="1:43" ht="12" x14ac:dyDescent="0.2">
      <c r="A390" s="9" t="s">
        <v>175</v>
      </c>
      <c r="B390" s="9" t="s">
        <v>169</v>
      </c>
      <c r="C390" s="9" t="s">
        <v>143</v>
      </c>
      <c r="D390" s="9" t="s">
        <v>167</v>
      </c>
      <c r="E390" s="35">
        <v>2</v>
      </c>
      <c r="F390" s="10">
        <v>0</v>
      </c>
      <c r="G390" s="10">
        <v>0</v>
      </c>
      <c r="H390" s="10">
        <v>0</v>
      </c>
      <c r="I390" s="10">
        <v>4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36">
        <f t="shared" si="15"/>
        <v>6</v>
      </c>
      <c r="R390" s="35">
        <v>103</v>
      </c>
      <c r="S390" s="10">
        <v>0</v>
      </c>
      <c r="T390" s="10">
        <v>0</v>
      </c>
      <c r="U390" s="10">
        <v>0</v>
      </c>
      <c r="V390" s="10">
        <v>482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36">
        <f t="shared" si="16"/>
        <v>585</v>
      </c>
      <c r="AE390" s="35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36">
        <f t="shared" si="17"/>
        <v>0</v>
      </c>
    </row>
    <row r="391" spans="1:43" ht="12" x14ac:dyDescent="0.2">
      <c r="A391" s="2" t="s">
        <v>175</v>
      </c>
      <c r="B391" s="2" t="s">
        <v>169</v>
      </c>
      <c r="C391" s="2" t="s">
        <v>119</v>
      </c>
      <c r="D391" s="2" t="s">
        <v>167</v>
      </c>
      <c r="E391" s="33">
        <v>18</v>
      </c>
      <c r="F391" s="1">
        <v>16</v>
      </c>
      <c r="G391" s="1">
        <v>17</v>
      </c>
      <c r="H391" s="1">
        <v>17</v>
      </c>
      <c r="I391" s="1">
        <v>18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34">
        <f t="shared" ref="Q391:Q454" si="18">SUM(E391:P391)</f>
        <v>86</v>
      </c>
      <c r="R391" s="33">
        <v>2028</v>
      </c>
      <c r="S391" s="1">
        <v>1636</v>
      </c>
      <c r="T391" s="1">
        <v>2014</v>
      </c>
      <c r="U391" s="1">
        <v>2015</v>
      </c>
      <c r="V391" s="1">
        <v>1966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34">
        <f t="shared" ref="AD391:AD454" si="19">SUM(R391:AC391)</f>
        <v>9659</v>
      </c>
      <c r="AE391" s="33">
        <v>200</v>
      </c>
      <c r="AF391" s="1">
        <v>385</v>
      </c>
      <c r="AG391" s="1">
        <v>580</v>
      </c>
      <c r="AH391" s="1">
        <v>326</v>
      </c>
      <c r="AI391" s="1">
        <v>886.5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34">
        <f t="shared" ref="AQ391:AQ454" si="20">SUM(AE391:AP391)</f>
        <v>2377.5</v>
      </c>
    </row>
    <row r="392" spans="1:43" ht="12" x14ac:dyDescent="0.2">
      <c r="A392" s="9" t="s">
        <v>175</v>
      </c>
      <c r="B392" s="9" t="s">
        <v>169</v>
      </c>
      <c r="C392" s="9" t="s">
        <v>107</v>
      </c>
      <c r="D392" s="9" t="s">
        <v>167</v>
      </c>
      <c r="E392" s="35">
        <v>319</v>
      </c>
      <c r="F392" s="10">
        <v>259</v>
      </c>
      <c r="G392" s="10">
        <v>301</v>
      </c>
      <c r="H392" s="10">
        <v>289</v>
      </c>
      <c r="I392" s="10">
        <v>286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36">
        <f t="shared" si="18"/>
        <v>1454</v>
      </c>
      <c r="R392" s="35">
        <v>32588</v>
      </c>
      <c r="S392" s="10">
        <v>28671</v>
      </c>
      <c r="T392" s="10">
        <v>35638</v>
      </c>
      <c r="U392" s="10">
        <v>36142</v>
      </c>
      <c r="V392" s="10">
        <v>37811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36">
        <f t="shared" si="19"/>
        <v>170850</v>
      </c>
      <c r="AE392" s="35">
        <v>2421428</v>
      </c>
      <c r="AF392" s="10">
        <v>2326333</v>
      </c>
      <c r="AG392" s="10">
        <v>2450251</v>
      </c>
      <c r="AH392" s="10">
        <v>1696139</v>
      </c>
      <c r="AI392" s="10">
        <v>1918260.5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36">
        <f t="shared" si="20"/>
        <v>10812411.5</v>
      </c>
    </row>
    <row r="393" spans="1:43" ht="12" x14ac:dyDescent="0.2">
      <c r="A393" s="2" t="s">
        <v>175</v>
      </c>
      <c r="B393" s="2" t="s">
        <v>169</v>
      </c>
      <c r="C393" s="2" t="s">
        <v>148</v>
      </c>
      <c r="D393" s="2" t="s">
        <v>167</v>
      </c>
      <c r="E393" s="33">
        <v>22</v>
      </c>
      <c r="F393" s="1">
        <v>20</v>
      </c>
      <c r="G393" s="1">
        <v>27</v>
      </c>
      <c r="H393" s="1">
        <v>24</v>
      </c>
      <c r="I393" s="1">
        <v>20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34">
        <f t="shared" si="18"/>
        <v>113</v>
      </c>
      <c r="R393" s="33">
        <v>2822</v>
      </c>
      <c r="S393" s="1">
        <v>2990</v>
      </c>
      <c r="T393" s="1">
        <v>4139</v>
      </c>
      <c r="U393" s="1">
        <v>3625</v>
      </c>
      <c r="V393" s="1">
        <v>2415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34">
        <f t="shared" si="19"/>
        <v>15991</v>
      </c>
      <c r="AE393" s="33">
        <v>98</v>
      </c>
      <c r="AF393" s="1">
        <v>132</v>
      </c>
      <c r="AG393" s="1">
        <v>74</v>
      </c>
      <c r="AH393" s="1">
        <v>79</v>
      </c>
      <c r="AI393" s="1">
        <v>42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34">
        <f t="shared" si="20"/>
        <v>425</v>
      </c>
    </row>
    <row r="394" spans="1:43" ht="12" x14ac:dyDescent="0.2">
      <c r="A394" s="9" t="s">
        <v>175</v>
      </c>
      <c r="B394" s="9" t="s">
        <v>169</v>
      </c>
      <c r="C394" s="9" t="s">
        <v>150</v>
      </c>
      <c r="D394" s="9" t="s">
        <v>167</v>
      </c>
      <c r="E394" s="35">
        <v>22</v>
      </c>
      <c r="F394" s="10">
        <v>21</v>
      </c>
      <c r="G394" s="10">
        <v>20</v>
      </c>
      <c r="H394" s="10">
        <v>17</v>
      </c>
      <c r="I394" s="10">
        <v>15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36">
        <f t="shared" si="18"/>
        <v>95</v>
      </c>
      <c r="R394" s="35">
        <v>1945</v>
      </c>
      <c r="S394" s="10">
        <v>2891</v>
      </c>
      <c r="T394" s="10">
        <v>2841</v>
      </c>
      <c r="U394" s="10">
        <v>2282</v>
      </c>
      <c r="V394" s="10">
        <v>2127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36">
        <f t="shared" si="19"/>
        <v>12086</v>
      </c>
      <c r="AE394" s="35">
        <v>134</v>
      </c>
      <c r="AF394" s="10">
        <v>34</v>
      </c>
      <c r="AG394" s="10">
        <v>130</v>
      </c>
      <c r="AH394" s="10">
        <v>42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36">
        <f t="shared" si="20"/>
        <v>340</v>
      </c>
    </row>
    <row r="395" spans="1:43" ht="12" x14ac:dyDescent="0.2">
      <c r="A395" s="2" t="s">
        <v>175</v>
      </c>
      <c r="B395" s="2" t="s">
        <v>169</v>
      </c>
      <c r="C395" s="2" t="s">
        <v>151</v>
      </c>
      <c r="D395" s="2" t="s">
        <v>167</v>
      </c>
      <c r="E395" s="33">
        <v>15</v>
      </c>
      <c r="F395" s="1">
        <v>12</v>
      </c>
      <c r="G395" s="1">
        <v>11</v>
      </c>
      <c r="H395" s="1">
        <v>9</v>
      </c>
      <c r="I395" s="1">
        <v>12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34">
        <f t="shared" si="18"/>
        <v>59</v>
      </c>
      <c r="R395" s="33">
        <v>1935</v>
      </c>
      <c r="S395" s="1">
        <v>1736</v>
      </c>
      <c r="T395" s="1">
        <v>1551</v>
      </c>
      <c r="U395" s="1">
        <v>1338</v>
      </c>
      <c r="V395" s="1">
        <v>1395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34">
        <f t="shared" si="19"/>
        <v>7955</v>
      </c>
      <c r="AE395" s="33">
        <v>50</v>
      </c>
      <c r="AF395" s="1">
        <v>7</v>
      </c>
      <c r="AG395" s="1">
        <v>58</v>
      </c>
      <c r="AH395" s="1">
        <v>0</v>
      </c>
      <c r="AI395" s="1">
        <v>29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34">
        <f t="shared" si="20"/>
        <v>144</v>
      </c>
    </row>
    <row r="396" spans="1:43" ht="12" x14ac:dyDescent="0.2">
      <c r="A396" s="9" t="s">
        <v>175</v>
      </c>
      <c r="B396" s="9" t="s">
        <v>169</v>
      </c>
      <c r="C396" s="9" t="s">
        <v>135</v>
      </c>
      <c r="D396" s="9" t="s">
        <v>167</v>
      </c>
      <c r="E396" s="35">
        <v>27</v>
      </c>
      <c r="F396" s="10">
        <v>24</v>
      </c>
      <c r="G396" s="10">
        <v>24</v>
      </c>
      <c r="H396" s="10">
        <v>19</v>
      </c>
      <c r="I396" s="10">
        <v>17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36">
        <f t="shared" si="18"/>
        <v>111</v>
      </c>
      <c r="R396" s="35">
        <v>2258</v>
      </c>
      <c r="S396" s="10">
        <v>3065</v>
      </c>
      <c r="T396" s="10">
        <v>3033</v>
      </c>
      <c r="U396" s="10">
        <v>2697</v>
      </c>
      <c r="V396" s="10">
        <v>2534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36">
        <f t="shared" si="19"/>
        <v>13587</v>
      </c>
      <c r="AE396" s="35">
        <v>58</v>
      </c>
      <c r="AF396" s="10">
        <v>865</v>
      </c>
      <c r="AG396" s="10">
        <v>1484</v>
      </c>
      <c r="AH396" s="10">
        <v>676</v>
      </c>
      <c r="AI396" s="10">
        <v>1681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36">
        <f t="shared" si="20"/>
        <v>4764</v>
      </c>
    </row>
    <row r="397" spans="1:43" ht="12" x14ac:dyDescent="0.2">
      <c r="A397" s="2" t="s">
        <v>175</v>
      </c>
      <c r="B397" s="2" t="s">
        <v>169</v>
      </c>
      <c r="C397" s="2" t="s">
        <v>108</v>
      </c>
      <c r="D397" s="2" t="s">
        <v>167</v>
      </c>
      <c r="E397" s="33">
        <v>300</v>
      </c>
      <c r="F397" s="1">
        <v>261</v>
      </c>
      <c r="G397" s="1">
        <v>297</v>
      </c>
      <c r="H397" s="1">
        <v>292</v>
      </c>
      <c r="I397" s="1">
        <v>314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34">
        <f t="shared" si="18"/>
        <v>1464</v>
      </c>
      <c r="R397" s="33">
        <v>30934</v>
      </c>
      <c r="S397" s="1">
        <v>30894</v>
      </c>
      <c r="T397" s="1">
        <v>35845</v>
      </c>
      <c r="U397" s="1">
        <v>37281</v>
      </c>
      <c r="V397" s="1">
        <v>39302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34">
        <f t="shared" si="19"/>
        <v>174256</v>
      </c>
      <c r="AE397" s="33">
        <v>1384622.5620909301</v>
      </c>
      <c r="AF397" s="1">
        <v>1254455.30578573</v>
      </c>
      <c r="AG397" s="1">
        <v>2955814.0029318002</v>
      </c>
      <c r="AH397" s="1">
        <v>1685676.7183814901</v>
      </c>
      <c r="AI397" s="1">
        <v>2089498.37066736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34">
        <f t="shared" si="20"/>
        <v>9370066.9598573111</v>
      </c>
    </row>
    <row r="398" spans="1:43" ht="12" x14ac:dyDescent="0.2">
      <c r="A398" s="9" t="s">
        <v>175</v>
      </c>
      <c r="B398" s="9" t="s">
        <v>169</v>
      </c>
      <c r="C398" s="9" t="s">
        <v>109</v>
      </c>
      <c r="D398" s="9" t="s">
        <v>167</v>
      </c>
      <c r="E398" s="35">
        <v>5</v>
      </c>
      <c r="F398" s="10">
        <v>0</v>
      </c>
      <c r="G398" s="10">
        <v>0</v>
      </c>
      <c r="H398" s="10">
        <v>7</v>
      </c>
      <c r="I398" s="10">
        <v>9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36">
        <f t="shared" si="18"/>
        <v>21</v>
      </c>
      <c r="R398" s="35">
        <v>370</v>
      </c>
      <c r="S398" s="10">
        <v>0</v>
      </c>
      <c r="T398" s="10">
        <v>0</v>
      </c>
      <c r="U398" s="10">
        <v>747</v>
      </c>
      <c r="V398" s="10">
        <v>958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36">
        <f t="shared" si="19"/>
        <v>2075</v>
      </c>
      <c r="AE398" s="35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36">
        <f t="shared" si="20"/>
        <v>0</v>
      </c>
    </row>
    <row r="399" spans="1:43" ht="12" x14ac:dyDescent="0.2">
      <c r="A399" s="2" t="s">
        <v>175</v>
      </c>
      <c r="B399" s="2" t="s">
        <v>169</v>
      </c>
      <c r="C399" s="2" t="s">
        <v>122</v>
      </c>
      <c r="D399" s="2" t="s">
        <v>167</v>
      </c>
      <c r="E399" s="33">
        <v>20</v>
      </c>
      <c r="F399" s="1">
        <v>16</v>
      </c>
      <c r="G399" s="1">
        <v>17</v>
      </c>
      <c r="H399" s="1">
        <v>17</v>
      </c>
      <c r="I399" s="1">
        <v>17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34">
        <f t="shared" si="18"/>
        <v>87</v>
      </c>
      <c r="R399" s="33">
        <v>2409</v>
      </c>
      <c r="S399" s="1">
        <v>1925</v>
      </c>
      <c r="T399" s="1">
        <v>1795</v>
      </c>
      <c r="U399" s="1">
        <v>2321</v>
      </c>
      <c r="V399" s="1">
        <v>2272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34">
        <f t="shared" si="19"/>
        <v>10722</v>
      </c>
      <c r="AE399" s="33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34">
        <f t="shared" si="20"/>
        <v>0</v>
      </c>
    </row>
    <row r="400" spans="1:43" ht="12" x14ac:dyDescent="0.2">
      <c r="A400" s="9" t="s">
        <v>175</v>
      </c>
      <c r="B400" s="9" t="s">
        <v>169</v>
      </c>
      <c r="C400" s="9" t="s">
        <v>123</v>
      </c>
      <c r="D400" s="9" t="s">
        <v>167</v>
      </c>
      <c r="E400" s="35">
        <v>13</v>
      </c>
      <c r="F400" s="10">
        <v>12</v>
      </c>
      <c r="G400" s="10">
        <v>13</v>
      </c>
      <c r="H400" s="10">
        <v>13</v>
      </c>
      <c r="I400" s="10">
        <v>13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36">
        <f t="shared" si="18"/>
        <v>64</v>
      </c>
      <c r="R400" s="35">
        <v>1532</v>
      </c>
      <c r="S400" s="10">
        <v>1262</v>
      </c>
      <c r="T400" s="10">
        <v>1571</v>
      </c>
      <c r="U400" s="10">
        <v>1676</v>
      </c>
      <c r="V400" s="10">
        <v>1496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36">
        <f t="shared" si="19"/>
        <v>7537</v>
      </c>
      <c r="AE400" s="35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36">
        <f t="shared" si="20"/>
        <v>0</v>
      </c>
    </row>
    <row r="401" spans="1:43" ht="12" x14ac:dyDescent="0.2">
      <c r="A401" s="2" t="s">
        <v>175</v>
      </c>
      <c r="B401" s="2" t="s">
        <v>169</v>
      </c>
      <c r="C401" s="2" t="s">
        <v>113</v>
      </c>
      <c r="D401" s="2" t="s">
        <v>167</v>
      </c>
      <c r="E401" s="33">
        <v>179</v>
      </c>
      <c r="F401" s="1">
        <v>159</v>
      </c>
      <c r="G401" s="1">
        <v>177</v>
      </c>
      <c r="H401" s="1">
        <v>148</v>
      </c>
      <c r="I401" s="1">
        <v>141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34">
        <f t="shared" si="18"/>
        <v>804</v>
      </c>
      <c r="R401" s="33">
        <v>15571</v>
      </c>
      <c r="S401" s="1">
        <v>17139</v>
      </c>
      <c r="T401" s="1">
        <v>26424</v>
      </c>
      <c r="U401" s="1">
        <v>22528</v>
      </c>
      <c r="V401" s="1">
        <v>20087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34">
        <f t="shared" si="19"/>
        <v>101749</v>
      </c>
      <c r="AE401" s="33">
        <v>177</v>
      </c>
      <c r="AF401" s="1">
        <v>79.143694800000006</v>
      </c>
      <c r="AG401" s="1">
        <v>104.01942775000001</v>
      </c>
      <c r="AH401" s="1">
        <v>381.53284348</v>
      </c>
      <c r="AI401" s="1">
        <v>246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34">
        <f t="shared" si="20"/>
        <v>987.69596603000002</v>
      </c>
    </row>
    <row r="402" spans="1:43" ht="12" x14ac:dyDescent="0.2">
      <c r="A402" s="9" t="s">
        <v>175</v>
      </c>
      <c r="B402" s="9" t="s">
        <v>169</v>
      </c>
      <c r="C402" s="9" t="s">
        <v>144</v>
      </c>
      <c r="D402" s="9" t="s">
        <v>167</v>
      </c>
      <c r="E402" s="35">
        <v>256</v>
      </c>
      <c r="F402" s="10">
        <v>202</v>
      </c>
      <c r="G402" s="10">
        <v>250</v>
      </c>
      <c r="H402" s="10">
        <v>214</v>
      </c>
      <c r="I402" s="10">
        <v>220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36">
        <f t="shared" si="18"/>
        <v>1142</v>
      </c>
      <c r="R402" s="35">
        <v>19579</v>
      </c>
      <c r="S402" s="10">
        <v>22904</v>
      </c>
      <c r="T402" s="10">
        <v>36461</v>
      </c>
      <c r="U402" s="10">
        <v>31691</v>
      </c>
      <c r="V402" s="10">
        <v>31375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36">
        <f t="shared" si="19"/>
        <v>142010</v>
      </c>
      <c r="AE402" s="35">
        <v>99</v>
      </c>
      <c r="AF402" s="10">
        <v>3737</v>
      </c>
      <c r="AG402" s="10">
        <v>3889</v>
      </c>
      <c r="AH402" s="10">
        <v>904.16252887000007</v>
      </c>
      <c r="AI402" s="10">
        <v>30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36">
        <f t="shared" si="20"/>
        <v>8659.1625288699997</v>
      </c>
    </row>
    <row r="403" spans="1:43" ht="12" x14ac:dyDescent="0.2">
      <c r="A403" s="2" t="s">
        <v>175</v>
      </c>
      <c r="B403" s="2" t="s">
        <v>169</v>
      </c>
      <c r="C403" s="2" t="s">
        <v>160</v>
      </c>
      <c r="D403" s="2" t="s">
        <v>167</v>
      </c>
      <c r="E403" s="33">
        <v>4</v>
      </c>
      <c r="F403" s="1">
        <v>4</v>
      </c>
      <c r="G403" s="1">
        <v>5</v>
      </c>
      <c r="H403" s="1">
        <v>4</v>
      </c>
      <c r="I403" s="1">
        <v>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34">
        <f t="shared" si="18"/>
        <v>21</v>
      </c>
      <c r="R403" s="33">
        <v>434</v>
      </c>
      <c r="S403" s="1">
        <v>394</v>
      </c>
      <c r="T403" s="1">
        <v>535</v>
      </c>
      <c r="U403" s="1">
        <v>492</v>
      </c>
      <c r="V403" s="1">
        <v>566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34">
        <f t="shared" si="19"/>
        <v>2421</v>
      </c>
      <c r="AE403" s="33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34">
        <f t="shared" si="20"/>
        <v>0</v>
      </c>
    </row>
    <row r="404" spans="1:43" ht="12" x14ac:dyDescent="0.2">
      <c r="A404" s="9" t="s">
        <v>175</v>
      </c>
      <c r="B404" s="9" t="s">
        <v>169</v>
      </c>
      <c r="C404" s="9" t="s">
        <v>157</v>
      </c>
      <c r="D404" s="9" t="s">
        <v>167</v>
      </c>
      <c r="E404" s="35">
        <v>15</v>
      </c>
      <c r="F404" s="10">
        <v>12</v>
      </c>
      <c r="G404" s="10">
        <v>13</v>
      </c>
      <c r="H404" s="10">
        <v>13</v>
      </c>
      <c r="I404" s="10">
        <v>14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36">
        <f t="shared" si="18"/>
        <v>67</v>
      </c>
      <c r="R404" s="35">
        <v>1385</v>
      </c>
      <c r="S404" s="10">
        <v>1005</v>
      </c>
      <c r="T404" s="10">
        <v>1310</v>
      </c>
      <c r="U404" s="10">
        <v>1667</v>
      </c>
      <c r="V404" s="10">
        <v>1684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36">
        <f t="shared" si="19"/>
        <v>7051</v>
      </c>
      <c r="AE404" s="35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36">
        <f t="shared" si="20"/>
        <v>0</v>
      </c>
    </row>
    <row r="405" spans="1:43" ht="12" x14ac:dyDescent="0.2">
      <c r="A405" s="2" t="s">
        <v>302</v>
      </c>
      <c r="B405" s="2" t="s">
        <v>169</v>
      </c>
      <c r="C405" s="2" t="s">
        <v>107</v>
      </c>
      <c r="D405" s="2" t="s">
        <v>167</v>
      </c>
      <c r="E405" s="33">
        <v>5</v>
      </c>
      <c r="F405" s="1">
        <v>4</v>
      </c>
      <c r="G405" s="1">
        <v>4</v>
      </c>
      <c r="H405" s="1">
        <v>4</v>
      </c>
      <c r="I405" s="1">
        <v>5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34">
        <f t="shared" si="18"/>
        <v>22</v>
      </c>
      <c r="R405" s="33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34">
        <f t="shared" si="19"/>
        <v>0</v>
      </c>
      <c r="AE405" s="33">
        <v>140186</v>
      </c>
      <c r="AF405" s="1">
        <v>138975</v>
      </c>
      <c r="AG405" s="1">
        <v>89406</v>
      </c>
      <c r="AH405" s="1">
        <v>195635</v>
      </c>
      <c r="AI405" s="1">
        <v>165999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34">
        <f t="shared" si="20"/>
        <v>730201</v>
      </c>
    </row>
    <row r="406" spans="1:43" ht="12" x14ac:dyDescent="0.2">
      <c r="A406" s="9" t="s">
        <v>302</v>
      </c>
      <c r="B406" s="9" t="s">
        <v>169</v>
      </c>
      <c r="C406" s="9" t="s">
        <v>108</v>
      </c>
      <c r="D406" s="9" t="s">
        <v>167</v>
      </c>
      <c r="E406" s="35">
        <v>21</v>
      </c>
      <c r="F406" s="10">
        <v>20</v>
      </c>
      <c r="G406" s="10">
        <v>23</v>
      </c>
      <c r="H406" s="10">
        <v>21</v>
      </c>
      <c r="I406" s="10">
        <v>22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36">
        <f t="shared" si="18"/>
        <v>107</v>
      </c>
      <c r="R406" s="35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36">
        <f t="shared" si="19"/>
        <v>0</v>
      </c>
      <c r="AE406" s="35">
        <v>685165</v>
      </c>
      <c r="AF406" s="10">
        <v>713007</v>
      </c>
      <c r="AG406" s="10">
        <v>849037</v>
      </c>
      <c r="AH406" s="10">
        <v>807525</v>
      </c>
      <c r="AI406" s="10">
        <v>880839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36">
        <f t="shared" si="20"/>
        <v>3935573</v>
      </c>
    </row>
    <row r="407" spans="1:43" ht="12" x14ac:dyDescent="0.2">
      <c r="A407" s="2" t="s">
        <v>302</v>
      </c>
      <c r="B407" s="2" t="s">
        <v>169</v>
      </c>
      <c r="C407" s="2" t="s">
        <v>109</v>
      </c>
      <c r="D407" s="2" t="s">
        <v>167</v>
      </c>
      <c r="E407" s="33">
        <v>21</v>
      </c>
      <c r="F407" s="1">
        <v>20</v>
      </c>
      <c r="G407" s="1">
        <v>23</v>
      </c>
      <c r="H407" s="1">
        <v>21</v>
      </c>
      <c r="I407" s="1">
        <v>22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34">
        <f t="shared" si="18"/>
        <v>107</v>
      </c>
      <c r="R407" s="33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34">
        <f t="shared" si="19"/>
        <v>0</v>
      </c>
      <c r="AE407" s="33">
        <v>301751</v>
      </c>
      <c r="AF407" s="1">
        <v>324764</v>
      </c>
      <c r="AG407" s="1">
        <v>382735</v>
      </c>
      <c r="AH407" s="1">
        <v>780709</v>
      </c>
      <c r="AI407" s="1">
        <v>375943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34">
        <f t="shared" si="20"/>
        <v>2165902</v>
      </c>
    </row>
    <row r="408" spans="1:43" ht="12" x14ac:dyDescent="0.2">
      <c r="A408" s="9" t="s">
        <v>303</v>
      </c>
      <c r="B408" s="9" t="s">
        <v>304</v>
      </c>
      <c r="C408" s="9" t="s">
        <v>107</v>
      </c>
      <c r="D408" s="9" t="s">
        <v>167</v>
      </c>
      <c r="E408" s="35">
        <v>18</v>
      </c>
      <c r="F408" s="10">
        <v>18</v>
      </c>
      <c r="G408" s="10">
        <v>20</v>
      </c>
      <c r="H408" s="10">
        <v>22</v>
      </c>
      <c r="I408" s="10">
        <v>22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36">
        <f t="shared" si="18"/>
        <v>100</v>
      </c>
      <c r="R408" s="35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36">
        <f t="shared" si="19"/>
        <v>0</v>
      </c>
      <c r="AE408" s="35">
        <v>600163.80000000005</v>
      </c>
      <c r="AF408" s="10">
        <v>645869.6</v>
      </c>
      <c r="AG408" s="10">
        <v>747615</v>
      </c>
      <c r="AH408" s="10">
        <v>776307</v>
      </c>
      <c r="AI408" s="10">
        <v>713761.3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36">
        <f t="shared" si="20"/>
        <v>3483716.7</v>
      </c>
    </row>
    <row r="409" spans="1:43" ht="12" x14ac:dyDescent="0.2">
      <c r="A409" s="2" t="s">
        <v>303</v>
      </c>
      <c r="B409" s="2" t="s">
        <v>304</v>
      </c>
      <c r="C409" s="2" t="s">
        <v>108</v>
      </c>
      <c r="D409" s="2" t="s">
        <v>167</v>
      </c>
      <c r="E409" s="33">
        <v>29</v>
      </c>
      <c r="F409" s="1">
        <v>30</v>
      </c>
      <c r="G409" s="1">
        <v>31</v>
      </c>
      <c r="H409" s="1">
        <v>35</v>
      </c>
      <c r="I409" s="1">
        <v>31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34">
        <f t="shared" si="18"/>
        <v>156</v>
      </c>
      <c r="R409" s="33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34">
        <f t="shared" si="19"/>
        <v>0</v>
      </c>
      <c r="AE409" s="33">
        <v>1725495.8000000003</v>
      </c>
      <c r="AF409" s="1">
        <v>2182463.1000000006</v>
      </c>
      <c r="AG409" s="1">
        <v>2233843.8000000003</v>
      </c>
      <c r="AH409" s="1">
        <v>2731194.7</v>
      </c>
      <c r="AI409" s="1">
        <v>2270944.9000000004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34">
        <f t="shared" si="20"/>
        <v>11143942.300000003</v>
      </c>
    </row>
    <row r="410" spans="1:43" ht="12" x14ac:dyDescent="0.2">
      <c r="A410" s="9" t="s">
        <v>236</v>
      </c>
      <c r="B410" s="9" t="s">
        <v>184</v>
      </c>
      <c r="C410" s="9" t="s">
        <v>106</v>
      </c>
      <c r="D410" s="9" t="s">
        <v>167</v>
      </c>
      <c r="E410" s="35">
        <v>27</v>
      </c>
      <c r="F410" s="10">
        <v>21</v>
      </c>
      <c r="G410" s="10">
        <v>26</v>
      </c>
      <c r="H410" s="10">
        <v>34</v>
      </c>
      <c r="I410" s="10">
        <v>32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36">
        <f t="shared" si="18"/>
        <v>140</v>
      </c>
      <c r="R410" s="35">
        <v>9191</v>
      </c>
      <c r="S410" s="10">
        <v>7393</v>
      </c>
      <c r="T410" s="10">
        <v>8639</v>
      </c>
      <c r="U410" s="10">
        <v>12608</v>
      </c>
      <c r="V410" s="10">
        <v>10459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36">
        <f t="shared" si="19"/>
        <v>48290</v>
      </c>
      <c r="AE410" s="35">
        <v>144708</v>
      </c>
      <c r="AF410" s="10">
        <v>157138</v>
      </c>
      <c r="AG410" s="10">
        <v>252976</v>
      </c>
      <c r="AH410" s="10">
        <v>294222</v>
      </c>
      <c r="AI410" s="10">
        <v>341109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36">
        <f t="shared" si="20"/>
        <v>1190153</v>
      </c>
    </row>
    <row r="411" spans="1:43" ht="12" x14ac:dyDescent="0.2">
      <c r="A411" s="2" t="s">
        <v>236</v>
      </c>
      <c r="B411" s="2" t="s">
        <v>184</v>
      </c>
      <c r="C411" s="2" t="s">
        <v>107</v>
      </c>
      <c r="D411" s="2" t="s">
        <v>167</v>
      </c>
      <c r="E411" s="33">
        <v>13</v>
      </c>
      <c r="F411" s="1">
        <v>12</v>
      </c>
      <c r="G411" s="1">
        <v>13</v>
      </c>
      <c r="H411" s="1">
        <v>13</v>
      </c>
      <c r="I411" s="1">
        <v>13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34">
        <f t="shared" si="18"/>
        <v>64</v>
      </c>
      <c r="R411" s="33">
        <v>1892</v>
      </c>
      <c r="S411" s="1">
        <v>1632</v>
      </c>
      <c r="T411" s="1">
        <v>2432</v>
      </c>
      <c r="U411" s="1">
        <v>2837</v>
      </c>
      <c r="V411" s="1">
        <v>2431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34">
        <f t="shared" si="19"/>
        <v>11224</v>
      </c>
      <c r="AE411" s="33">
        <v>92376</v>
      </c>
      <c r="AF411" s="1">
        <v>116023</v>
      </c>
      <c r="AG411" s="1">
        <v>166189</v>
      </c>
      <c r="AH411" s="1">
        <v>153733</v>
      </c>
      <c r="AI411" s="1">
        <v>148782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34">
        <f t="shared" si="20"/>
        <v>677103</v>
      </c>
    </row>
    <row r="412" spans="1:43" ht="12" x14ac:dyDescent="0.2">
      <c r="A412" s="9" t="s">
        <v>236</v>
      </c>
      <c r="B412" s="9" t="s">
        <v>184</v>
      </c>
      <c r="C412" s="9" t="s">
        <v>108</v>
      </c>
      <c r="D412" s="9" t="s">
        <v>167</v>
      </c>
      <c r="E412" s="35">
        <v>124</v>
      </c>
      <c r="F412" s="10">
        <v>105</v>
      </c>
      <c r="G412" s="10">
        <v>125</v>
      </c>
      <c r="H412" s="10">
        <v>136</v>
      </c>
      <c r="I412" s="10">
        <v>142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36">
        <f t="shared" si="18"/>
        <v>632</v>
      </c>
      <c r="R412" s="35">
        <v>28740</v>
      </c>
      <c r="S412" s="10">
        <v>23084</v>
      </c>
      <c r="T412" s="10">
        <v>28685</v>
      </c>
      <c r="U412" s="10">
        <v>38732</v>
      </c>
      <c r="V412" s="10">
        <v>31996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36">
        <f t="shared" si="19"/>
        <v>151237</v>
      </c>
      <c r="AE412" s="35">
        <v>1332940</v>
      </c>
      <c r="AF412" s="10">
        <v>1599412</v>
      </c>
      <c r="AG412" s="10">
        <v>2102777</v>
      </c>
      <c r="AH412" s="10">
        <v>2138891</v>
      </c>
      <c r="AI412" s="10">
        <v>2220710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36">
        <f t="shared" si="20"/>
        <v>9394730</v>
      </c>
    </row>
    <row r="413" spans="1:43" ht="12" x14ac:dyDescent="0.2">
      <c r="A413" s="2" t="s">
        <v>236</v>
      </c>
      <c r="B413" s="2" t="s">
        <v>184</v>
      </c>
      <c r="C413" s="2" t="s">
        <v>109</v>
      </c>
      <c r="D413" s="2" t="s">
        <v>167</v>
      </c>
      <c r="E413" s="33">
        <v>13</v>
      </c>
      <c r="F413" s="1">
        <v>12</v>
      </c>
      <c r="G413" s="1">
        <v>14</v>
      </c>
      <c r="H413" s="1">
        <v>13</v>
      </c>
      <c r="I413" s="1">
        <v>13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34">
        <f t="shared" si="18"/>
        <v>65</v>
      </c>
      <c r="R413" s="33">
        <v>1884</v>
      </c>
      <c r="S413" s="1">
        <v>1102</v>
      </c>
      <c r="T413" s="1">
        <v>2353</v>
      </c>
      <c r="U413" s="1">
        <v>2524</v>
      </c>
      <c r="V413" s="1">
        <v>2244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34">
        <f t="shared" si="19"/>
        <v>10107</v>
      </c>
      <c r="AE413" s="33">
        <v>100408</v>
      </c>
      <c r="AF413" s="1">
        <v>122780</v>
      </c>
      <c r="AG413" s="1">
        <v>197590</v>
      </c>
      <c r="AH413" s="1">
        <v>167252</v>
      </c>
      <c r="AI413" s="1">
        <v>150170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34">
        <f t="shared" si="20"/>
        <v>738200</v>
      </c>
    </row>
    <row r="414" spans="1:43" ht="12" x14ac:dyDescent="0.2">
      <c r="A414" s="9" t="s">
        <v>316</v>
      </c>
      <c r="B414" s="9" t="s">
        <v>317</v>
      </c>
      <c r="C414" s="9" t="s">
        <v>108</v>
      </c>
      <c r="D414" s="9" t="s">
        <v>167</v>
      </c>
      <c r="E414" s="35">
        <v>18</v>
      </c>
      <c r="F414" s="10">
        <v>16</v>
      </c>
      <c r="G414" s="10">
        <v>22</v>
      </c>
      <c r="H414" s="10">
        <v>21</v>
      </c>
      <c r="I414" s="10">
        <v>23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36">
        <f t="shared" si="18"/>
        <v>100</v>
      </c>
      <c r="R414" s="35">
        <v>1152</v>
      </c>
      <c r="S414" s="10">
        <v>915</v>
      </c>
      <c r="T414" s="10">
        <v>1259</v>
      </c>
      <c r="U414" s="10">
        <v>1202</v>
      </c>
      <c r="V414" s="10">
        <v>1449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36">
        <f t="shared" si="19"/>
        <v>5977</v>
      </c>
      <c r="AE414" s="35">
        <v>0</v>
      </c>
      <c r="AF414" s="10">
        <v>0</v>
      </c>
      <c r="AG414" s="10">
        <v>0</v>
      </c>
      <c r="AH414" s="10">
        <v>0</v>
      </c>
      <c r="AI414" s="10">
        <v>67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36">
        <f t="shared" si="20"/>
        <v>67</v>
      </c>
    </row>
    <row r="415" spans="1:43" ht="12" x14ac:dyDescent="0.2">
      <c r="A415" s="2" t="s">
        <v>237</v>
      </c>
      <c r="B415" s="2" t="s">
        <v>188</v>
      </c>
      <c r="C415" s="2" t="s">
        <v>106</v>
      </c>
      <c r="D415" s="2" t="s">
        <v>167</v>
      </c>
      <c r="E415" s="33">
        <v>18</v>
      </c>
      <c r="F415" s="1">
        <v>16</v>
      </c>
      <c r="G415" s="1">
        <v>18</v>
      </c>
      <c r="H415" s="1">
        <v>26</v>
      </c>
      <c r="I415" s="1">
        <v>31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34">
        <f t="shared" si="18"/>
        <v>109</v>
      </c>
      <c r="R415" s="33">
        <v>5468</v>
      </c>
      <c r="S415" s="1">
        <v>4914</v>
      </c>
      <c r="T415" s="1">
        <v>5564</v>
      </c>
      <c r="U415" s="1">
        <v>7887</v>
      </c>
      <c r="V415" s="1">
        <v>10536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34">
        <f t="shared" si="19"/>
        <v>34369</v>
      </c>
      <c r="AE415" s="33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34">
        <f t="shared" si="20"/>
        <v>0</v>
      </c>
    </row>
    <row r="416" spans="1:43" ht="12" x14ac:dyDescent="0.2">
      <c r="A416" s="9" t="s">
        <v>237</v>
      </c>
      <c r="B416" s="9" t="s">
        <v>188</v>
      </c>
      <c r="C416" s="9" t="s">
        <v>113</v>
      </c>
      <c r="D416" s="9" t="s">
        <v>167</v>
      </c>
      <c r="E416" s="35">
        <v>4</v>
      </c>
      <c r="F416" s="10">
        <v>4</v>
      </c>
      <c r="G416" s="10">
        <v>5</v>
      </c>
      <c r="H416" s="10">
        <v>4</v>
      </c>
      <c r="I416" s="10">
        <v>4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36">
        <f t="shared" si="18"/>
        <v>21</v>
      </c>
      <c r="R416" s="35">
        <v>1021</v>
      </c>
      <c r="S416" s="10">
        <v>1114</v>
      </c>
      <c r="T416" s="10">
        <v>1451</v>
      </c>
      <c r="U416" s="10">
        <v>1157</v>
      </c>
      <c r="V416" s="10">
        <v>1154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36">
        <f t="shared" si="19"/>
        <v>5897</v>
      </c>
      <c r="AE416" s="35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36">
        <f t="shared" si="20"/>
        <v>0</v>
      </c>
    </row>
    <row r="417" spans="1:43" ht="12" x14ac:dyDescent="0.2">
      <c r="A417" s="2" t="s">
        <v>151</v>
      </c>
      <c r="B417" s="2" t="s">
        <v>167</v>
      </c>
      <c r="C417" s="2" t="s">
        <v>200</v>
      </c>
      <c r="D417" s="2" t="s">
        <v>166</v>
      </c>
      <c r="E417" s="33">
        <v>9</v>
      </c>
      <c r="F417" s="1">
        <v>8</v>
      </c>
      <c r="G417" s="1">
        <v>8</v>
      </c>
      <c r="H417" s="1">
        <v>7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34">
        <f t="shared" si="18"/>
        <v>32</v>
      </c>
      <c r="R417" s="33">
        <v>753</v>
      </c>
      <c r="S417" s="1">
        <v>1033</v>
      </c>
      <c r="T417" s="1">
        <v>1309</v>
      </c>
      <c r="U417" s="1">
        <v>1124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34">
        <f t="shared" si="19"/>
        <v>4219</v>
      </c>
      <c r="AE417" s="33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34">
        <f t="shared" si="20"/>
        <v>0</v>
      </c>
    </row>
    <row r="418" spans="1:43" ht="12" x14ac:dyDescent="0.2">
      <c r="A418" s="9" t="s">
        <v>151</v>
      </c>
      <c r="B418" s="9" t="s">
        <v>167</v>
      </c>
      <c r="C418" s="9" t="s">
        <v>170</v>
      </c>
      <c r="D418" s="9" t="s">
        <v>169</v>
      </c>
      <c r="E418" s="35">
        <v>4</v>
      </c>
      <c r="F418" s="10">
        <v>4</v>
      </c>
      <c r="G418" s="10">
        <v>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36">
        <f t="shared" si="18"/>
        <v>13</v>
      </c>
      <c r="R418" s="35">
        <v>228</v>
      </c>
      <c r="S418" s="10">
        <v>238</v>
      </c>
      <c r="T418" s="10">
        <v>257</v>
      </c>
      <c r="U418" s="10">
        <v>69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36">
        <f t="shared" si="19"/>
        <v>792</v>
      </c>
      <c r="AE418" s="35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36">
        <f t="shared" si="20"/>
        <v>0</v>
      </c>
    </row>
    <row r="419" spans="1:43" ht="12" x14ac:dyDescent="0.2">
      <c r="A419" s="2" t="s">
        <v>151</v>
      </c>
      <c r="B419" s="2" t="s">
        <v>167</v>
      </c>
      <c r="C419" s="2" t="s">
        <v>171</v>
      </c>
      <c r="D419" s="2" t="s">
        <v>169</v>
      </c>
      <c r="E419" s="33">
        <v>5</v>
      </c>
      <c r="F419" s="1">
        <v>4</v>
      </c>
      <c r="G419" s="1">
        <v>4</v>
      </c>
      <c r="H419" s="1">
        <v>5</v>
      </c>
      <c r="I419" s="1">
        <v>4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34">
        <f t="shared" si="18"/>
        <v>22</v>
      </c>
      <c r="R419" s="33">
        <v>288</v>
      </c>
      <c r="S419" s="1">
        <v>202</v>
      </c>
      <c r="T419" s="1">
        <v>173</v>
      </c>
      <c r="U419" s="1">
        <v>328</v>
      </c>
      <c r="V419" s="1">
        <v>177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34">
        <f t="shared" si="19"/>
        <v>1168</v>
      </c>
      <c r="AE419" s="33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34">
        <f t="shared" si="20"/>
        <v>0</v>
      </c>
    </row>
    <row r="420" spans="1:43" ht="12" x14ac:dyDescent="0.2">
      <c r="A420" s="9" t="s">
        <v>151</v>
      </c>
      <c r="B420" s="9" t="s">
        <v>167</v>
      </c>
      <c r="C420" s="9" t="s">
        <v>175</v>
      </c>
      <c r="D420" s="9" t="s">
        <v>169</v>
      </c>
      <c r="E420" s="35">
        <v>15</v>
      </c>
      <c r="F420" s="10">
        <v>12</v>
      </c>
      <c r="G420" s="10">
        <v>11</v>
      </c>
      <c r="H420" s="10">
        <v>9</v>
      </c>
      <c r="I420" s="10">
        <v>12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36">
        <f t="shared" si="18"/>
        <v>59</v>
      </c>
      <c r="R420" s="35">
        <v>2103</v>
      </c>
      <c r="S420" s="10">
        <v>1853</v>
      </c>
      <c r="T420" s="10">
        <v>1710</v>
      </c>
      <c r="U420" s="10">
        <v>1363</v>
      </c>
      <c r="V420" s="10">
        <v>1482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36">
        <f t="shared" si="19"/>
        <v>8511</v>
      </c>
      <c r="AE420" s="35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36">
        <f t="shared" si="20"/>
        <v>0</v>
      </c>
    </row>
    <row r="421" spans="1:43" ht="12" x14ac:dyDescent="0.2">
      <c r="A421" s="2" t="s">
        <v>151</v>
      </c>
      <c r="B421" s="2" t="s">
        <v>167</v>
      </c>
      <c r="C421" s="2" t="s">
        <v>259</v>
      </c>
      <c r="D421" s="2" t="s">
        <v>169</v>
      </c>
      <c r="E421" s="33">
        <v>4</v>
      </c>
      <c r="F421" s="1">
        <v>4</v>
      </c>
      <c r="G421" s="1">
        <v>4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34">
        <f t="shared" si="18"/>
        <v>13</v>
      </c>
      <c r="R421" s="33">
        <v>217</v>
      </c>
      <c r="S421" s="1">
        <v>202</v>
      </c>
      <c r="T421" s="1">
        <v>243</v>
      </c>
      <c r="U421" s="1">
        <v>62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34">
        <f t="shared" si="19"/>
        <v>724</v>
      </c>
      <c r="AE421" s="33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34">
        <f t="shared" si="20"/>
        <v>0</v>
      </c>
    </row>
    <row r="422" spans="1:43" ht="12" x14ac:dyDescent="0.2">
      <c r="A422" s="9" t="s">
        <v>135</v>
      </c>
      <c r="B422" s="9" t="s">
        <v>167</v>
      </c>
      <c r="C422" s="9" t="s">
        <v>165</v>
      </c>
      <c r="D422" s="9" t="s">
        <v>166</v>
      </c>
      <c r="E422" s="35">
        <v>0</v>
      </c>
      <c r="F422" s="10">
        <v>0</v>
      </c>
      <c r="G422" s="10">
        <v>2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36">
        <f t="shared" si="18"/>
        <v>4</v>
      </c>
      <c r="R422" s="35">
        <v>0</v>
      </c>
      <c r="S422" s="10">
        <v>0</v>
      </c>
      <c r="T422" s="10">
        <v>228</v>
      </c>
      <c r="U422" s="10">
        <v>354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36">
        <f t="shared" si="19"/>
        <v>582</v>
      </c>
      <c r="AE422" s="35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36">
        <f t="shared" si="20"/>
        <v>0</v>
      </c>
    </row>
    <row r="423" spans="1:43" ht="12" x14ac:dyDescent="0.2">
      <c r="A423" s="2" t="s">
        <v>135</v>
      </c>
      <c r="B423" s="2" t="s">
        <v>167</v>
      </c>
      <c r="C423" s="2" t="s">
        <v>168</v>
      </c>
      <c r="D423" s="2" t="s">
        <v>169</v>
      </c>
      <c r="E423" s="33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34">
        <f t="shared" si="18"/>
        <v>1</v>
      </c>
      <c r="R423" s="33">
        <v>68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34">
        <f t="shared" si="19"/>
        <v>68</v>
      </c>
      <c r="AE423" s="33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34">
        <f t="shared" si="20"/>
        <v>0</v>
      </c>
    </row>
    <row r="424" spans="1:43" ht="12" x14ac:dyDescent="0.2">
      <c r="A424" s="9" t="s">
        <v>135</v>
      </c>
      <c r="B424" s="9" t="s">
        <v>167</v>
      </c>
      <c r="C424" s="9" t="s">
        <v>200</v>
      </c>
      <c r="D424" s="9" t="s">
        <v>166</v>
      </c>
      <c r="E424" s="35">
        <v>12</v>
      </c>
      <c r="F424" s="10">
        <v>8</v>
      </c>
      <c r="G424" s="10">
        <v>9</v>
      </c>
      <c r="H424" s="10">
        <v>9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36">
        <f t="shared" si="18"/>
        <v>38</v>
      </c>
      <c r="R424" s="35">
        <v>1426</v>
      </c>
      <c r="S424" s="10">
        <v>1120</v>
      </c>
      <c r="T424" s="10">
        <v>1473</v>
      </c>
      <c r="U424" s="10">
        <v>1541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36">
        <f t="shared" si="19"/>
        <v>5560</v>
      </c>
      <c r="AE424" s="35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36">
        <f t="shared" si="20"/>
        <v>0</v>
      </c>
    </row>
    <row r="425" spans="1:43" ht="12" x14ac:dyDescent="0.2">
      <c r="A425" s="2" t="s">
        <v>135</v>
      </c>
      <c r="B425" s="2" t="s">
        <v>167</v>
      </c>
      <c r="C425" s="2" t="s">
        <v>170</v>
      </c>
      <c r="D425" s="2" t="s">
        <v>169</v>
      </c>
      <c r="E425" s="33">
        <v>31</v>
      </c>
      <c r="F425" s="1">
        <v>23</v>
      </c>
      <c r="G425" s="1">
        <v>31</v>
      </c>
      <c r="H425" s="1">
        <v>8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34">
        <f t="shared" si="18"/>
        <v>97</v>
      </c>
      <c r="R425" s="33">
        <v>2114</v>
      </c>
      <c r="S425" s="1">
        <v>1700</v>
      </c>
      <c r="T425" s="1">
        <v>3545</v>
      </c>
      <c r="U425" s="1">
        <v>981</v>
      </c>
      <c r="V425" s="1">
        <v>496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34">
        <f t="shared" si="19"/>
        <v>8836</v>
      </c>
      <c r="AE425" s="33">
        <v>0</v>
      </c>
      <c r="AF425" s="1">
        <v>44.905644630000005</v>
      </c>
      <c r="AG425" s="1">
        <v>0</v>
      </c>
      <c r="AH425" s="1">
        <v>39.916128560000004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34">
        <f t="shared" si="20"/>
        <v>84.821773190000016</v>
      </c>
    </row>
    <row r="426" spans="1:43" ht="12" x14ac:dyDescent="0.2">
      <c r="A426" s="9" t="s">
        <v>135</v>
      </c>
      <c r="B426" s="9" t="s">
        <v>167</v>
      </c>
      <c r="C426" s="9" t="s">
        <v>210</v>
      </c>
      <c r="D426" s="9" t="s">
        <v>166</v>
      </c>
      <c r="E426" s="35">
        <v>4</v>
      </c>
      <c r="F426" s="10">
        <v>8</v>
      </c>
      <c r="G426" s="10">
        <v>9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36">
        <f t="shared" si="18"/>
        <v>24</v>
      </c>
      <c r="R426" s="35">
        <v>280</v>
      </c>
      <c r="S426" s="10">
        <v>603</v>
      </c>
      <c r="T426" s="10">
        <v>1072</v>
      </c>
      <c r="U426" s="10">
        <v>542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36">
        <f t="shared" si="19"/>
        <v>2497</v>
      </c>
      <c r="AE426" s="35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36">
        <f t="shared" si="20"/>
        <v>0</v>
      </c>
    </row>
    <row r="427" spans="1:43" ht="12" x14ac:dyDescent="0.2">
      <c r="A427" s="2" t="s">
        <v>135</v>
      </c>
      <c r="B427" s="2" t="s">
        <v>167</v>
      </c>
      <c r="C427" s="2" t="s">
        <v>171</v>
      </c>
      <c r="D427" s="2" t="s">
        <v>169</v>
      </c>
      <c r="E427" s="33">
        <v>7</v>
      </c>
      <c r="F427" s="1">
        <v>8</v>
      </c>
      <c r="G427" s="1">
        <v>9</v>
      </c>
      <c r="H427" s="1">
        <v>5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34">
        <f t="shared" si="18"/>
        <v>29</v>
      </c>
      <c r="R427" s="33">
        <v>257</v>
      </c>
      <c r="S427" s="1">
        <v>251</v>
      </c>
      <c r="T427" s="1">
        <v>459</v>
      </c>
      <c r="U427" s="1">
        <v>309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34">
        <f t="shared" si="19"/>
        <v>1276</v>
      </c>
      <c r="AE427" s="33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34">
        <f t="shared" si="20"/>
        <v>0</v>
      </c>
    </row>
    <row r="428" spans="1:43" ht="12" x14ac:dyDescent="0.2">
      <c r="A428" s="9" t="s">
        <v>135</v>
      </c>
      <c r="B428" s="9" t="s">
        <v>167</v>
      </c>
      <c r="C428" s="9" t="s">
        <v>175</v>
      </c>
      <c r="D428" s="9" t="s">
        <v>169</v>
      </c>
      <c r="E428" s="35">
        <v>27</v>
      </c>
      <c r="F428" s="10">
        <v>24</v>
      </c>
      <c r="G428" s="10">
        <v>24</v>
      </c>
      <c r="H428" s="10">
        <v>19</v>
      </c>
      <c r="I428" s="10">
        <v>17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36">
        <f t="shared" si="18"/>
        <v>111</v>
      </c>
      <c r="R428" s="35">
        <v>2951</v>
      </c>
      <c r="S428" s="10">
        <v>2605</v>
      </c>
      <c r="T428" s="10">
        <v>3217</v>
      </c>
      <c r="U428" s="10">
        <v>2913</v>
      </c>
      <c r="V428" s="10">
        <v>2620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36">
        <f t="shared" si="19"/>
        <v>14306</v>
      </c>
      <c r="AE428" s="35">
        <v>218</v>
      </c>
      <c r="AF428" s="10">
        <v>143</v>
      </c>
      <c r="AG428" s="10">
        <v>133</v>
      </c>
      <c r="AH428" s="10">
        <v>64</v>
      </c>
      <c r="AI428" s="10">
        <v>55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36">
        <f t="shared" si="20"/>
        <v>613</v>
      </c>
    </row>
    <row r="429" spans="1:43" ht="12" x14ac:dyDescent="0.2">
      <c r="A429" s="2" t="s">
        <v>135</v>
      </c>
      <c r="B429" s="2" t="s">
        <v>167</v>
      </c>
      <c r="C429" s="2" t="s">
        <v>243</v>
      </c>
      <c r="D429" s="2" t="s">
        <v>169</v>
      </c>
      <c r="E429" s="33">
        <v>9</v>
      </c>
      <c r="F429" s="1">
        <v>10</v>
      </c>
      <c r="G429" s="1">
        <v>18</v>
      </c>
      <c r="H429" s="1">
        <v>5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34">
        <f t="shared" si="18"/>
        <v>42</v>
      </c>
      <c r="R429" s="33">
        <v>1140</v>
      </c>
      <c r="S429" s="1">
        <v>1400</v>
      </c>
      <c r="T429" s="1">
        <v>2651</v>
      </c>
      <c r="U429" s="1">
        <v>802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34">
        <f t="shared" si="19"/>
        <v>5993</v>
      </c>
      <c r="AE429" s="33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34">
        <f t="shared" si="20"/>
        <v>0</v>
      </c>
    </row>
    <row r="430" spans="1:43" ht="12" x14ac:dyDescent="0.2">
      <c r="A430" s="9" t="s">
        <v>135</v>
      </c>
      <c r="B430" s="9" t="s">
        <v>167</v>
      </c>
      <c r="C430" s="9" t="s">
        <v>253</v>
      </c>
      <c r="D430" s="9" t="s">
        <v>166</v>
      </c>
      <c r="E430" s="35">
        <v>4</v>
      </c>
      <c r="F430" s="10">
        <v>4</v>
      </c>
      <c r="G430" s="10">
        <v>3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36">
        <f t="shared" si="18"/>
        <v>11</v>
      </c>
      <c r="R430" s="35">
        <v>313</v>
      </c>
      <c r="S430" s="10">
        <v>241</v>
      </c>
      <c r="T430" s="10">
        <v>501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36">
        <f t="shared" si="19"/>
        <v>1055</v>
      </c>
      <c r="AE430" s="35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36">
        <f t="shared" si="20"/>
        <v>0</v>
      </c>
    </row>
    <row r="431" spans="1:43" ht="12" x14ac:dyDescent="0.2">
      <c r="A431" s="2" t="s">
        <v>135</v>
      </c>
      <c r="B431" s="2" t="s">
        <v>167</v>
      </c>
      <c r="C431" s="2" t="s">
        <v>259</v>
      </c>
      <c r="D431" s="2" t="s">
        <v>169</v>
      </c>
      <c r="E431" s="33">
        <v>36</v>
      </c>
      <c r="F431" s="1">
        <v>31</v>
      </c>
      <c r="G431" s="1">
        <v>35</v>
      </c>
      <c r="H431" s="1">
        <v>35</v>
      </c>
      <c r="I431" s="1">
        <v>30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34">
        <f t="shared" si="18"/>
        <v>167</v>
      </c>
      <c r="R431" s="33">
        <v>2004</v>
      </c>
      <c r="S431" s="1">
        <v>1736</v>
      </c>
      <c r="T431" s="1">
        <v>3107</v>
      </c>
      <c r="U431" s="1">
        <v>3787</v>
      </c>
      <c r="V431" s="1">
        <v>3352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34">
        <f t="shared" si="19"/>
        <v>13986</v>
      </c>
      <c r="AE431" s="33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34">
        <f t="shared" si="20"/>
        <v>0</v>
      </c>
    </row>
    <row r="432" spans="1:43" ht="12" x14ac:dyDescent="0.2">
      <c r="A432" s="9" t="s">
        <v>135</v>
      </c>
      <c r="B432" s="9" t="s">
        <v>167</v>
      </c>
      <c r="C432" s="9" t="s">
        <v>265</v>
      </c>
      <c r="D432" s="9" t="s">
        <v>166</v>
      </c>
      <c r="E432" s="35">
        <v>4</v>
      </c>
      <c r="F432" s="10">
        <v>4</v>
      </c>
      <c r="G432" s="10">
        <v>3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36">
        <f t="shared" si="18"/>
        <v>11</v>
      </c>
      <c r="R432" s="35">
        <v>342</v>
      </c>
      <c r="S432" s="10">
        <v>541</v>
      </c>
      <c r="T432" s="10">
        <v>525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36">
        <f t="shared" si="19"/>
        <v>1408</v>
      </c>
      <c r="AE432" s="35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36">
        <f t="shared" si="20"/>
        <v>0</v>
      </c>
    </row>
    <row r="433" spans="1:43" ht="12" x14ac:dyDescent="0.2">
      <c r="A433" s="2" t="s">
        <v>135</v>
      </c>
      <c r="B433" s="2" t="s">
        <v>167</v>
      </c>
      <c r="C433" s="2" t="s">
        <v>270</v>
      </c>
      <c r="D433" s="2" t="s">
        <v>169</v>
      </c>
      <c r="E433" s="33">
        <v>5</v>
      </c>
      <c r="F433" s="1">
        <v>4</v>
      </c>
      <c r="G433" s="1">
        <v>4</v>
      </c>
      <c r="H433" s="1">
        <v>3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34">
        <f t="shared" si="18"/>
        <v>16</v>
      </c>
      <c r="R433" s="33">
        <v>621</v>
      </c>
      <c r="S433" s="1">
        <v>592</v>
      </c>
      <c r="T433" s="1">
        <v>656</v>
      </c>
      <c r="U433" s="1">
        <v>493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34">
        <f t="shared" si="19"/>
        <v>2362</v>
      </c>
      <c r="AE433" s="33">
        <v>27</v>
      </c>
      <c r="AF433" s="1">
        <v>0</v>
      </c>
      <c r="AG433" s="1">
        <v>70</v>
      </c>
      <c r="AH433" s="1">
        <v>38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34">
        <f t="shared" si="20"/>
        <v>135</v>
      </c>
    </row>
    <row r="434" spans="1:43" ht="12" x14ac:dyDescent="0.2">
      <c r="A434" s="9" t="s">
        <v>135</v>
      </c>
      <c r="B434" s="9" t="s">
        <v>167</v>
      </c>
      <c r="C434" s="9" t="s">
        <v>278</v>
      </c>
      <c r="D434" s="9" t="s">
        <v>166</v>
      </c>
      <c r="E434" s="35">
        <v>4</v>
      </c>
      <c r="F434" s="10">
        <v>4</v>
      </c>
      <c r="G434" s="10">
        <v>3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36">
        <f t="shared" si="18"/>
        <v>11</v>
      </c>
      <c r="R434" s="35">
        <v>488</v>
      </c>
      <c r="S434" s="10">
        <v>655</v>
      </c>
      <c r="T434" s="10">
        <v>520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36">
        <f t="shared" si="19"/>
        <v>1663</v>
      </c>
      <c r="AE434" s="35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36">
        <f t="shared" si="20"/>
        <v>0</v>
      </c>
    </row>
    <row r="435" spans="1:43" ht="12" x14ac:dyDescent="0.2">
      <c r="A435" s="2" t="s">
        <v>135</v>
      </c>
      <c r="B435" s="2" t="s">
        <v>167</v>
      </c>
      <c r="C435" s="2" t="s">
        <v>173</v>
      </c>
      <c r="D435" s="2" t="s">
        <v>166</v>
      </c>
      <c r="E435" s="33">
        <v>4</v>
      </c>
      <c r="F435" s="1">
        <v>4</v>
      </c>
      <c r="G435" s="1">
        <v>5</v>
      </c>
      <c r="H435" s="1">
        <v>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34">
        <f t="shared" si="18"/>
        <v>16</v>
      </c>
      <c r="R435" s="33">
        <v>382</v>
      </c>
      <c r="S435" s="1">
        <v>376</v>
      </c>
      <c r="T435" s="1">
        <v>921</v>
      </c>
      <c r="U435" s="1">
        <v>556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34">
        <f t="shared" si="19"/>
        <v>2235</v>
      </c>
      <c r="AE435" s="33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34">
        <f t="shared" si="20"/>
        <v>0</v>
      </c>
    </row>
    <row r="436" spans="1:43" ht="12" x14ac:dyDescent="0.2">
      <c r="A436" s="9" t="s">
        <v>135</v>
      </c>
      <c r="B436" s="9" t="s">
        <v>167</v>
      </c>
      <c r="C436" s="9" t="s">
        <v>282</v>
      </c>
      <c r="D436" s="9" t="s">
        <v>166</v>
      </c>
      <c r="E436" s="35">
        <v>8</v>
      </c>
      <c r="F436" s="10">
        <v>8</v>
      </c>
      <c r="G436" s="10">
        <v>9</v>
      </c>
      <c r="H436" s="10">
        <v>9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36">
        <f t="shared" si="18"/>
        <v>34</v>
      </c>
      <c r="R436" s="35">
        <v>792</v>
      </c>
      <c r="S436" s="10">
        <v>1123</v>
      </c>
      <c r="T436" s="10">
        <v>1477</v>
      </c>
      <c r="U436" s="10">
        <v>1539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36">
        <f t="shared" si="19"/>
        <v>4931</v>
      </c>
      <c r="AE436" s="35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36">
        <f t="shared" si="20"/>
        <v>0</v>
      </c>
    </row>
    <row r="437" spans="1:43" ht="12" x14ac:dyDescent="0.2">
      <c r="A437" s="2" t="s">
        <v>305</v>
      </c>
      <c r="B437" s="2" t="s">
        <v>169</v>
      </c>
      <c r="C437" s="2" t="s">
        <v>107</v>
      </c>
      <c r="D437" s="2" t="s">
        <v>167</v>
      </c>
      <c r="E437" s="33">
        <v>9</v>
      </c>
      <c r="F437" s="1">
        <v>6</v>
      </c>
      <c r="G437" s="1">
        <v>7</v>
      </c>
      <c r="H437" s="1">
        <v>10</v>
      </c>
      <c r="I437" s="1">
        <v>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34">
        <f t="shared" si="18"/>
        <v>41</v>
      </c>
      <c r="R437" s="33">
        <v>197</v>
      </c>
      <c r="S437" s="1">
        <v>117</v>
      </c>
      <c r="T437" s="1">
        <v>160</v>
      </c>
      <c r="U437" s="1">
        <v>162</v>
      </c>
      <c r="V437" s="1">
        <v>154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34">
        <f t="shared" si="19"/>
        <v>790</v>
      </c>
      <c r="AE437" s="33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34">
        <f t="shared" si="20"/>
        <v>0</v>
      </c>
    </row>
    <row r="438" spans="1:43" ht="12" x14ac:dyDescent="0.2">
      <c r="A438" s="9" t="s">
        <v>305</v>
      </c>
      <c r="B438" s="9" t="s">
        <v>169</v>
      </c>
      <c r="C438" s="9" t="s">
        <v>108</v>
      </c>
      <c r="D438" s="9" t="s">
        <v>167</v>
      </c>
      <c r="E438" s="35">
        <v>23</v>
      </c>
      <c r="F438" s="10">
        <v>17</v>
      </c>
      <c r="G438" s="10">
        <v>20</v>
      </c>
      <c r="H438" s="10">
        <v>24</v>
      </c>
      <c r="I438" s="10">
        <v>17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36">
        <f t="shared" si="18"/>
        <v>101</v>
      </c>
      <c r="R438" s="35">
        <v>486</v>
      </c>
      <c r="S438" s="10">
        <v>330</v>
      </c>
      <c r="T438" s="10">
        <v>453</v>
      </c>
      <c r="U438" s="10">
        <v>442</v>
      </c>
      <c r="V438" s="10">
        <v>323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36">
        <f t="shared" si="19"/>
        <v>2034</v>
      </c>
      <c r="AE438" s="35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36">
        <f t="shared" si="20"/>
        <v>0</v>
      </c>
    </row>
    <row r="439" spans="1:43" ht="12" x14ac:dyDescent="0.2">
      <c r="A439" s="2" t="s">
        <v>305</v>
      </c>
      <c r="B439" s="2" t="s">
        <v>169</v>
      </c>
      <c r="C439" s="2" t="s">
        <v>109</v>
      </c>
      <c r="D439" s="2" t="s">
        <v>167</v>
      </c>
      <c r="E439" s="33">
        <v>26</v>
      </c>
      <c r="F439" s="1">
        <v>10</v>
      </c>
      <c r="G439" s="1">
        <v>12</v>
      </c>
      <c r="H439" s="1">
        <v>13</v>
      </c>
      <c r="I439" s="1">
        <v>15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34">
        <f t="shared" si="18"/>
        <v>76</v>
      </c>
      <c r="R439" s="33">
        <v>471</v>
      </c>
      <c r="S439" s="1">
        <v>109</v>
      </c>
      <c r="T439" s="1">
        <v>147</v>
      </c>
      <c r="U439" s="1">
        <v>186</v>
      </c>
      <c r="V439" s="1">
        <v>177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34">
        <f t="shared" si="19"/>
        <v>1090</v>
      </c>
      <c r="AE439" s="33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34">
        <f t="shared" si="20"/>
        <v>0</v>
      </c>
    </row>
    <row r="440" spans="1:43" ht="12" x14ac:dyDescent="0.2">
      <c r="A440" s="9" t="s">
        <v>238</v>
      </c>
      <c r="B440" s="9" t="s">
        <v>190</v>
      </c>
      <c r="C440" s="9" t="s">
        <v>106</v>
      </c>
      <c r="D440" s="9" t="s">
        <v>167</v>
      </c>
      <c r="E440" s="35">
        <v>70</v>
      </c>
      <c r="F440" s="10">
        <v>56</v>
      </c>
      <c r="G440" s="10">
        <v>70</v>
      </c>
      <c r="H440" s="10">
        <v>90</v>
      </c>
      <c r="I440" s="10">
        <v>78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36">
        <f t="shared" si="18"/>
        <v>364</v>
      </c>
      <c r="R440" s="35">
        <v>9834</v>
      </c>
      <c r="S440" s="10">
        <v>6907</v>
      </c>
      <c r="T440" s="10">
        <v>9824</v>
      </c>
      <c r="U440" s="10">
        <v>11045</v>
      </c>
      <c r="V440" s="10">
        <v>11896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36">
        <f t="shared" si="19"/>
        <v>49506</v>
      </c>
      <c r="AE440" s="35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36">
        <f t="shared" si="20"/>
        <v>0</v>
      </c>
    </row>
    <row r="441" spans="1:43" ht="12" x14ac:dyDescent="0.2">
      <c r="A441" s="2" t="s">
        <v>238</v>
      </c>
      <c r="B441" s="2" t="s">
        <v>190</v>
      </c>
      <c r="C441" s="2" t="s">
        <v>108</v>
      </c>
      <c r="D441" s="2" t="s">
        <v>167</v>
      </c>
      <c r="E441" s="33">
        <v>62</v>
      </c>
      <c r="F441" s="1">
        <v>59</v>
      </c>
      <c r="G441" s="1">
        <v>75</v>
      </c>
      <c r="H441" s="1">
        <v>96</v>
      </c>
      <c r="I441" s="1">
        <v>98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34">
        <f t="shared" si="18"/>
        <v>390</v>
      </c>
      <c r="R441" s="33">
        <v>9036</v>
      </c>
      <c r="S441" s="1">
        <v>6621</v>
      </c>
      <c r="T441" s="1">
        <v>9656</v>
      </c>
      <c r="U441" s="1">
        <v>12090</v>
      </c>
      <c r="V441" s="1">
        <v>13802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34">
        <f t="shared" si="19"/>
        <v>51205</v>
      </c>
      <c r="AE441" s="33">
        <v>41069</v>
      </c>
      <c r="AF441" s="1">
        <v>33405</v>
      </c>
      <c r="AG441" s="1">
        <v>39320</v>
      </c>
      <c r="AH441" s="1">
        <v>43070</v>
      </c>
      <c r="AI441" s="1">
        <v>43762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34">
        <f t="shared" si="20"/>
        <v>200626</v>
      </c>
    </row>
    <row r="442" spans="1:43" ht="12" x14ac:dyDescent="0.2">
      <c r="A442" s="9" t="s">
        <v>306</v>
      </c>
      <c r="B442" s="9" t="s">
        <v>169</v>
      </c>
      <c r="C442" s="9" t="s">
        <v>107</v>
      </c>
      <c r="D442" s="9" t="s">
        <v>167</v>
      </c>
      <c r="E442" s="35">
        <v>26</v>
      </c>
      <c r="F442" s="10">
        <v>29</v>
      </c>
      <c r="G442" s="10">
        <v>39</v>
      </c>
      <c r="H442" s="10">
        <v>35</v>
      </c>
      <c r="I442" s="10">
        <v>35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36">
        <f t="shared" si="18"/>
        <v>164</v>
      </c>
      <c r="R442" s="35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36">
        <f t="shared" si="19"/>
        <v>0</v>
      </c>
      <c r="AE442" s="35">
        <v>997330</v>
      </c>
      <c r="AF442" s="10">
        <v>1026710</v>
      </c>
      <c r="AG442" s="10">
        <v>1342435</v>
      </c>
      <c r="AH442" s="10">
        <v>1216249</v>
      </c>
      <c r="AI442" s="10">
        <v>1306619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36">
        <f t="shared" si="20"/>
        <v>5889343</v>
      </c>
    </row>
    <row r="443" spans="1:43" ht="12" x14ac:dyDescent="0.2">
      <c r="A443" s="2" t="s">
        <v>306</v>
      </c>
      <c r="B443" s="2" t="s">
        <v>169</v>
      </c>
      <c r="C443" s="2" t="s">
        <v>109</v>
      </c>
      <c r="D443" s="2" t="s">
        <v>167</v>
      </c>
      <c r="E443" s="33">
        <v>22</v>
      </c>
      <c r="F443" s="1">
        <v>23</v>
      </c>
      <c r="G443" s="1">
        <v>30</v>
      </c>
      <c r="H443" s="1">
        <v>26</v>
      </c>
      <c r="I443" s="1">
        <v>30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34">
        <f t="shared" si="18"/>
        <v>131</v>
      </c>
      <c r="R443" s="33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34">
        <f t="shared" si="19"/>
        <v>0</v>
      </c>
      <c r="AE443" s="33">
        <v>501604</v>
      </c>
      <c r="AF443" s="1">
        <v>702170</v>
      </c>
      <c r="AG443" s="1">
        <v>902852</v>
      </c>
      <c r="AH443" s="1">
        <v>830637</v>
      </c>
      <c r="AI443" s="1">
        <v>904975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34">
        <f t="shared" si="20"/>
        <v>3842238</v>
      </c>
    </row>
    <row r="444" spans="1:43" ht="12" x14ac:dyDescent="0.2">
      <c r="A444" s="9" t="s">
        <v>306</v>
      </c>
      <c r="B444" s="9" t="s">
        <v>169</v>
      </c>
      <c r="C444" s="9" t="s">
        <v>318</v>
      </c>
      <c r="D444" s="9" t="s">
        <v>167</v>
      </c>
      <c r="E444" s="35">
        <v>36</v>
      </c>
      <c r="F444" s="10">
        <v>47</v>
      </c>
      <c r="G444" s="10">
        <v>57</v>
      </c>
      <c r="H444" s="10">
        <v>49</v>
      </c>
      <c r="I444" s="10">
        <v>53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36">
        <f t="shared" si="18"/>
        <v>242</v>
      </c>
      <c r="R444" s="35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36">
        <f t="shared" si="19"/>
        <v>0</v>
      </c>
      <c r="AE444" s="35">
        <v>779993</v>
      </c>
      <c r="AF444" s="10">
        <v>994770</v>
      </c>
      <c r="AG444" s="10">
        <v>1107982</v>
      </c>
      <c r="AH444" s="10">
        <v>1072274</v>
      </c>
      <c r="AI444" s="10">
        <v>971262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36">
        <f t="shared" si="20"/>
        <v>4926281</v>
      </c>
    </row>
    <row r="445" spans="1:43" ht="12" x14ac:dyDescent="0.2">
      <c r="A445" s="2" t="s">
        <v>120</v>
      </c>
      <c r="B445" s="2" t="s">
        <v>167</v>
      </c>
      <c r="C445" s="2" t="s">
        <v>170</v>
      </c>
      <c r="D445" s="2" t="s">
        <v>169</v>
      </c>
      <c r="E445" s="33">
        <v>5</v>
      </c>
      <c r="F445" s="1">
        <v>4</v>
      </c>
      <c r="G445" s="1">
        <v>4</v>
      </c>
      <c r="H445" s="1">
        <v>5</v>
      </c>
      <c r="I445" s="1">
        <v>4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34">
        <f t="shared" si="18"/>
        <v>22</v>
      </c>
      <c r="R445" s="33">
        <v>266</v>
      </c>
      <c r="S445" s="1">
        <v>170</v>
      </c>
      <c r="T445" s="1">
        <v>247</v>
      </c>
      <c r="U445" s="1">
        <v>271</v>
      </c>
      <c r="V445" s="1">
        <v>159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34">
        <f t="shared" si="19"/>
        <v>1113</v>
      </c>
      <c r="AE445" s="33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34">
        <f t="shared" si="20"/>
        <v>0</v>
      </c>
    </row>
    <row r="446" spans="1:43" ht="12" x14ac:dyDescent="0.2">
      <c r="A446" s="9" t="s">
        <v>120</v>
      </c>
      <c r="B446" s="9" t="s">
        <v>167</v>
      </c>
      <c r="C446" s="9" t="s">
        <v>219</v>
      </c>
      <c r="D446" s="9" t="s">
        <v>214</v>
      </c>
      <c r="E446" s="35">
        <v>0</v>
      </c>
      <c r="F446" s="10">
        <v>0</v>
      </c>
      <c r="G446" s="10">
        <v>2</v>
      </c>
      <c r="H446" s="10">
        <v>1</v>
      </c>
      <c r="I446" s="10">
        <v>18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36">
        <f t="shared" si="18"/>
        <v>21</v>
      </c>
      <c r="R446" s="35">
        <v>0</v>
      </c>
      <c r="S446" s="10">
        <v>0</v>
      </c>
      <c r="T446" s="10">
        <v>49</v>
      </c>
      <c r="U446" s="10">
        <v>43</v>
      </c>
      <c r="V446" s="10">
        <v>238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36">
        <f t="shared" si="19"/>
        <v>330</v>
      </c>
      <c r="AE446" s="35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36">
        <f t="shared" si="20"/>
        <v>0</v>
      </c>
    </row>
    <row r="447" spans="1:43" ht="12" x14ac:dyDescent="0.2">
      <c r="A447" s="2" t="s">
        <v>120</v>
      </c>
      <c r="B447" s="2" t="s">
        <v>167</v>
      </c>
      <c r="C447" s="2" t="s">
        <v>171</v>
      </c>
      <c r="D447" s="2" t="s">
        <v>169</v>
      </c>
      <c r="E447" s="33">
        <v>31</v>
      </c>
      <c r="F447" s="1">
        <v>28</v>
      </c>
      <c r="G447" s="1">
        <v>31</v>
      </c>
      <c r="H447" s="1">
        <v>29</v>
      </c>
      <c r="I447" s="1">
        <v>31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34">
        <f t="shared" si="18"/>
        <v>150</v>
      </c>
      <c r="R447" s="33">
        <v>4440</v>
      </c>
      <c r="S447" s="1">
        <v>3827</v>
      </c>
      <c r="T447" s="1">
        <v>4209</v>
      </c>
      <c r="U447" s="1">
        <v>4093</v>
      </c>
      <c r="V447" s="1">
        <v>3492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34">
        <f t="shared" si="19"/>
        <v>20061</v>
      </c>
      <c r="AE447" s="33">
        <v>7220</v>
      </c>
      <c r="AF447" s="1">
        <v>7473</v>
      </c>
      <c r="AG447" s="1">
        <v>6915</v>
      </c>
      <c r="AH447" s="1">
        <v>8961</v>
      </c>
      <c r="AI447" s="1">
        <v>5820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34">
        <f t="shared" si="20"/>
        <v>36389</v>
      </c>
    </row>
    <row r="448" spans="1:43" ht="12" x14ac:dyDescent="0.2">
      <c r="A448" s="9" t="s">
        <v>120</v>
      </c>
      <c r="B448" s="9" t="s">
        <v>167</v>
      </c>
      <c r="C448" s="9" t="s">
        <v>229</v>
      </c>
      <c r="D448" s="9" t="s">
        <v>224</v>
      </c>
      <c r="E448" s="35">
        <v>4</v>
      </c>
      <c r="F448" s="10">
        <v>7</v>
      </c>
      <c r="G448" s="10">
        <v>10</v>
      </c>
      <c r="H448" s="10">
        <v>5</v>
      </c>
      <c r="I448" s="10">
        <v>4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36">
        <f t="shared" si="18"/>
        <v>30</v>
      </c>
      <c r="R448" s="35">
        <v>317</v>
      </c>
      <c r="S448" s="10">
        <v>339</v>
      </c>
      <c r="T448" s="10">
        <v>569</v>
      </c>
      <c r="U448" s="10">
        <v>462</v>
      </c>
      <c r="V448" s="10">
        <v>429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36">
        <f t="shared" si="19"/>
        <v>2116</v>
      </c>
      <c r="AE448" s="35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36">
        <f t="shared" si="20"/>
        <v>0</v>
      </c>
    </row>
    <row r="449" spans="1:43" ht="12" x14ac:dyDescent="0.2">
      <c r="A449" s="2" t="s">
        <v>120</v>
      </c>
      <c r="B449" s="2" t="s">
        <v>167</v>
      </c>
      <c r="C449" s="2" t="s">
        <v>175</v>
      </c>
      <c r="D449" s="2" t="s">
        <v>169</v>
      </c>
      <c r="E449" s="33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34">
        <f t="shared" si="18"/>
        <v>1</v>
      </c>
      <c r="R449" s="33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34">
        <f t="shared" si="19"/>
        <v>0</v>
      </c>
      <c r="AE449" s="33">
        <v>0</v>
      </c>
      <c r="AF449" s="1">
        <v>30262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34">
        <f t="shared" si="20"/>
        <v>30262</v>
      </c>
    </row>
    <row r="450" spans="1:43" ht="12" x14ac:dyDescent="0.2">
      <c r="A450" s="9" t="s">
        <v>120</v>
      </c>
      <c r="B450" s="9" t="s">
        <v>167</v>
      </c>
      <c r="C450" s="9" t="s">
        <v>239</v>
      </c>
      <c r="D450" s="9" t="s">
        <v>169</v>
      </c>
      <c r="E450" s="35">
        <v>47</v>
      </c>
      <c r="F450" s="10">
        <v>40</v>
      </c>
      <c r="G450" s="10">
        <v>42</v>
      </c>
      <c r="H450" s="10">
        <v>40</v>
      </c>
      <c r="I450" s="10">
        <v>43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36">
        <f t="shared" si="18"/>
        <v>212</v>
      </c>
      <c r="R450" s="35">
        <v>2428</v>
      </c>
      <c r="S450" s="10">
        <v>2014</v>
      </c>
      <c r="T450" s="10">
        <v>2301</v>
      </c>
      <c r="U450" s="10">
        <v>3422</v>
      </c>
      <c r="V450" s="10">
        <v>3583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36">
        <f t="shared" si="19"/>
        <v>13748</v>
      </c>
      <c r="AE450" s="35">
        <v>312801</v>
      </c>
      <c r="AF450" s="10">
        <v>248974</v>
      </c>
      <c r="AG450" s="10">
        <v>188120</v>
      </c>
      <c r="AH450" s="10">
        <v>206111</v>
      </c>
      <c r="AI450" s="10">
        <v>233063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36">
        <f t="shared" si="20"/>
        <v>1189069</v>
      </c>
    </row>
    <row r="451" spans="1:43" ht="12" x14ac:dyDescent="0.2">
      <c r="A451" s="2" t="s">
        <v>120</v>
      </c>
      <c r="B451" s="2" t="s">
        <v>167</v>
      </c>
      <c r="C451" s="2" t="s">
        <v>250</v>
      </c>
      <c r="D451" s="2" t="s">
        <v>169</v>
      </c>
      <c r="E451" s="33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34">
        <f t="shared" si="18"/>
        <v>1</v>
      </c>
      <c r="R451" s="33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34">
        <f t="shared" si="19"/>
        <v>0</v>
      </c>
      <c r="AE451" s="33">
        <v>44602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34">
        <f t="shared" si="20"/>
        <v>44602</v>
      </c>
    </row>
    <row r="452" spans="1:43" ht="12" x14ac:dyDescent="0.2">
      <c r="A452" s="9" t="s">
        <v>120</v>
      </c>
      <c r="B452" s="9" t="s">
        <v>167</v>
      </c>
      <c r="C452" s="9" t="s">
        <v>173</v>
      </c>
      <c r="D452" s="9" t="s">
        <v>166</v>
      </c>
      <c r="E452" s="35">
        <v>4</v>
      </c>
      <c r="F452" s="10">
        <v>4</v>
      </c>
      <c r="G452" s="10">
        <v>5</v>
      </c>
      <c r="H452" s="10">
        <v>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36">
        <f t="shared" si="18"/>
        <v>17</v>
      </c>
      <c r="R452" s="35">
        <v>284</v>
      </c>
      <c r="S452" s="10">
        <v>445</v>
      </c>
      <c r="T452" s="10">
        <v>829</v>
      </c>
      <c r="U452" s="10">
        <v>646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36">
        <f t="shared" si="19"/>
        <v>2204</v>
      </c>
      <c r="AE452" s="35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36">
        <f t="shared" si="20"/>
        <v>0</v>
      </c>
    </row>
    <row r="453" spans="1:43" ht="12" x14ac:dyDescent="0.2">
      <c r="A453" s="2" t="s">
        <v>108</v>
      </c>
      <c r="B453" s="2" t="s">
        <v>167</v>
      </c>
      <c r="C453" s="2" t="s">
        <v>177</v>
      </c>
      <c r="D453" s="2" t="s">
        <v>178</v>
      </c>
      <c r="E453" s="33">
        <v>56</v>
      </c>
      <c r="F453" s="1">
        <v>47</v>
      </c>
      <c r="G453" s="1">
        <v>60</v>
      </c>
      <c r="H453" s="1">
        <v>60</v>
      </c>
      <c r="I453" s="1">
        <v>62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34">
        <f t="shared" si="18"/>
        <v>285</v>
      </c>
      <c r="R453" s="33">
        <v>12205</v>
      </c>
      <c r="S453" s="1">
        <v>9643</v>
      </c>
      <c r="T453" s="1">
        <v>13512</v>
      </c>
      <c r="U453" s="1">
        <v>12883</v>
      </c>
      <c r="V453" s="1">
        <v>14274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34">
        <f t="shared" si="19"/>
        <v>62517</v>
      </c>
      <c r="AE453" s="33">
        <v>439125</v>
      </c>
      <c r="AF453" s="1">
        <v>447562</v>
      </c>
      <c r="AG453" s="1">
        <v>305792</v>
      </c>
      <c r="AH453" s="1">
        <v>271319</v>
      </c>
      <c r="AI453" s="1">
        <v>271785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34">
        <f t="shared" si="20"/>
        <v>1735583</v>
      </c>
    </row>
    <row r="454" spans="1:43" ht="12" x14ac:dyDescent="0.2">
      <c r="A454" s="9" t="s">
        <v>108</v>
      </c>
      <c r="B454" s="9" t="s">
        <v>167</v>
      </c>
      <c r="C454" s="9" t="s">
        <v>179</v>
      </c>
      <c r="D454" s="9" t="s">
        <v>169</v>
      </c>
      <c r="E454" s="35">
        <v>0</v>
      </c>
      <c r="F454" s="10">
        <v>0</v>
      </c>
      <c r="G454" s="10">
        <v>0</v>
      </c>
      <c r="H454" s="10">
        <v>0</v>
      </c>
      <c r="I454" s="10">
        <v>2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36">
        <f t="shared" si="18"/>
        <v>2</v>
      </c>
      <c r="R454" s="35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36">
        <f t="shared" si="19"/>
        <v>0</v>
      </c>
      <c r="AE454" s="35">
        <v>0</v>
      </c>
      <c r="AF454" s="10">
        <v>0</v>
      </c>
      <c r="AG454" s="10">
        <v>0</v>
      </c>
      <c r="AH454" s="10">
        <v>0</v>
      </c>
      <c r="AI454" s="10">
        <v>11229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36">
        <f t="shared" si="20"/>
        <v>11229</v>
      </c>
    </row>
    <row r="455" spans="1:43" ht="12" x14ac:dyDescent="0.2">
      <c r="A455" s="2" t="s">
        <v>108</v>
      </c>
      <c r="B455" s="2" t="s">
        <v>167</v>
      </c>
      <c r="C455" s="2" t="s">
        <v>180</v>
      </c>
      <c r="D455" s="2" t="s">
        <v>169</v>
      </c>
      <c r="E455" s="33">
        <v>152</v>
      </c>
      <c r="F455" s="1">
        <v>129</v>
      </c>
      <c r="G455" s="1">
        <v>123</v>
      </c>
      <c r="H455" s="1">
        <v>117</v>
      </c>
      <c r="I455" s="1">
        <v>122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34">
        <f t="shared" ref="Q455:Q518" si="21">SUM(E455:P455)</f>
        <v>643</v>
      </c>
      <c r="R455" s="33">
        <v>17488</v>
      </c>
      <c r="S455" s="1">
        <v>11984</v>
      </c>
      <c r="T455" s="1">
        <v>16789</v>
      </c>
      <c r="U455" s="1">
        <v>16398</v>
      </c>
      <c r="V455" s="1">
        <v>17249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34">
        <f t="shared" ref="AD455:AD518" si="22">SUM(R455:AC455)</f>
        <v>79908</v>
      </c>
      <c r="AE455" s="33">
        <v>38580</v>
      </c>
      <c r="AF455" s="1">
        <v>41540</v>
      </c>
      <c r="AG455" s="1">
        <v>15589</v>
      </c>
      <c r="AH455" s="1">
        <v>25870</v>
      </c>
      <c r="AI455" s="1">
        <v>16161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34">
        <f t="shared" ref="AQ455:AQ518" si="23">SUM(AE455:AP455)</f>
        <v>137740</v>
      </c>
    </row>
    <row r="456" spans="1:43" ht="12" x14ac:dyDescent="0.2">
      <c r="A456" s="9" t="s">
        <v>108</v>
      </c>
      <c r="B456" s="9" t="s">
        <v>167</v>
      </c>
      <c r="C456" s="9" t="s">
        <v>168</v>
      </c>
      <c r="D456" s="9" t="s">
        <v>169</v>
      </c>
      <c r="E456" s="35">
        <v>31</v>
      </c>
      <c r="F456" s="10">
        <v>25</v>
      </c>
      <c r="G456" s="10">
        <v>31</v>
      </c>
      <c r="H456" s="10">
        <v>30</v>
      </c>
      <c r="I456" s="10">
        <v>31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36">
        <f t="shared" si="21"/>
        <v>148</v>
      </c>
      <c r="R456" s="35">
        <v>2481</v>
      </c>
      <c r="S456" s="10">
        <v>2045</v>
      </c>
      <c r="T456" s="10">
        <v>2701</v>
      </c>
      <c r="U456" s="10">
        <v>2428</v>
      </c>
      <c r="V456" s="10">
        <v>2531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36">
        <f t="shared" si="22"/>
        <v>12186</v>
      </c>
      <c r="AE456" s="35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36">
        <f t="shared" si="23"/>
        <v>0</v>
      </c>
    </row>
    <row r="457" spans="1:43" ht="12" x14ac:dyDescent="0.2">
      <c r="A457" s="2" t="s">
        <v>108</v>
      </c>
      <c r="B457" s="2" t="s">
        <v>167</v>
      </c>
      <c r="C457" s="2" t="s">
        <v>183</v>
      </c>
      <c r="D457" s="2" t="s">
        <v>184</v>
      </c>
      <c r="E457" s="33">
        <v>23</v>
      </c>
      <c r="F457" s="1">
        <v>20</v>
      </c>
      <c r="G457" s="1">
        <v>21</v>
      </c>
      <c r="H457" s="1">
        <v>23</v>
      </c>
      <c r="I457" s="1">
        <v>27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34">
        <f t="shared" si="21"/>
        <v>114</v>
      </c>
      <c r="R457" s="33">
        <v>2639</v>
      </c>
      <c r="S457" s="1">
        <v>1850</v>
      </c>
      <c r="T457" s="1">
        <v>2417</v>
      </c>
      <c r="U457" s="1">
        <v>3408</v>
      </c>
      <c r="V457" s="1">
        <v>4106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34">
        <f t="shared" si="22"/>
        <v>14420</v>
      </c>
      <c r="AE457" s="33">
        <v>14536.85</v>
      </c>
      <c r="AF457" s="1">
        <v>23481.8</v>
      </c>
      <c r="AG457" s="1">
        <v>57624.100000000006</v>
      </c>
      <c r="AH457" s="1">
        <v>51845.5</v>
      </c>
      <c r="AI457" s="1">
        <v>57581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34">
        <f t="shared" si="23"/>
        <v>205069.25</v>
      </c>
    </row>
    <row r="458" spans="1:43" ht="12" x14ac:dyDescent="0.2">
      <c r="A458" s="9" t="s">
        <v>108</v>
      </c>
      <c r="B458" s="9" t="s">
        <v>167</v>
      </c>
      <c r="C458" s="9" t="s">
        <v>189</v>
      </c>
      <c r="D458" s="9" t="s">
        <v>190</v>
      </c>
      <c r="E458" s="35">
        <v>260</v>
      </c>
      <c r="F458" s="10">
        <v>237</v>
      </c>
      <c r="G458" s="10">
        <v>246</v>
      </c>
      <c r="H458" s="10">
        <v>280</v>
      </c>
      <c r="I458" s="10">
        <v>284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36">
        <f t="shared" si="21"/>
        <v>1307</v>
      </c>
      <c r="R458" s="35">
        <v>30271</v>
      </c>
      <c r="S458" s="10">
        <v>27018</v>
      </c>
      <c r="T458" s="10">
        <v>32128</v>
      </c>
      <c r="U458" s="10">
        <v>34304</v>
      </c>
      <c r="V458" s="10">
        <v>33717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36">
        <f t="shared" si="22"/>
        <v>157438</v>
      </c>
      <c r="AE458" s="35">
        <v>608299</v>
      </c>
      <c r="AF458" s="10">
        <v>771368</v>
      </c>
      <c r="AG458" s="10">
        <v>912112</v>
      </c>
      <c r="AH458" s="10">
        <v>698586</v>
      </c>
      <c r="AI458" s="10">
        <v>725712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36">
        <f t="shared" si="23"/>
        <v>3716077</v>
      </c>
    </row>
    <row r="459" spans="1:43" ht="12" x14ac:dyDescent="0.2">
      <c r="A459" s="2" t="s">
        <v>108</v>
      </c>
      <c r="B459" s="2" t="s">
        <v>167</v>
      </c>
      <c r="C459" s="2" t="s">
        <v>197</v>
      </c>
      <c r="D459" s="2" t="s">
        <v>198</v>
      </c>
      <c r="E459" s="33">
        <v>23</v>
      </c>
      <c r="F459" s="1">
        <v>20</v>
      </c>
      <c r="G459" s="1">
        <v>27</v>
      </c>
      <c r="H459" s="1">
        <v>30</v>
      </c>
      <c r="I459" s="1">
        <v>31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34">
        <f t="shared" si="21"/>
        <v>131</v>
      </c>
      <c r="R459" s="33">
        <v>3712</v>
      </c>
      <c r="S459" s="1">
        <v>4292</v>
      </c>
      <c r="T459" s="1">
        <v>5925</v>
      </c>
      <c r="U459" s="1">
        <v>5858</v>
      </c>
      <c r="V459" s="1">
        <v>5600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34">
        <f t="shared" si="22"/>
        <v>25387</v>
      </c>
      <c r="AE459" s="33">
        <v>106749</v>
      </c>
      <c r="AF459" s="1">
        <v>125354</v>
      </c>
      <c r="AG459" s="1">
        <v>175880</v>
      </c>
      <c r="AH459" s="1">
        <v>186343</v>
      </c>
      <c r="AI459" s="1">
        <v>194590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34">
        <f t="shared" si="23"/>
        <v>788916</v>
      </c>
    </row>
    <row r="460" spans="1:43" ht="12" x14ac:dyDescent="0.2">
      <c r="A460" s="9" t="s">
        <v>108</v>
      </c>
      <c r="B460" s="9" t="s">
        <v>167</v>
      </c>
      <c r="C460" s="9" t="s">
        <v>201</v>
      </c>
      <c r="D460" s="9" t="s">
        <v>190</v>
      </c>
      <c r="E460" s="35">
        <v>0</v>
      </c>
      <c r="F460" s="10">
        <v>0</v>
      </c>
      <c r="G460" s="10">
        <v>3</v>
      </c>
      <c r="H460" s="10">
        <v>17</v>
      </c>
      <c r="I460" s="10">
        <v>18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36">
        <f t="shared" si="21"/>
        <v>38</v>
      </c>
      <c r="R460" s="35">
        <v>0</v>
      </c>
      <c r="S460" s="10">
        <v>0</v>
      </c>
      <c r="T460" s="10">
        <v>108</v>
      </c>
      <c r="U460" s="10">
        <v>1385</v>
      </c>
      <c r="V460" s="10">
        <v>1195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36">
        <f t="shared" si="22"/>
        <v>2688</v>
      </c>
      <c r="AE460" s="35">
        <v>0</v>
      </c>
      <c r="AF460" s="10">
        <v>0</v>
      </c>
      <c r="AG460" s="10">
        <v>0</v>
      </c>
      <c r="AH460" s="10">
        <v>363</v>
      </c>
      <c r="AI460" s="10">
        <v>638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36">
        <f t="shared" si="23"/>
        <v>1001</v>
      </c>
    </row>
    <row r="461" spans="1:43" ht="12" x14ac:dyDescent="0.2">
      <c r="A461" s="2" t="s">
        <v>108</v>
      </c>
      <c r="B461" s="2" t="s">
        <v>167</v>
      </c>
      <c r="C461" s="2" t="s">
        <v>202</v>
      </c>
      <c r="D461" s="2" t="s">
        <v>193</v>
      </c>
      <c r="E461" s="33">
        <v>0</v>
      </c>
      <c r="F461" s="1">
        <v>0</v>
      </c>
      <c r="G461" s="1">
        <v>0</v>
      </c>
      <c r="H461" s="1">
        <v>0</v>
      </c>
      <c r="I461" s="1">
        <v>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34">
        <f t="shared" si="21"/>
        <v>5</v>
      </c>
      <c r="R461" s="33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34">
        <f t="shared" si="22"/>
        <v>0</v>
      </c>
      <c r="AE461" s="33">
        <v>0</v>
      </c>
      <c r="AF461" s="1">
        <v>0</v>
      </c>
      <c r="AG461" s="1">
        <v>0</v>
      </c>
      <c r="AH461" s="1">
        <v>0</v>
      </c>
      <c r="AI461" s="1">
        <v>148139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34">
        <f t="shared" si="23"/>
        <v>148139</v>
      </c>
    </row>
    <row r="462" spans="1:43" ht="12" x14ac:dyDescent="0.2">
      <c r="A462" s="9" t="s">
        <v>108</v>
      </c>
      <c r="B462" s="9" t="s">
        <v>167</v>
      </c>
      <c r="C462" s="9" t="s">
        <v>203</v>
      </c>
      <c r="D462" s="9" t="s">
        <v>169</v>
      </c>
      <c r="E462" s="35">
        <v>28</v>
      </c>
      <c r="F462" s="10">
        <v>28</v>
      </c>
      <c r="G462" s="10">
        <v>2</v>
      </c>
      <c r="H462" s="10">
        <v>26</v>
      </c>
      <c r="I462" s="10">
        <v>31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36">
        <f t="shared" si="21"/>
        <v>115</v>
      </c>
      <c r="R462" s="35">
        <v>2866</v>
      </c>
      <c r="S462" s="10">
        <v>2810</v>
      </c>
      <c r="T462" s="10">
        <v>224</v>
      </c>
      <c r="U462" s="10">
        <v>3024</v>
      </c>
      <c r="V462" s="10">
        <v>3665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36">
        <f t="shared" si="22"/>
        <v>12589</v>
      </c>
      <c r="AE462" s="35">
        <v>210.01326731</v>
      </c>
      <c r="AF462" s="10">
        <v>1122.6411157499999</v>
      </c>
      <c r="AG462" s="10">
        <v>552.02191429000004</v>
      </c>
      <c r="AH462" s="10">
        <v>4500.0899027699998</v>
      </c>
      <c r="AI462" s="10">
        <v>2814.0870634800003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36">
        <f t="shared" si="23"/>
        <v>9198.8532636</v>
      </c>
    </row>
    <row r="463" spans="1:43" ht="12" x14ac:dyDescent="0.2">
      <c r="A463" s="2" t="s">
        <v>108</v>
      </c>
      <c r="B463" s="2" t="s">
        <v>167</v>
      </c>
      <c r="C463" s="2" t="s">
        <v>174</v>
      </c>
      <c r="D463" s="2" t="s">
        <v>169</v>
      </c>
      <c r="E463" s="33">
        <v>197</v>
      </c>
      <c r="F463" s="1">
        <v>156</v>
      </c>
      <c r="G463" s="1">
        <v>189</v>
      </c>
      <c r="H463" s="1">
        <v>173</v>
      </c>
      <c r="I463" s="1">
        <v>192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34">
        <f t="shared" si="21"/>
        <v>907</v>
      </c>
      <c r="R463" s="33">
        <v>26421</v>
      </c>
      <c r="S463" s="1">
        <v>19071</v>
      </c>
      <c r="T463" s="1">
        <v>25870</v>
      </c>
      <c r="U463" s="1">
        <v>24654</v>
      </c>
      <c r="V463" s="1">
        <v>27512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34">
        <f t="shared" si="22"/>
        <v>123528</v>
      </c>
      <c r="AE463" s="33">
        <v>140055</v>
      </c>
      <c r="AF463" s="1">
        <v>37861</v>
      </c>
      <c r="AG463" s="1">
        <v>51257</v>
      </c>
      <c r="AH463" s="1">
        <v>51206</v>
      </c>
      <c r="AI463" s="1">
        <v>48158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34">
        <f t="shared" si="23"/>
        <v>328537</v>
      </c>
    </row>
    <row r="464" spans="1:43" ht="12" x14ac:dyDescent="0.2">
      <c r="A464" s="9" t="s">
        <v>108</v>
      </c>
      <c r="B464" s="9" t="s">
        <v>167</v>
      </c>
      <c r="C464" s="9" t="s">
        <v>290</v>
      </c>
      <c r="D464" s="9" t="s">
        <v>291</v>
      </c>
      <c r="E464" s="35">
        <v>0</v>
      </c>
      <c r="F464" s="10">
        <v>0</v>
      </c>
      <c r="G464" s="10">
        <v>0</v>
      </c>
      <c r="H464" s="10">
        <v>11</v>
      </c>
      <c r="I464" s="10">
        <v>13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36">
        <f t="shared" si="21"/>
        <v>24</v>
      </c>
      <c r="R464" s="35">
        <v>0</v>
      </c>
      <c r="S464" s="10">
        <v>0</v>
      </c>
      <c r="T464" s="10">
        <v>0</v>
      </c>
      <c r="U464" s="10">
        <v>399</v>
      </c>
      <c r="V464" s="10">
        <v>582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36">
        <f t="shared" si="22"/>
        <v>981</v>
      </c>
      <c r="AE464" s="35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36">
        <f t="shared" si="23"/>
        <v>0</v>
      </c>
    </row>
    <row r="465" spans="1:43" ht="12" x14ac:dyDescent="0.2">
      <c r="A465" s="2" t="s">
        <v>108</v>
      </c>
      <c r="B465" s="2" t="s">
        <v>167</v>
      </c>
      <c r="C465" s="2" t="s">
        <v>206</v>
      </c>
      <c r="D465" s="2" t="s">
        <v>169</v>
      </c>
      <c r="E465" s="33">
        <v>0</v>
      </c>
      <c r="F465" s="1">
        <v>0</v>
      </c>
      <c r="G465" s="1">
        <v>0</v>
      </c>
      <c r="H465" s="1">
        <v>22</v>
      </c>
      <c r="I465" s="1">
        <v>27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34">
        <f t="shared" si="21"/>
        <v>49</v>
      </c>
      <c r="R465" s="33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34">
        <f t="shared" si="22"/>
        <v>0</v>
      </c>
      <c r="AE465" s="33">
        <v>0</v>
      </c>
      <c r="AF465" s="1">
        <v>0</v>
      </c>
      <c r="AG465" s="1">
        <v>0</v>
      </c>
      <c r="AH465" s="1">
        <v>639249</v>
      </c>
      <c r="AI465" s="1">
        <v>952910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34">
        <f t="shared" si="23"/>
        <v>1592159</v>
      </c>
    </row>
    <row r="466" spans="1:43" ht="12" x14ac:dyDescent="0.2">
      <c r="A466" s="9" t="s">
        <v>108</v>
      </c>
      <c r="B466" s="9" t="s">
        <v>167</v>
      </c>
      <c r="C466" s="9" t="s">
        <v>170</v>
      </c>
      <c r="D466" s="9" t="s">
        <v>169</v>
      </c>
      <c r="E466" s="35">
        <v>241</v>
      </c>
      <c r="F466" s="10">
        <v>179</v>
      </c>
      <c r="G466" s="10">
        <v>219</v>
      </c>
      <c r="H466" s="10">
        <v>217</v>
      </c>
      <c r="I466" s="10">
        <v>213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36">
        <f t="shared" si="21"/>
        <v>1069</v>
      </c>
      <c r="R466" s="35">
        <v>29254</v>
      </c>
      <c r="S466" s="10">
        <v>18784</v>
      </c>
      <c r="T466" s="10">
        <v>27555</v>
      </c>
      <c r="U466" s="10">
        <v>26251</v>
      </c>
      <c r="V466" s="10">
        <v>25763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36">
        <f t="shared" si="22"/>
        <v>127607</v>
      </c>
      <c r="AE466" s="35">
        <v>27622.868148260011</v>
      </c>
      <c r="AF466" s="10">
        <v>24355.284554350001</v>
      </c>
      <c r="AG466" s="10">
        <v>42640.857926589997</v>
      </c>
      <c r="AH466" s="10">
        <v>39155.45415551</v>
      </c>
      <c r="AI466" s="10">
        <v>36707.869726990008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36">
        <f t="shared" si="23"/>
        <v>170482.3345117</v>
      </c>
    </row>
    <row r="467" spans="1:43" ht="12" x14ac:dyDescent="0.2">
      <c r="A467" s="2" t="s">
        <v>108</v>
      </c>
      <c r="B467" s="2" t="s">
        <v>167</v>
      </c>
      <c r="C467" s="2" t="s">
        <v>207</v>
      </c>
      <c r="D467" s="2" t="s">
        <v>169</v>
      </c>
      <c r="E467" s="33">
        <v>81</v>
      </c>
      <c r="F467" s="1">
        <v>65</v>
      </c>
      <c r="G467" s="1">
        <v>74</v>
      </c>
      <c r="H467" s="1">
        <v>72</v>
      </c>
      <c r="I467" s="1">
        <v>49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34">
        <f t="shared" si="21"/>
        <v>341</v>
      </c>
      <c r="R467" s="33">
        <v>10050</v>
      </c>
      <c r="S467" s="1">
        <v>8052</v>
      </c>
      <c r="T467" s="1">
        <v>9357</v>
      </c>
      <c r="U467" s="1">
        <v>7869</v>
      </c>
      <c r="V467" s="1">
        <v>5624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34">
        <f t="shared" si="22"/>
        <v>40952</v>
      </c>
      <c r="AE467" s="33">
        <v>30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34">
        <f t="shared" si="23"/>
        <v>30</v>
      </c>
    </row>
    <row r="468" spans="1:43" ht="12" x14ac:dyDescent="0.2">
      <c r="A468" s="9" t="s">
        <v>108</v>
      </c>
      <c r="B468" s="9" t="s">
        <v>167</v>
      </c>
      <c r="C468" s="9" t="s">
        <v>208</v>
      </c>
      <c r="D468" s="9" t="s">
        <v>169</v>
      </c>
      <c r="E468" s="35">
        <v>30</v>
      </c>
      <c r="F468" s="10">
        <v>28</v>
      </c>
      <c r="G468" s="10">
        <v>31</v>
      </c>
      <c r="H468" s="10">
        <v>30</v>
      </c>
      <c r="I468" s="10">
        <v>30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36">
        <f t="shared" si="21"/>
        <v>149</v>
      </c>
      <c r="R468" s="35">
        <v>2989</v>
      </c>
      <c r="S468" s="10">
        <v>2518</v>
      </c>
      <c r="T468" s="10">
        <v>3546</v>
      </c>
      <c r="U468" s="10">
        <v>3402</v>
      </c>
      <c r="V468" s="10">
        <v>3418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36">
        <f t="shared" si="22"/>
        <v>15873</v>
      </c>
      <c r="AE468" s="35">
        <v>511</v>
      </c>
      <c r="AF468" s="10">
        <v>1433</v>
      </c>
      <c r="AG468" s="10">
        <v>862</v>
      </c>
      <c r="AH468" s="10">
        <v>1027</v>
      </c>
      <c r="AI468" s="10">
        <v>2142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36">
        <f t="shared" si="23"/>
        <v>5975</v>
      </c>
    </row>
    <row r="469" spans="1:43" ht="12" x14ac:dyDescent="0.2">
      <c r="A469" s="2" t="s">
        <v>108</v>
      </c>
      <c r="B469" s="2" t="s">
        <v>167</v>
      </c>
      <c r="C469" s="2" t="s">
        <v>295</v>
      </c>
      <c r="D469" s="2" t="s">
        <v>296</v>
      </c>
      <c r="E469" s="33">
        <v>33</v>
      </c>
      <c r="F469" s="1">
        <v>30</v>
      </c>
      <c r="G469" s="1">
        <v>27</v>
      </c>
      <c r="H469" s="1">
        <v>24</v>
      </c>
      <c r="I469" s="1">
        <v>29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34">
        <f t="shared" si="21"/>
        <v>143</v>
      </c>
      <c r="R469" s="33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34">
        <f t="shared" si="22"/>
        <v>0</v>
      </c>
      <c r="AE469" s="33">
        <v>685876.59</v>
      </c>
      <c r="AF469" s="1">
        <v>500417.21</v>
      </c>
      <c r="AG469" s="1">
        <v>679848.60000000021</v>
      </c>
      <c r="AH469" s="1">
        <v>709622.31999999983</v>
      </c>
      <c r="AI469" s="1">
        <v>807920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34">
        <f t="shared" si="23"/>
        <v>3383684.72</v>
      </c>
    </row>
    <row r="470" spans="1:43" ht="12" x14ac:dyDescent="0.2">
      <c r="A470" s="9" t="s">
        <v>108</v>
      </c>
      <c r="B470" s="9" t="s">
        <v>167</v>
      </c>
      <c r="C470" s="9" t="s">
        <v>297</v>
      </c>
      <c r="D470" s="9" t="s">
        <v>298</v>
      </c>
      <c r="E470" s="35">
        <v>26</v>
      </c>
      <c r="F470" s="10">
        <v>27</v>
      </c>
      <c r="G470" s="10">
        <v>28</v>
      </c>
      <c r="H470" s="10">
        <v>23</v>
      </c>
      <c r="I470" s="10">
        <v>27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36">
        <f t="shared" si="21"/>
        <v>131</v>
      </c>
      <c r="R470" s="35">
        <v>1902</v>
      </c>
      <c r="S470" s="10">
        <v>1832</v>
      </c>
      <c r="T470" s="10">
        <v>2666</v>
      </c>
      <c r="U470" s="10">
        <v>1546</v>
      </c>
      <c r="V470" s="10">
        <v>2407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36">
        <f t="shared" si="22"/>
        <v>10353</v>
      </c>
      <c r="AE470" s="35">
        <v>152804.25</v>
      </c>
      <c r="AF470" s="10">
        <v>115692.77000000002</v>
      </c>
      <c r="AG470" s="10">
        <v>131896.14300000001</v>
      </c>
      <c r="AH470" s="10">
        <v>114254.5</v>
      </c>
      <c r="AI470" s="10">
        <v>111552.37999999999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36">
        <f t="shared" si="23"/>
        <v>626200.04300000006</v>
      </c>
    </row>
    <row r="471" spans="1:43" ht="12" x14ac:dyDescent="0.2">
      <c r="A471" s="2" t="s">
        <v>108</v>
      </c>
      <c r="B471" s="2" t="s">
        <v>167</v>
      </c>
      <c r="C471" s="2" t="s">
        <v>211</v>
      </c>
      <c r="D471" s="2" t="s">
        <v>212</v>
      </c>
      <c r="E471" s="33">
        <v>29</v>
      </c>
      <c r="F471" s="1">
        <v>28</v>
      </c>
      <c r="G471" s="1">
        <v>31</v>
      </c>
      <c r="H471" s="1">
        <v>30</v>
      </c>
      <c r="I471" s="1">
        <v>31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34">
        <f t="shared" si="21"/>
        <v>149</v>
      </c>
      <c r="R471" s="33">
        <v>6913</v>
      </c>
      <c r="S471" s="1">
        <v>6844</v>
      </c>
      <c r="T471" s="1">
        <v>8638</v>
      </c>
      <c r="U471" s="1">
        <v>8894</v>
      </c>
      <c r="V471" s="1">
        <v>9719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34">
        <f t="shared" si="22"/>
        <v>41008</v>
      </c>
      <c r="AE471" s="33">
        <v>329550</v>
      </c>
      <c r="AF471" s="1">
        <v>308336</v>
      </c>
      <c r="AG471" s="1">
        <v>316556</v>
      </c>
      <c r="AH471" s="1">
        <v>356461</v>
      </c>
      <c r="AI471" s="1">
        <v>311512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34">
        <f t="shared" si="23"/>
        <v>1622415</v>
      </c>
    </row>
    <row r="472" spans="1:43" ht="12" x14ac:dyDescent="0.2">
      <c r="A472" s="9" t="s">
        <v>108</v>
      </c>
      <c r="B472" s="9" t="s">
        <v>167</v>
      </c>
      <c r="C472" s="9" t="s">
        <v>299</v>
      </c>
      <c r="D472" s="9" t="s">
        <v>212</v>
      </c>
      <c r="E472" s="35">
        <v>9</v>
      </c>
      <c r="F472" s="10">
        <v>8</v>
      </c>
      <c r="G472" s="10">
        <v>8</v>
      </c>
      <c r="H472" s="10">
        <v>8</v>
      </c>
      <c r="I472" s="10">
        <v>6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36">
        <f t="shared" si="21"/>
        <v>39</v>
      </c>
      <c r="R472" s="35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36">
        <f t="shared" si="22"/>
        <v>0</v>
      </c>
      <c r="AE472" s="35">
        <v>313483</v>
      </c>
      <c r="AF472" s="10">
        <v>282736</v>
      </c>
      <c r="AG472" s="10">
        <v>251035</v>
      </c>
      <c r="AH472" s="10">
        <v>263565</v>
      </c>
      <c r="AI472" s="10">
        <v>188550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36">
        <f t="shared" si="23"/>
        <v>1299369</v>
      </c>
    </row>
    <row r="473" spans="1:43" ht="12" x14ac:dyDescent="0.2">
      <c r="A473" s="2" t="s">
        <v>108</v>
      </c>
      <c r="B473" s="2" t="s">
        <v>167</v>
      </c>
      <c r="C473" s="2" t="s">
        <v>216</v>
      </c>
      <c r="D473" s="2" t="s">
        <v>217</v>
      </c>
      <c r="E473" s="33">
        <v>57</v>
      </c>
      <c r="F473" s="1">
        <v>56</v>
      </c>
      <c r="G473" s="1">
        <v>59</v>
      </c>
      <c r="H473" s="1">
        <v>60</v>
      </c>
      <c r="I473" s="1">
        <v>62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34">
        <f t="shared" si="21"/>
        <v>294</v>
      </c>
      <c r="R473" s="33">
        <v>8449</v>
      </c>
      <c r="S473" s="1">
        <v>6343</v>
      </c>
      <c r="T473" s="1">
        <v>9615</v>
      </c>
      <c r="U473" s="1">
        <v>9541</v>
      </c>
      <c r="V473" s="1">
        <v>10713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34">
        <f t="shared" si="22"/>
        <v>44661</v>
      </c>
      <c r="AE473" s="33">
        <v>1173517.76</v>
      </c>
      <c r="AF473" s="1">
        <v>1190141.24</v>
      </c>
      <c r="AG473" s="1">
        <v>1170335.7799999998</v>
      </c>
      <c r="AH473" s="1">
        <v>918940.52</v>
      </c>
      <c r="AI473" s="1">
        <v>1242860.29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34">
        <f t="shared" si="23"/>
        <v>5695795.5899999999</v>
      </c>
    </row>
    <row r="474" spans="1:43" ht="12" x14ac:dyDescent="0.2">
      <c r="A474" s="9" t="s">
        <v>108</v>
      </c>
      <c r="B474" s="9" t="s">
        <v>167</v>
      </c>
      <c r="C474" s="9" t="s">
        <v>292</v>
      </c>
      <c r="D474" s="9" t="s">
        <v>169</v>
      </c>
      <c r="E474" s="35">
        <v>9</v>
      </c>
      <c r="F474" s="10">
        <v>4</v>
      </c>
      <c r="G474" s="10">
        <v>9</v>
      </c>
      <c r="H474" s="10">
        <v>8</v>
      </c>
      <c r="I474" s="10">
        <v>7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36">
        <f t="shared" si="21"/>
        <v>37</v>
      </c>
      <c r="R474" s="35">
        <v>1079</v>
      </c>
      <c r="S474" s="10">
        <v>458</v>
      </c>
      <c r="T474" s="10">
        <v>751</v>
      </c>
      <c r="U474" s="10">
        <v>791</v>
      </c>
      <c r="V474" s="10">
        <v>692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36">
        <f t="shared" si="22"/>
        <v>3771</v>
      </c>
      <c r="AE474" s="35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36">
        <f t="shared" si="23"/>
        <v>0</v>
      </c>
    </row>
    <row r="475" spans="1:43" ht="12" x14ac:dyDescent="0.2">
      <c r="A475" s="2" t="s">
        <v>108</v>
      </c>
      <c r="B475" s="2" t="s">
        <v>167</v>
      </c>
      <c r="C475" s="2" t="s">
        <v>300</v>
      </c>
      <c r="D475" s="2" t="s">
        <v>169</v>
      </c>
      <c r="E475" s="33">
        <v>0</v>
      </c>
      <c r="F475" s="1">
        <v>0</v>
      </c>
      <c r="G475" s="1">
        <v>12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34">
        <f t="shared" si="21"/>
        <v>12</v>
      </c>
      <c r="R475" s="33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34">
        <f t="shared" si="22"/>
        <v>0</v>
      </c>
      <c r="AE475" s="33">
        <v>0</v>
      </c>
      <c r="AF475" s="1">
        <v>0</v>
      </c>
      <c r="AG475" s="1">
        <v>219562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34">
        <f t="shared" si="23"/>
        <v>219562</v>
      </c>
    </row>
    <row r="476" spans="1:43" ht="12" x14ac:dyDescent="0.2">
      <c r="A476" s="9" t="s">
        <v>108</v>
      </c>
      <c r="B476" s="9" t="s">
        <v>167</v>
      </c>
      <c r="C476" s="9" t="s">
        <v>219</v>
      </c>
      <c r="D476" s="9" t="s">
        <v>214</v>
      </c>
      <c r="E476" s="35">
        <v>124</v>
      </c>
      <c r="F476" s="10">
        <v>112</v>
      </c>
      <c r="G476" s="10">
        <v>130</v>
      </c>
      <c r="H476" s="10">
        <v>135</v>
      </c>
      <c r="I476" s="10">
        <v>140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36">
        <f t="shared" si="21"/>
        <v>641</v>
      </c>
      <c r="R476" s="35">
        <v>8958</v>
      </c>
      <c r="S476" s="10">
        <v>8603</v>
      </c>
      <c r="T476" s="10">
        <v>10660</v>
      </c>
      <c r="U476" s="10">
        <v>12387</v>
      </c>
      <c r="V476" s="10">
        <v>12101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36">
        <f t="shared" si="22"/>
        <v>52709</v>
      </c>
      <c r="AE476" s="35">
        <v>393394.66000000003</v>
      </c>
      <c r="AF476" s="10">
        <v>439363.2</v>
      </c>
      <c r="AG476" s="10">
        <v>712530.2</v>
      </c>
      <c r="AH476" s="10">
        <v>390368.6</v>
      </c>
      <c r="AI476" s="10">
        <v>435602.05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36">
        <f t="shared" si="23"/>
        <v>2371258.71</v>
      </c>
    </row>
    <row r="477" spans="1:43" ht="12" x14ac:dyDescent="0.2">
      <c r="A477" s="2" t="s">
        <v>108</v>
      </c>
      <c r="B477" s="2" t="s">
        <v>167</v>
      </c>
      <c r="C477" s="2" t="s">
        <v>171</v>
      </c>
      <c r="D477" s="2" t="s">
        <v>169</v>
      </c>
      <c r="E477" s="33">
        <v>347</v>
      </c>
      <c r="F477" s="1">
        <v>292</v>
      </c>
      <c r="G477" s="1">
        <v>335</v>
      </c>
      <c r="H477" s="1">
        <v>327</v>
      </c>
      <c r="I477" s="1">
        <v>322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34">
        <f t="shared" si="21"/>
        <v>1623</v>
      </c>
      <c r="R477" s="33">
        <v>38149</v>
      </c>
      <c r="S477" s="1">
        <v>25996</v>
      </c>
      <c r="T477" s="1">
        <v>33375</v>
      </c>
      <c r="U477" s="1">
        <v>33947</v>
      </c>
      <c r="V477" s="1">
        <v>31062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34">
        <f t="shared" si="22"/>
        <v>162529</v>
      </c>
      <c r="AE477" s="33">
        <v>22989</v>
      </c>
      <c r="AF477" s="1">
        <v>28494</v>
      </c>
      <c r="AG477" s="1">
        <v>29704</v>
      </c>
      <c r="AH477" s="1">
        <v>24963</v>
      </c>
      <c r="AI477" s="1">
        <v>26255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34">
        <f t="shared" si="23"/>
        <v>132405</v>
      </c>
    </row>
    <row r="478" spans="1:43" ht="12" x14ac:dyDescent="0.2">
      <c r="A478" s="9" t="s">
        <v>108</v>
      </c>
      <c r="B478" s="9" t="s">
        <v>167</v>
      </c>
      <c r="C478" s="9" t="s">
        <v>301</v>
      </c>
      <c r="D478" s="9" t="s">
        <v>298</v>
      </c>
      <c r="E478" s="35">
        <v>0</v>
      </c>
      <c r="F478" s="10">
        <v>0</v>
      </c>
      <c r="G478" s="10">
        <v>1</v>
      </c>
      <c r="H478" s="10">
        <v>9</v>
      </c>
      <c r="I478" s="10">
        <v>9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36">
        <f t="shared" si="21"/>
        <v>19</v>
      </c>
      <c r="R478" s="35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36">
        <f t="shared" si="22"/>
        <v>0</v>
      </c>
      <c r="AE478" s="35">
        <v>0</v>
      </c>
      <c r="AF478" s="10">
        <v>0</v>
      </c>
      <c r="AG478" s="10">
        <v>5857.5</v>
      </c>
      <c r="AH478" s="10">
        <v>59358.3</v>
      </c>
      <c r="AI478" s="10">
        <v>58977.15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36">
        <f t="shared" si="23"/>
        <v>124192.95000000001</v>
      </c>
    </row>
    <row r="479" spans="1:43" ht="12" x14ac:dyDescent="0.2">
      <c r="A479" s="2" t="s">
        <v>108</v>
      </c>
      <c r="B479" s="2" t="s">
        <v>167</v>
      </c>
      <c r="C479" s="2" t="s">
        <v>229</v>
      </c>
      <c r="D479" s="2" t="s">
        <v>224</v>
      </c>
      <c r="E479" s="33">
        <v>29</v>
      </c>
      <c r="F479" s="1">
        <v>28</v>
      </c>
      <c r="G479" s="1">
        <v>31</v>
      </c>
      <c r="H479" s="1">
        <v>30</v>
      </c>
      <c r="I479" s="1">
        <v>31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34">
        <f t="shared" si="21"/>
        <v>149</v>
      </c>
      <c r="R479" s="33">
        <v>1748</v>
      </c>
      <c r="S479" s="1">
        <v>2055</v>
      </c>
      <c r="T479" s="1">
        <v>2333</v>
      </c>
      <c r="U479" s="1">
        <v>2322</v>
      </c>
      <c r="V479" s="1">
        <v>2815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34">
        <f t="shared" si="22"/>
        <v>11273</v>
      </c>
      <c r="AE479" s="33">
        <v>0</v>
      </c>
      <c r="AF479" s="1">
        <v>1788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34">
        <f t="shared" si="23"/>
        <v>1788</v>
      </c>
    </row>
    <row r="480" spans="1:43" ht="12" x14ac:dyDescent="0.2">
      <c r="A480" s="9" t="s">
        <v>108</v>
      </c>
      <c r="B480" s="9" t="s">
        <v>167</v>
      </c>
      <c r="C480" s="9" t="s">
        <v>315</v>
      </c>
      <c r="D480" s="9" t="s">
        <v>169</v>
      </c>
      <c r="E480" s="35">
        <v>11</v>
      </c>
      <c r="F480" s="10">
        <v>10</v>
      </c>
      <c r="G480" s="10">
        <v>12</v>
      </c>
      <c r="H480" s="10">
        <v>11</v>
      </c>
      <c r="I480" s="10">
        <v>12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36">
        <f t="shared" si="21"/>
        <v>56</v>
      </c>
      <c r="R480" s="35">
        <v>197</v>
      </c>
      <c r="S480" s="10">
        <v>103</v>
      </c>
      <c r="T480" s="10">
        <v>209</v>
      </c>
      <c r="U480" s="10">
        <v>190</v>
      </c>
      <c r="V480" s="10">
        <v>161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36">
        <f t="shared" si="22"/>
        <v>860</v>
      </c>
      <c r="AE480" s="35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36">
        <f t="shared" si="23"/>
        <v>0</v>
      </c>
    </row>
    <row r="481" spans="1:43" ht="12" x14ac:dyDescent="0.2">
      <c r="A481" s="2" t="s">
        <v>108</v>
      </c>
      <c r="B481" s="2" t="s">
        <v>167</v>
      </c>
      <c r="C481" s="2" t="s">
        <v>230</v>
      </c>
      <c r="D481" s="2" t="s">
        <v>169</v>
      </c>
      <c r="E481" s="33">
        <v>100</v>
      </c>
      <c r="F481" s="1">
        <v>81</v>
      </c>
      <c r="G481" s="1">
        <v>100</v>
      </c>
      <c r="H481" s="1">
        <v>106</v>
      </c>
      <c r="I481" s="1">
        <v>110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34">
        <f t="shared" si="21"/>
        <v>497</v>
      </c>
      <c r="R481" s="33">
        <v>13133</v>
      </c>
      <c r="S481" s="1">
        <v>10459</v>
      </c>
      <c r="T481" s="1">
        <v>13492</v>
      </c>
      <c r="U481" s="1">
        <v>14298</v>
      </c>
      <c r="V481" s="1">
        <v>14050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34">
        <f t="shared" si="22"/>
        <v>65432</v>
      </c>
      <c r="AE481" s="33">
        <v>17</v>
      </c>
      <c r="AF481" s="1">
        <v>25</v>
      </c>
      <c r="AG481" s="1">
        <v>0</v>
      </c>
      <c r="AH481" s="1">
        <v>1112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34">
        <f t="shared" si="23"/>
        <v>1154</v>
      </c>
    </row>
    <row r="482" spans="1:43" ht="12" x14ac:dyDescent="0.2">
      <c r="A482" s="9" t="s">
        <v>108</v>
      </c>
      <c r="B482" s="9" t="s">
        <v>167</v>
      </c>
      <c r="C482" s="9" t="s">
        <v>231</v>
      </c>
      <c r="D482" s="9" t="s">
        <v>232</v>
      </c>
      <c r="E482" s="35">
        <v>77</v>
      </c>
      <c r="F482" s="10">
        <v>70</v>
      </c>
      <c r="G482" s="10">
        <v>81</v>
      </c>
      <c r="H482" s="10">
        <v>89</v>
      </c>
      <c r="I482" s="10">
        <v>97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36">
        <f t="shared" si="21"/>
        <v>414</v>
      </c>
      <c r="R482" s="35">
        <v>8111</v>
      </c>
      <c r="S482" s="10">
        <v>8976</v>
      </c>
      <c r="T482" s="10">
        <v>11039</v>
      </c>
      <c r="U482" s="10">
        <v>10624</v>
      </c>
      <c r="V482" s="10">
        <v>12570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36">
        <f t="shared" si="22"/>
        <v>51320</v>
      </c>
      <c r="AE482" s="35">
        <v>254671</v>
      </c>
      <c r="AF482" s="10">
        <v>357447</v>
      </c>
      <c r="AG482" s="10">
        <v>339302</v>
      </c>
      <c r="AH482" s="10">
        <v>208589</v>
      </c>
      <c r="AI482" s="10">
        <v>221750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36">
        <f t="shared" si="23"/>
        <v>1381759</v>
      </c>
    </row>
    <row r="483" spans="1:43" ht="12" x14ac:dyDescent="0.2">
      <c r="A483" s="2" t="s">
        <v>108</v>
      </c>
      <c r="B483" s="2" t="s">
        <v>167</v>
      </c>
      <c r="C483" s="2" t="s">
        <v>235</v>
      </c>
      <c r="D483" s="2" t="s">
        <v>188</v>
      </c>
      <c r="E483" s="33">
        <v>23</v>
      </c>
      <c r="F483" s="1">
        <v>23</v>
      </c>
      <c r="G483" s="1">
        <v>34</v>
      </c>
      <c r="H483" s="1">
        <v>54</v>
      </c>
      <c r="I483" s="1">
        <v>55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34">
        <f t="shared" si="21"/>
        <v>189</v>
      </c>
      <c r="R483" s="33">
        <v>4069</v>
      </c>
      <c r="S483" s="1">
        <v>3850</v>
      </c>
      <c r="T483" s="1">
        <v>5701</v>
      </c>
      <c r="U483" s="1">
        <v>11323</v>
      </c>
      <c r="V483" s="1">
        <v>11242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34">
        <f t="shared" si="22"/>
        <v>36185</v>
      </c>
      <c r="AE483" s="33">
        <v>58573</v>
      </c>
      <c r="AF483" s="1">
        <v>71404</v>
      </c>
      <c r="AG483" s="1">
        <v>135154</v>
      </c>
      <c r="AH483" s="1">
        <v>213651</v>
      </c>
      <c r="AI483" s="1">
        <v>234802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34">
        <f t="shared" si="23"/>
        <v>713584</v>
      </c>
    </row>
    <row r="484" spans="1:43" ht="12" x14ac:dyDescent="0.2">
      <c r="A484" s="9" t="s">
        <v>108</v>
      </c>
      <c r="B484" s="9" t="s">
        <v>167</v>
      </c>
      <c r="C484" s="9" t="s">
        <v>175</v>
      </c>
      <c r="D484" s="9" t="s">
        <v>169</v>
      </c>
      <c r="E484" s="35">
        <v>343</v>
      </c>
      <c r="F484" s="10">
        <v>307</v>
      </c>
      <c r="G484" s="10">
        <v>337</v>
      </c>
      <c r="H484" s="10">
        <v>312</v>
      </c>
      <c r="I484" s="10">
        <v>337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36">
        <f t="shared" si="21"/>
        <v>1636</v>
      </c>
      <c r="R484" s="35">
        <v>35021</v>
      </c>
      <c r="S484" s="10">
        <v>29699</v>
      </c>
      <c r="T484" s="10">
        <v>33333</v>
      </c>
      <c r="U484" s="10">
        <v>36987</v>
      </c>
      <c r="V484" s="10">
        <v>38950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36">
        <f t="shared" si="22"/>
        <v>173990</v>
      </c>
      <c r="AE484" s="35">
        <v>3052476.7117198799</v>
      </c>
      <c r="AF484" s="10">
        <v>3231676.0921483799</v>
      </c>
      <c r="AG484" s="10">
        <v>3452931.8964039697</v>
      </c>
      <c r="AH484" s="10">
        <v>2601038.3509427696</v>
      </c>
      <c r="AI484" s="10">
        <v>3212800.5029318007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36">
        <f t="shared" si="23"/>
        <v>15550923.5541468</v>
      </c>
    </row>
    <row r="485" spans="1:43" ht="12" x14ac:dyDescent="0.2">
      <c r="A485" s="2" t="s">
        <v>108</v>
      </c>
      <c r="B485" s="2" t="s">
        <v>167</v>
      </c>
      <c r="C485" s="2" t="s">
        <v>302</v>
      </c>
      <c r="D485" s="2" t="s">
        <v>169</v>
      </c>
      <c r="E485" s="33">
        <v>21</v>
      </c>
      <c r="F485" s="1">
        <v>20</v>
      </c>
      <c r="G485" s="1">
        <v>23</v>
      </c>
      <c r="H485" s="1">
        <v>21</v>
      </c>
      <c r="I485" s="1">
        <v>22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34">
        <f t="shared" si="21"/>
        <v>107</v>
      </c>
      <c r="R485" s="33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34">
        <f t="shared" si="22"/>
        <v>0</v>
      </c>
      <c r="AE485" s="33">
        <v>395565</v>
      </c>
      <c r="AF485" s="1">
        <v>477968</v>
      </c>
      <c r="AG485" s="1">
        <v>554430</v>
      </c>
      <c r="AH485" s="1">
        <v>518883</v>
      </c>
      <c r="AI485" s="1">
        <v>572767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34">
        <f t="shared" si="23"/>
        <v>2519613</v>
      </c>
    </row>
    <row r="486" spans="1:43" ht="12" x14ac:dyDescent="0.2">
      <c r="A486" s="9" t="s">
        <v>108</v>
      </c>
      <c r="B486" s="9" t="s">
        <v>167</v>
      </c>
      <c r="C486" s="9" t="s">
        <v>303</v>
      </c>
      <c r="D486" s="9" t="s">
        <v>304</v>
      </c>
      <c r="E486" s="35">
        <v>16</v>
      </c>
      <c r="F486" s="10">
        <v>26</v>
      </c>
      <c r="G486" s="10">
        <v>21</v>
      </c>
      <c r="H486" s="10">
        <v>21</v>
      </c>
      <c r="I486" s="10">
        <v>20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36">
        <f t="shared" si="21"/>
        <v>104</v>
      </c>
      <c r="R486" s="35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36">
        <f t="shared" si="22"/>
        <v>0</v>
      </c>
      <c r="AE486" s="35">
        <v>262936.2</v>
      </c>
      <c r="AF486" s="10">
        <v>655573.9</v>
      </c>
      <c r="AG486" s="10">
        <v>506548.6</v>
      </c>
      <c r="AH486" s="10">
        <v>405883.49999999994</v>
      </c>
      <c r="AI486" s="10">
        <v>373282.1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36">
        <f t="shared" si="23"/>
        <v>2204224.3000000003</v>
      </c>
    </row>
    <row r="487" spans="1:43" ht="12" x14ac:dyDescent="0.2">
      <c r="A487" s="2" t="s">
        <v>108</v>
      </c>
      <c r="B487" s="2" t="s">
        <v>167</v>
      </c>
      <c r="C487" s="2" t="s">
        <v>236</v>
      </c>
      <c r="D487" s="2" t="s">
        <v>184</v>
      </c>
      <c r="E487" s="33">
        <v>123</v>
      </c>
      <c r="F487" s="1">
        <v>105</v>
      </c>
      <c r="G487" s="1">
        <v>126</v>
      </c>
      <c r="H487" s="1">
        <v>136</v>
      </c>
      <c r="I487" s="1">
        <v>142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34">
        <f t="shared" si="21"/>
        <v>632</v>
      </c>
      <c r="R487" s="33">
        <v>27720</v>
      </c>
      <c r="S487" s="1">
        <v>24148</v>
      </c>
      <c r="T487" s="1">
        <v>34609</v>
      </c>
      <c r="U487" s="1">
        <v>38283</v>
      </c>
      <c r="V487" s="1">
        <v>40589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34">
        <f t="shared" si="22"/>
        <v>165349</v>
      </c>
      <c r="AE487" s="33">
        <v>700304</v>
      </c>
      <c r="AF487" s="1">
        <v>776206</v>
      </c>
      <c r="AG487" s="1">
        <v>634407</v>
      </c>
      <c r="AH487" s="1">
        <v>468775</v>
      </c>
      <c r="AI487" s="1">
        <v>392895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34">
        <f t="shared" si="23"/>
        <v>2972587</v>
      </c>
    </row>
    <row r="488" spans="1:43" ht="12" x14ac:dyDescent="0.2">
      <c r="A488" s="9" t="s">
        <v>108</v>
      </c>
      <c r="B488" s="9" t="s">
        <v>167</v>
      </c>
      <c r="C488" s="9" t="s">
        <v>316</v>
      </c>
      <c r="D488" s="9" t="s">
        <v>317</v>
      </c>
      <c r="E488" s="35">
        <v>18</v>
      </c>
      <c r="F488" s="10">
        <v>16</v>
      </c>
      <c r="G488" s="10">
        <v>22</v>
      </c>
      <c r="H488" s="10">
        <v>21</v>
      </c>
      <c r="I488" s="10">
        <v>23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36">
        <f t="shared" si="21"/>
        <v>100</v>
      </c>
      <c r="R488" s="35">
        <v>1272</v>
      </c>
      <c r="S488" s="10">
        <v>1076</v>
      </c>
      <c r="T488" s="10">
        <v>1672</v>
      </c>
      <c r="U488" s="10">
        <v>1127</v>
      </c>
      <c r="V488" s="10">
        <v>1345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36">
        <f t="shared" si="22"/>
        <v>6492</v>
      </c>
      <c r="AE488" s="35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36">
        <f t="shared" si="23"/>
        <v>0</v>
      </c>
    </row>
    <row r="489" spans="1:43" ht="12" x14ac:dyDescent="0.2">
      <c r="A489" s="2" t="s">
        <v>108</v>
      </c>
      <c r="B489" s="2" t="s">
        <v>167</v>
      </c>
      <c r="C489" s="2" t="s">
        <v>305</v>
      </c>
      <c r="D489" s="2" t="s">
        <v>169</v>
      </c>
      <c r="E489" s="33">
        <v>23</v>
      </c>
      <c r="F489" s="1">
        <v>18</v>
      </c>
      <c r="G489" s="1">
        <v>21</v>
      </c>
      <c r="H489" s="1">
        <v>24</v>
      </c>
      <c r="I489" s="1">
        <v>17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34">
        <f t="shared" si="21"/>
        <v>103</v>
      </c>
      <c r="R489" s="33">
        <v>490</v>
      </c>
      <c r="S489" s="1">
        <v>367</v>
      </c>
      <c r="T489" s="1">
        <v>488</v>
      </c>
      <c r="U489" s="1">
        <v>441</v>
      </c>
      <c r="V489" s="1">
        <v>315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34">
        <f t="shared" si="22"/>
        <v>2101</v>
      </c>
      <c r="AE489" s="33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34">
        <f t="shared" si="23"/>
        <v>0</v>
      </c>
    </row>
    <row r="490" spans="1:43" ht="12" x14ac:dyDescent="0.2">
      <c r="A490" s="9" t="s">
        <v>108</v>
      </c>
      <c r="B490" s="9" t="s">
        <v>167</v>
      </c>
      <c r="C490" s="9" t="s">
        <v>238</v>
      </c>
      <c r="D490" s="9" t="s">
        <v>190</v>
      </c>
      <c r="E490" s="35">
        <v>62</v>
      </c>
      <c r="F490" s="10">
        <v>58</v>
      </c>
      <c r="G490" s="10">
        <v>75</v>
      </c>
      <c r="H490" s="10">
        <v>96</v>
      </c>
      <c r="I490" s="10">
        <v>98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36">
        <f t="shared" si="21"/>
        <v>389</v>
      </c>
      <c r="R490" s="35">
        <v>6166</v>
      </c>
      <c r="S490" s="10">
        <v>5792</v>
      </c>
      <c r="T490" s="10">
        <v>7485</v>
      </c>
      <c r="U490" s="10">
        <v>10034</v>
      </c>
      <c r="V490" s="10">
        <v>9598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36">
        <f t="shared" si="22"/>
        <v>39075</v>
      </c>
      <c r="AE490" s="35">
        <v>317</v>
      </c>
      <c r="AF490" s="10">
        <v>1286</v>
      </c>
      <c r="AG490" s="10">
        <v>1530</v>
      </c>
      <c r="AH490" s="10">
        <v>1187</v>
      </c>
      <c r="AI490" s="10">
        <v>2036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36">
        <f t="shared" si="23"/>
        <v>6356</v>
      </c>
    </row>
    <row r="491" spans="1:43" ht="12" x14ac:dyDescent="0.2">
      <c r="A491" s="2" t="s">
        <v>108</v>
      </c>
      <c r="B491" s="2" t="s">
        <v>167</v>
      </c>
      <c r="C491" s="2" t="s">
        <v>239</v>
      </c>
      <c r="D491" s="2" t="s">
        <v>169</v>
      </c>
      <c r="E491" s="33">
        <v>278</v>
      </c>
      <c r="F491" s="1">
        <v>249</v>
      </c>
      <c r="G491" s="1">
        <v>286</v>
      </c>
      <c r="H491" s="1">
        <v>288</v>
      </c>
      <c r="I491" s="1">
        <v>290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34">
        <f t="shared" si="21"/>
        <v>1391</v>
      </c>
      <c r="R491" s="33">
        <v>30091</v>
      </c>
      <c r="S491" s="1">
        <v>27341</v>
      </c>
      <c r="T491" s="1">
        <v>34421</v>
      </c>
      <c r="U491" s="1">
        <v>34374</v>
      </c>
      <c r="V491" s="1">
        <v>34683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34">
        <f t="shared" si="22"/>
        <v>160910</v>
      </c>
      <c r="AE491" s="33">
        <v>440541.77675207984</v>
      </c>
      <c r="AF491" s="1">
        <v>513484.23500340019</v>
      </c>
      <c r="AG491" s="1">
        <v>486957.79089262011</v>
      </c>
      <c r="AH491" s="1">
        <v>716113.97654042975</v>
      </c>
      <c r="AI491" s="1">
        <v>602377.57297166018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34">
        <f t="shared" si="23"/>
        <v>2759475.3521601898</v>
      </c>
    </row>
    <row r="492" spans="1:43" ht="12" x14ac:dyDescent="0.2">
      <c r="A492" s="9" t="s">
        <v>108</v>
      </c>
      <c r="B492" s="9" t="s">
        <v>167</v>
      </c>
      <c r="C492" s="9" t="s">
        <v>243</v>
      </c>
      <c r="D492" s="9" t="s">
        <v>169</v>
      </c>
      <c r="E492" s="35">
        <v>28</v>
      </c>
      <c r="F492" s="10">
        <v>27</v>
      </c>
      <c r="G492" s="10">
        <v>31</v>
      </c>
      <c r="H492" s="10">
        <v>27</v>
      </c>
      <c r="I492" s="10">
        <v>27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36">
        <f t="shared" si="21"/>
        <v>140</v>
      </c>
      <c r="R492" s="35">
        <v>2735</v>
      </c>
      <c r="S492" s="10">
        <v>2396</v>
      </c>
      <c r="T492" s="10">
        <v>3274</v>
      </c>
      <c r="U492" s="10">
        <v>2807</v>
      </c>
      <c r="V492" s="10">
        <v>2893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36">
        <f t="shared" si="22"/>
        <v>14105</v>
      </c>
      <c r="AE492" s="35">
        <v>25</v>
      </c>
      <c r="AF492" s="10">
        <v>416</v>
      </c>
      <c r="AG492" s="10">
        <v>844</v>
      </c>
      <c r="AH492" s="10">
        <v>78</v>
      </c>
      <c r="AI492" s="10">
        <v>8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36">
        <f t="shared" si="23"/>
        <v>1371</v>
      </c>
    </row>
    <row r="493" spans="1:43" ht="12" x14ac:dyDescent="0.2">
      <c r="A493" s="2" t="s">
        <v>108</v>
      </c>
      <c r="B493" s="2" t="s">
        <v>167</v>
      </c>
      <c r="C493" s="2" t="s">
        <v>172</v>
      </c>
      <c r="D493" s="2" t="s">
        <v>166</v>
      </c>
      <c r="E493" s="33">
        <v>51</v>
      </c>
      <c r="F493" s="1">
        <v>46</v>
      </c>
      <c r="G493" s="1">
        <v>61</v>
      </c>
      <c r="H493" s="1">
        <v>66</v>
      </c>
      <c r="I493" s="1">
        <v>77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34">
        <f t="shared" si="21"/>
        <v>301</v>
      </c>
      <c r="R493" s="33">
        <v>5710</v>
      </c>
      <c r="S493" s="1">
        <v>5478</v>
      </c>
      <c r="T493" s="1">
        <v>9223</v>
      </c>
      <c r="U493" s="1">
        <v>8684</v>
      </c>
      <c r="V493" s="1">
        <v>11314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34">
        <f t="shared" si="22"/>
        <v>40409</v>
      </c>
      <c r="AE493" s="33">
        <v>5373</v>
      </c>
      <c r="AF493" s="1">
        <v>6419</v>
      </c>
      <c r="AG493" s="1">
        <v>15551</v>
      </c>
      <c r="AH493" s="1">
        <v>9714</v>
      </c>
      <c r="AI493" s="1">
        <v>10729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34">
        <f t="shared" si="23"/>
        <v>47786</v>
      </c>
    </row>
    <row r="494" spans="1:43" ht="12" x14ac:dyDescent="0.2">
      <c r="A494" s="9" t="s">
        <v>108</v>
      </c>
      <c r="B494" s="9" t="s">
        <v>167</v>
      </c>
      <c r="C494" s="9" t="s">
        <v>319</v>
      </c>
      <c r="D494" s="9" t="s">
        <v>217</v>
      </c>
      <c r="E494" s="35">
        <v>13</v>
      </c>
      <c r="F494" s="10">
        <v>12</v>
      </c>
      <c r="G494" s="10">
        <v>11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36">
        <f t="shared" si="21"/>
        <v>36</v>
      </c>
      <c r="R494" s="35">
        <v>2739</v>
      </c>
      <c r="S494" s="10">
        <v>1777</v>
      </c>
      <c r="T494" s="10">
        <v>2410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36">
        <f t="shared" si="22"/>
        <v>6926</v>
      </c>
      <c r="AE494" s="35">
        <v>75606</v>
      </c>
      <c r="AF494" s="10">
        <v>75823</v>
      </c>
      <c r="AG494" s="10">
        <v>24624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36">
        <f t="shared" si="23"/>
        <v>176053</v>
      </c>
    </row>
    <row r="495" spans="1:43" ht="12" x14ac:dyDescent="0.2">
      <c r="A495" s="2" t="s">
        <v>108</v>
      </c>
      <c r="B495" s="2" t="s">
        <v>167</v>
      </c>
      <c r="C495" s="2" t="s">
        <v>247</v>
      </c>
      <c r="D495" s="2" t="s">
        <v>169</v>
      </c>
      <c r="E495" s="33">
        <v>59</v>
      </c>
      <c r="F495" s="1">
        <v>56</v>
      </c>
      <c r="G495" s="1">
        <v>67</v>
      </c>
      <c r="H495" s="1">
        <v>67</v>
      </c>
      <c r="I495" s="1">
        <v>61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34">
        <f t="shared" si="21"/>
        <v>310</v>
      </c>
      <c r="R495" s="33">
        <v>6143</v>
      </c>
      <c r="S495" s="1">
        <v>5813</v>
      </c>
      <c r="T495" s="1">
        <v>7839</v>
      </c>
      <c r="U495" s="1">
        <v>7936</v>
      </c>
      <c r="V495" s="1">
        <v>6967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34">
        <f t="shared" si="22"/>
        <v>34698</v>
      </c>
      <c r="AE495" s="33">
        <v>1996</v>
      </c>
      <c r="AF495" s="1">
        <v>2306</v>
      </c>
      <c r="AG495" s="1">
        <v>1774</v>
      </c>
      <c r="AH495" s="1">
        <v>1867</v>
      </c>
      <c r="AI495" s="1">
        <v>1716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34">
        <f t="shared" si="23"/>
        <v>9659</v>
      </c>
    </row>
    <row r="496" spans="1:43" ht="12" x14ac:dyDescent="0.2">
      <c r="A496" s="9" t="s">
        <v>108</v>
      </c>
      <c r="B496" s="9" t="s">
        <v>167</v>
      </c>
      <c r="C496" s="9" t="s">
        <v>250</v>
      </c>
      <c r="D496" s="9" t="s">
        <v>169</v>
      </c>
      <c r="E496" s="35">
        <v>148</v>
      </c>
      <c r="F496" s="10">
        <v>128</v>
      </c>
      <c r="G496" s="10">
        <v>155</v>
      </c>
      <c r="H496" s="10">
        <v>154</v>
      </c>
      <c r="I496" s="10">
        <v>160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36">
        <f t="shared" si="21"/>
        <v>745</v>
      </c>
      <c r="R496" s="35">
        <v>20334</v>
      </c>
      <c r="S496" s="10">
        <v>20141</v>
      </c>
      <c r="T496" s="10">
        <v>24221</v>
      </c>
      <c r="U496" s="10">
        <v>22245</v>
      </c>
      <c r="V496" s="10">
        <v>26428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36">
        <f t="shared" si="22"/>
        <v>113369</v>
      </c>
      <c r="AE496" s="35">
        <v>380311</v>
      </c>
      <c r="AF496" s="10">
        <v>522070.5</v>
      </c>
      <c r="AG496" s="10">
        <v>554486</v>
      </c>
      <c r="AH496" s="10">
        <v>324417</v>
      </c>
      <c r="AI496" s="10">
        <v>609326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36">
        <f t="shared" si="23"/>
        <v>2390610.5</v>
      </c>
    </row>
    <row r="497" spans="1:43" ht="12" x14ac:dyDescent="0.2">
      <c r="A497" s="2" t="s">
        <v>108</v>
      </c>
      <c r="B497" s="2" t="s">
        <v>167</v>
      </c>
      <c r="C497" s="2" t="s">
        <v>293</v>
      </c>
      <c r="D497" s="2" t="s">
        <v>169</v>
      </c>
      <c r="E497" s="33">
        <v>18</v>
      </c>
      <c r="F497" s="1">
        <v>16</v>
      </c>
      <c r="G497" s="1">
        <v>17</v>
      </c>
      <c r="H497" s="1">
        <v>12</v>
      </c>
      <c r="I497" s="1">
        <v>13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34">
        <f t="shared" si="21"/>
        <v>76</v>
      </c>
      <c r="R497" s="33">
        <v>2739</v>
      </c>
      <c r="S497" s="1">
        <v>1962</v>
      </c>
      <c r="T497" s="1">
        <v>2207</v>
      </c>
      <c r="U497" s="1">
        <v>1668</v>
      </c>
      <c r="V497" s="1">
        <v>1745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34">
        <f t="shared" si="22"/>
        <v>10321</v>
      </c>
      <c r="AE497" s="33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34">
        <f t="shared" si="23"/>
        <v>0</v>
      </c>
    </row>
    <row r="498" spans="1:43" ht="12" x14ac:dyDescent="0.2">
      <c r="A498" s="9" t="s">
        <v>108</v>
      </c>
      <c r="B498" s="9" t="s">
        <v>167</v>
      </c>
      <c r="C498" s="9" t="s">
        <v>307</v>
      </c>
      <c r="D498" s="9" t="s">
        <v>169</v>
      </c>
      <c r="E498" s="35">
        <v>9</v>
      </c>
      <c r="F498" s="10">
        <v>4</v>
      </c>
      <c r="G498" s="10">
        <v>9</v>
      </c>
      <c r="H498" s="10">
        <v>7</v>
      </c>
      <c r="I498" s="10">
        <v>7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36">
        <f t="shared" si="21"/>
        <v>36</v>
      </c>
      <c r="R498" s="35">
        <v>837</v>
      </c>
      <c r="S498" s="10">
        <v>278</v>
      </c>
      <c r="T498" s="10">
        <v>762</v>
      </c>
      <c r="U498" s="10">
        <v>824</v>
      </c>
      <c r="V498" s="10">
        <v>743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36">
        <f t="shared" si="22"/>
        <v>3444</v>
      </c>
      <c r="AE498" s="35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36">
        <f t="shared" si="23"/>
        <v>0</v>
      </c>
    </row>
    <row r="499" spans="1:43" ht="12" x14ac:dyDescent="0.2">
      <c r="A499" s="2" t="s">
        <v>108</v>
      </c>
      <c r="B499" s="2" t="s">
        <v>167</v>
      </c>
      <c r="C499" s="2" t="s">
        <v>252</v>
      </c>
      <c r="D499" s="2" t="s">
        <v>169</v>
      </c>
      <c r="E499" s="33">
        <v>65</v>
      </c>
      <c r="F499" s="1">
        <v>52</v>
      </c>
      <c r="G499" s="1">
        <v>65</v>
      </c>
      <c r="H499" s="1">
        <v>83</v>
      </c>
      <c r="I499" s="1">
        <v>94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34">
        <f t="shared" si="21"/>
        <v>359</v>
      </c>
      <c r="R499" s="33">
        <v>8963</v>
      </c>
      <c r="S499" s="1">
        <v>7202</v>
      </c>
      <c r="T499" s="1">
        <v>9480</v>
      </c>
      <c r="U499" s="1">
        <v>11811</v>
      </c>
      <c r="V499" s="1">
        <v>13010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34">
        <f t="shared" si="22"/>
        <v>50466</v>
      </c>
      <c r="AE499" s="33">
        <v>2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34">
        <f t="shared" si="23"/>
        <v>2</v>
      </c>
    </row>
    <row r="500" spans="1:43" ht="12" x14ac:dyDescent="0.2">
      <c r="A500" s="9" t="s">
        <v>108</v>
      </c>
      <c r="B500" s="9" t="s">
        <v>167</v>
      </c>
      <c r="C500" s="9" t="s">
        <v>254</v>
      </c>
      <c r="D500" s="9" t="s">
        <v>255</v>
      </c>
      <c r="E500" s="35">
        <v>137</v>
      </c>
      <c r="F500" s="10">
        <v>132</v>
      </c>
      <c r="G500" s="10">
        <v>147</v>
      </c>
      <c r="H500" s="10">
        <v>145</v>
      </c>
      <c r="I500" s="10">
        <v>155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36">
        <f t="shared" si="21"/>
        <v>716</v>
      </c>
      <c r="R500" s="35">
        <v>14666</v>
      </c>
      <c r="S500" s="10">
        <v>14834</v>
      </c>
      <c r="T500" s="10">
        <v>18988</v>
      </c>
      <c r="U500" s="10">
        <v>18769</v>
      </c>
      <c r="V500" s="10">
        <v>19509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36">
        <f t="shared" si="22"/>
        <v>86766</v>
      </c>
      <c r="AE500" s="35">
        <v>119738</v>
      </c>
      <c r="AF500" s="10">
        <v>114854</v>
      </c>
      <c r="AG500" s="10">
        <v>139606</v>
      </c>
      <c r="AH500" s="10">
        <v>135421</v>
      </c>
      <c r="AI500" s="10">
        <v>108274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36">
        <f t="shared" si="23"/>
        <v>617893</v>
      </c>
    </row>
    <row r="501" spans="1:43" ht="12" x14ac:dyDescent="0.2">
      <c r="A501" s="2" t="s">
        <v>108</v>
      </c>
      <c r="B501" s="2" t="s">
        <v>167</v>
      </c>
      <c r="C501" s="2" t="s">
        <v>256</v>
      </c>
      <c r="D501" s="2" t="s">
        <v>257</v>
      </c>
      <c r="E501" s="33">
        <v>80</v>
      </c>
      <c r="F501" s="1">
        <v>70</v>
      </c>
      <c r="G501" s="1">
        <v>84</v>
      </c>
      <c r="H501" s="1">
        <v>92</v>
      </c>
      <c r="I501" s="1">
        <v>94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34">
        <f t="shared" si="21"/>
        <v>420</v>
      </c>
      <c r="R501" s="33">
        <v>15315</v>
      </c>
      <c r="S501" s="1">
        <v>13555</v>
      </c>
      <c r="T501" s="1">
        <v>19404</v>
      </c>
      <c r="U501" s="1">
        <v>20850</v>
      </c>
      <c r="V501" s="1">
        <v>21957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34">
        <f t="shared" si="22"/>
        <v>91081</v>
      </c>
      <c r="AE501" s="33">
        <v>839263</v>
      </c>
      <c r="AF501" s="1">
        <v>1097706</v>
      </c>
      <c r="AG501" s="1">
        <v>933347</v>
      </c>
      <c r="AH501" s="1">
        <v>757476</v>
      </c>
      <c r="AI501" s="1">
        <v>827760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34">
        <f t="shared" si="23"/>
        <v>4455552</v>
      </c>
    </row>
    <row r="502" spans="1:43" ht="12" x14ac:dyDescent="0.2">
      <c r="A502" s="9" t="s">
        <v>108</v>
      </c>
      <c r="B502" s="9" t="s">
        <v>167</v>
      </c>
      <c r="C502" s="9" t="s">
        <v>259</v>
      </c>
      <c r="D502" s="9" t="s">
        <v>169</v>
      </c>
      <c r="E502" s="35">
        <v>31</v>
      </c>
      <c r="F502" s="10">
        <v>27</v>
      </c>
      <c r="G502" s="10">
        <v>31</v>
      </c>
      <c r="H502" s="10">
        <v>30</v>
      </c>
      <c r="I502" s="10">
        <v>30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36">
        <f t="shared" si="21"/>
        <v>149</v>
      </c>
      <c r="R502" s="35">
        <v>3617</v>
      </c>
      <c r="S502" s="10">
        <v>3318</v>
      </c>
      <c r="T502" s="10">
        <v>4168</v>
      </c>
      <c r="U502" s="10">
        <v>3839</v>
      </c>
      <c r="V502" s="10">
        <v>3289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36">
        <f t="shared" si="22"/>
        <v>18231</v>
      </c>
      <c r="AE502" s="35">
        <v>1703.6929417200001</v>
      </c>
      <c r="AF502" s="10">
        <v>1813.00870289</v>
      </c>
      <c r="AG502" s="10">
        <v>674.94544655999994</v>
      </c>
      <c r="AH502" s="10">
        <v>388.27506871999998</v>
      </c>
      <c r="AI502" s="10">
        <v>200.03423517000002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36">
        <f t="shared" si="23"/>
        <v>4779.9563950599995</v>
      </c>
    </row>
    <row r="503" spans="1:43" ht="12" x14ac:dyDescent="0.2">
      <c r="A503" s="2" t="s">
        <v>108</v>
      </c>
      <c r="B503" s="2" t="s">
        <v>167</v>
      </c>
      <c r="C503" s="2" t="s">
        <v>320</v>
      </c>
      <c r="D503" s="2" t="s">
        <v>321</v>
      </c>
      <c r="E503" s="33">
        <v>28</v>
      </c>
      <c r="F503" s="1">
        <v>35</v>
      </c>
      <c r="G503" s="1">
        <v>26</v>
      </c>
      <c r="H503" s="1">
        <v>39</v>
      </c>
      <c r="I503" s="1">
        <v>53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34">
        <f t="shared" si="21"/>
        <v>181</v>
      </c>
      <c r="R503" s="33">
        <v>1209</v>
      </c>
      <c r="S503" s="1">
        <v>885</v>
      </c>
      <c r="T503" s="1">
        <v>1387</v>
      </c>
      <c r="U503" s="1">
        <v>2004</v>
      </c>
      <c r="V503" s="1">
        <v>2184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34">
        <f t="shared" si="22"/>
        <v>7669</v>
      </c>
      <c r="AE503" s="33">
        <v>59736</v>
      </c>
      <c r="AF503" s="1">
        <v>247227</v>
      </c>
      <c r="AG503" s="1">
        <v>110160</v>
      </c>
      <c r="AH503" s="1">
        <v>126429</v>
      </c>
      <c r="AI503" s="1">
        <v>215667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34">
        <f t="shared" si="23"/>
        <v>759219</v>
      </c>
    </row>
    <row r="504" spans="1:43" ht="12" x14ac:dyDescent="0.2">
      <c r="A504" s="9" t="s">
        <v>108</v>
      </c>
      <c r="B504" s="9" t="s">
        <v>167</v>
      </c>
      <c r="C504" s="9" t="s">
        <v>266</v>
      </c>
      <c r="D504" s="9" t="s">
        <v>169</v>
      </c>
      <c r="E504" s="35">
        <v>9</v>
      </c>
      <c r="F504" s="10">
        <v>6</v>
      </c>
      <c r="G504" s="10">
        <v>8</v>
      </c>
      <c r="H504" s="10">
        <v>8</v>
      </c>
      <c r="I504" s="10">
        <v>6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36">
        <f t="shared" si="21"/>
        <v>37</v>
      </c>
      <c r="R504" s="35">
        <v>1233</v>
      </c>
      <c r="S504" s="10">
        <v>758</v>
      </c>
      <c r="T504" s="10">
        <v>998</v>
      </c>
      <c r="U504" s="10">
        <v>1040</v>
      </c>
      <c r="V504" s="10">
        <v>684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36">
        <f t="shared" si="22"/>
        <v>4713</v>
      </c>
      <c r="AE504" s="35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36">
        <f t="shared" si="23"/>
        <v>0</v>
      </c>
    </row>
    <row r="505" spans="1:43" ht="12" x14ac:dyDescent="0.2">
      <c r="A505" s="2" t="s">
        <v>108</v>
      </c>
      <c r="B505" s="2" t="s">
        <v>167</v>
      </c>
      <c r="C505" s="2" t="s">
        <v>267</v>
      </c>
      <c r="D505" s="2" t="s">
        <v>169</v>
      </c>
      <c r="E505" s="33">
        <v>30</v>
      </c>
      <c r="F505" s="1">
        <v>28</v>
      </c>
      <c r="G505" s="1">
        <v>31</v>
      </c>
      <c r="H505" s="1">
        <v>30</v>
      </c>
      <c r="I505" s="1">
        <v>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34">
        <f t="shared" si="21"/>
        <v>150</v>
      </c>
      <c r="R505" s="33">
        <v>5035</v>
      </c>
      <c r="S505" s="1">
        <v>4632</v>
      </c>
      <c r="T505" s="1">
        <v>5448</v>
      </c>
      <c r="U505" s="1">
        <v>5134</v>
      </c>
      <c r="V505" s="1">
        <v>5075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34">
        <f t="shared" si="22"/>
        <v>25324</v>
      </c>
      <c r="AE505" s="33">
        <v>2559</v>
      </c>
      <c r="AF505" s="1">
        <v>2686</v>
      </c>
      <c r="AG505" s="1">
        <v>4888</v>
      </c>
      <c r="AH505" s="1">
        <v>2653</v>
      </c>
      <c r="AI505" s="1">
        <v>3272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34">
        <f t="shared" si="23"/>
        <v>16058</v>
      </c>
    </row>
    <row r="506" spans="1:43" ht="12" x14ac:dyDescent="0.2">
      <c r="A506" s="9" t="s">
        <v>108</v>
      </c>
      <c r="B506" s="9" t="s">
        <v>167</v>
      </c>
      <c r="C506" s="9" t="s">
        <v>268</v>
      </c>
      <c r="D506" s="9" t="s">
        <v>169</v>
      </c>
      <c r="E506" s="35">
        <v>159</v>
      </c>
      <c r="F506" s="10">
        <v>105</v>
      </c>
      <c r="G506" s="10">
        <v>138</v>
      </c>
      <c r="H506" s="10">
        <v>153</v>
      </c>
      <c r="I506" s="10">
        <v>163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36">
        <f t="shared" si="21"/>
        <v>718</v>
      </c>
      <c r="R506" s="35">
        <v>14930</v>
      </c>
      <c r="S506" s="10">
        <v>9786</v>
      </c>
      <c r="T506" s="10">
        <v>12893</v>
      </c>
      <c r="U506" s="10">
        <v>12147</v>
      </c>
      <c r="V506" s="10">
        <v>11262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36">
        <f t="shared" si="22"/>
        <v>61018</v>
      </c>
      <c r="AE506" s="35">
        <v>110</v>
      </c>
      <c r="AF506" s="10">
        <v>0</v>
      </c>
      <c r="AG506" s="10">
        <v>9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36">
        <f t="shared" si="23"/>
        <v>119</v>
      </c>
    </row>
    <row r="507" spans="1:43" ht="12" x14ac:dyDescent="0.2">
      <c r="A507" s="2" t="s">
        <v>108</v>
      </c>
      <c r="B507" s="2" t="s">
        <v>167</v>
      </c>
      <c r="C507" s="2" t="s">
        <v>270</v>
      </c>
      <c r="D507" s="2" t="s">
        <v>169</v>
      </c>
      <c r="E507" s="33">
        <v>97</v>
      </c>
      <c r="F507" s="1">
        <v>78</v>
      </c>
      <c r="G507" s="1">
        <v>101</v>
      </c>
      <c r="H507" s="1">
        <v>150</v>
      </c>
      <c r="I507" s="1">
        <v>169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34">
        <f t="shared" si="21"/>
        <v>595</v>
      </c>
      <c r="R507" s="33">
        <v>11615</v>
      </c>
      <c r="S507" s="1">
        <v>9140</v>
      </c>
      <c r="T507" s="1">
        <v>12183</v>
      </c>
      <c r="U507" s="1">
        <v>17228</v>
      </c>
      <c r="V507" s="1">
        <v>19912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34">
        <f t="shared" si="22"/>
        <v>70078</v>
      </c>
      <c r="AE507" s="33">
        <v>13362</v>
      </c>
      <c r="AF507" s="1">
        <v>17504</v>
      </c>
      <c r="AG507" s="1">
        <v>25865</v>
      </c>
      <c r="AH507" s="1">
        <v>24684</v>
      </c>
      <c r="AI507" s="1">
        <v>16544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34">
        <f t="shared" si="23"/>
        <v>97959</v>
      </c>
    </row>
    <row r="508" spans="1:43" ht="12" x14ac:dyDescent="0.2">
      <c r="A508" s="9" t="s">
        <v>108</v>
      </c>
      <c r="B508" s="9" t="s">
        <v>167</v>
      </c>
      <c r="C508" s="9" t="s">
        <v>294</v>
      </c>
      <c r="D508" s="9" t="s">
        <v>169</v>
      </c>
      <c r="E508" s="35">
        <v>13</v>
      </c>
      <c r="F508" s="10">
        <v>8</v>
      </c>
      <c r="G508" s="10">
        <v>13</v>
      </c>
      <c r="H508" s="10">
        <v>8</v>
      </c>
      <c r="I508" s="10">
        <v>7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36">
        <f t="shared" si="21"/>
        <v>49</v>
      </c>
      <c r="R508" s="35">
        <v>1706</v>
      </c>
      <c r="S508" s="10">
        <v>847</v>
      </c>
      <c r="T508" s="10">
        <v>1424</v>
      </c>
      <c r="U508" s="10">
        <v>988</v>
      </c>
      <c r="V508" s="10">
        <v>824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36">
        <f t="shared" si="22"/>
        <v>5789</v>
      </c>
      <c r="AE508" s="35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36">
        <f t="shared" si="23"/>
        <v>0</v>
      </c>
    </row>
    <row r="509" spans="1:43" ht="12" x14ac:dyDescent="0.2">
      <c r="A509" s="2" t="s">
        <v>108</v>
      </c>
      <c r="B509" s="2" t="s">
        <v>167</v>
      </c>
      <c r="C509" s="2" t="s">
        <v>271</v>
      </c>
      <c r="D509" s="2" t="s">
        <v>272</v>
      </c>
      <c r="E509" s="33">
        <v>109</v>
      </c>
      <c r="F509" s="1">
        <v>100</v>
      </c>
      <c r="G509" s="1">
        <v>108</v>
      </c>
      <c r="H509" s="1">
        <v>106</v>
      </c>
      <c r="I509" s="1">
        <v>108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34">
        <f t="shared" si="21"/>
        <v>531</v>
      </c>
      <c r="R509" s="33">
        <v>11370</v>
      </c>
      <c r="S509" s="1">
        <v>11275</v>
      </c>
      <c r="T509" s="1">
        <v>12205</v>
      </c>
      <c r="U509" s="1">
        <v>10891</v>
      </c>
      <c r="V509" s="1">
        <v>10879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34">
        <f t="shared" si="22"/>
        <v>56620</v>
      </c>
      <c r="AE509" s="33">
        <v>193515.8</v>
      </c>
      <c r="AF509" s="1">
        <v>136132.1</v>
      </c>
      <c r="AG509" s="1">
        <v>109824.5</v>
      </c>
      <c r="AH509" s="1">
        <v>133323.20000000001</v>
      </c>
      <c r="AI509" s="1">
        <v>193614.15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34">
        <f t="shared" si="23"/>
        <v>766409.75000000012</v>
      </c>
    </row>
    <row r="510" spans="1:43" ht="12" x14ac:dyDescent="0.2">
      <c r="A510" s="9" t="s">
        <v>108</v>
      </c>
      <c r="B510" s="9" t="s">
        <v>167</v>
      </c>
      <c r="C510" s="9" t="s">
        <v>322</v>
      </c>
      <c r="D510" s="9" t="s">
        <v>291</v>
      </c>
      <c r="E510" s="35">
        <v>31</v>
      </c>
      <c r="F510" s="10">
        <v>24</v>
      </c>
      <c r="G510" s="10">
        <v>29</v>
      </c>
      <c r="H510" s="10">
        <v>30</v>
      </c>
      <c r="I510" s="10">
        <v>31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36">
        <f t="shared" si="21"/>
        <v>145</v>
      </c>
      <c r="R510" s="35">
        <v>1102</v>
      </c>
      <c r="S510" s="10">
        <v>853</v>
      </c>
      <c r="T510" s="10">
        <v>1357</v>
      </c>
      <c r="U510" s="10">
        <v>1151</v>
      </c>
      <c r="V510" s="10">
        <v>1348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36">
        <f t="shared" si="22"/>
        <v>5811</v>
      </c>
      <c r="AE510" s="35">
        <v>5</v>
      </c>
      <c r="AF510" s="10">
        <v>0</v>
      </c>
      <c r="AG510" s="10">
        <v>10</v>
      </c>
      <c r="AH510" s="10">
        <v>0</v>
      </c>
      <c r="AI510" s="10">
        <v>5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36">
        <f t="shared" si="23"/>
        <v>20</v>
      </c>
    </row>
    <row r="511" spans="1:43" ht="12" x14ac:dyDescent="0.2">
      <c r="A511" s="2" t="s">
        <v>108</v>
      </c>
      <c r="B511" s="2" t="s">
        <v>167</v>
      </c>
      <c r="C511" s="2" t="s">
        <v>273</v>
      </c>
      <c r="D511" s="2" t="s">
        <v>274</v>
      </c>
      <c r="E511" s="33">
        <v>89</v>
      </c>
      <c r="F511" s="1">
        <v>79</v>
      </c>
      <c r="G511" s="1">
        <v>88</v>
      </c>
      <c r="H511" s="1">
        <v>102</v>
      </c>
      <c r="I511" s="1">
        <v>93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34">
        <f t="shared" si="21"/>
        <v>451</v>
      </c>
      <c r="R511" s="33">
        <v>6029</v>
      </c>
      <c r="S511" s="1">
        <v>5838</v>
      </c>
      <c r="T511" s="1">
        <v>6882</v>
      </c>
      <c r="U511" s="1">
        <v>8693</v>
      </c>
      <c r="V511" s="1">
        <v>7589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34">
        <f t="shared" si="22"/>
        <v>35031</v>
      </c>
      <c r="AE511" s="33">
        <v>16088</v>
      </c>
      <c r="AF511" s="1">
        <v>17760</v>
      </c>
      <c r="AG511" s="1">
        <v>19151</v>
      </c>
      <c r="AH511" s="1">
        <v>17521</v>
      </c>
      <c r="AI511" s="1">
        <v>28331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34">
        <f t="shared" si="23"/>
        <v>98851</v>
      </c>
    </row>
    <row r="512" spans="1:43" ht="12" x14ac:dyDescent="0.2">
      <c r="A512" s="9" t="s">
        <v>108</v>
      </c>
      <c r="B512" s="9" t="s">
        <v>167</v>
      </c>
      <c r="C512" s="9" t="s">
        <v>275</v>
      </c>
      <c r="D512" s="9" t="s">
        <v>276</v>
      </c>
      <c r="E512" s="35">
        <v>33</v>
      </c>
      <c r="F512" s="10">
        <v>28</v>
      </c>
      <c r="G512" s="10">
        <v>37</v>
      </c>
      <c r="H512" s="10">
        <v>50</v>
      </c>
      <c r="I512" s="10">
        <v>54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36">
        <f t="shared" si="21"/>
        <v>202</v>
      </c>
      <c r="R512" s="35">
        <v>5218</v>
      </c>
      <c r="S512" s="10">
        <v>6415</v>
      </c>
      <c r="T512" s="10">
        <v>6288</v>
      </c>
      <c r="U512" s="10">
        <v>6536</v>
      </c>
      <c r="V512" s="10">
        <v>8772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36">
        <f t="shared" si="22"/>
        <v>33229</v>
      </c>
      <c r="AE512" s="35">
        <v>249307</v>
      </c>
      <c r="AF512" s="10">
        <v>257515</v>
      </c>
      <c r="AG512" s="10">
        <v>275366</v>
      </c>
      <c r="AH512" s="10">
        <v>319198</v>
      </c>
      <c r="AI512" s="10">
        <v>304514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36">
        <f t="shared" si="23"/>
        <v>1405900</v>
      </c>
    </row>
    <row r="513" spans="1:43" ht="12" x14ac:dyDescent="0.2">
      <c r="A513" s="2" t="s">
        <v>108</v>
      </c>
      <c r="B513" s="2" t="s">
        <v>167</v>
      </c>
      <c r="C513" s="2" t="s">
        <v>323</v>
      </c>
      <c r="D513" s="2" t="s">
        <v>324</v>
      </c>
      <c r="E513" s="33">
        <v>31</v>
      </c>
      <c r="F513" s="1">
        <v>24</v>
      </c>
      <c r="G513" s="1">
        <v>31</v>
      </c>
      <c r="H513" s="1">
        <v>30</v>
      </c>
      <c r="I513" s="1">
        <v>31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34">
        <f t="shared" si="21"/>
        <v>147</v>
      </c>
      <c r="R513" s="33">
        <v>1976</v>
      </c>
      <c r="S513" s="1">
        <v>1315</v>
      </c>
      <c r="T513" s="1">
        <v>1865</v>
      </c>
      <c r="U513" s="1">
        <v>1917</v>
      </c>
      <c r="V513" s="1">
        <v>2176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34">
        <f t="shared" si="22"/>
        <v>9249</v>
      </c>
      <c r="AE513" s="33">
        <v>1284</v>
      </c>
      <c r="AF513" s="1">
        <v>3394</v>
      </c>
      <c r="AG513" s="1">
        <v>6130</v>
      </c>
      <c r="AH513" s="1">
        <v>6999</v>
      </c>
      <c r="AI513" s="1">
        <v>13128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34">
        <f t="shared" si="23"/>
        <v>30935</v>
      </c>
    </row>
    <row r="514" spans="1:43" ht="12" x14ac:dyDescent="0.2">
      <c r="A514" s="9" t="s">
        <v>108</v>
      </c>
      <c r="B514" s="9" t="s">
        <v>167</v>
      </c>
      <c r="C514" s="9" t="s">
        <v>277</v>
      </c>
      <c r="D514" s="9" t="s">
        <v>193</v>
      </c>
      <c r="E514" s="35">
        <v>64</v>
      </c>
      <c r="F514" s="10">
        <v>57</v>
      </c>
      <c r="G514" s="10">
        <v>60</v>
      </c>
      <c r="H514" s="10">
        <v>54</v>
      </c>
      <c r="I514" s="10">
        <v>57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36">
        <f t="shared" si="21"/>
        <v>292</v>
      </c>
      <c r="R514" s="35">
        <v>7019</v>
      </c>
      <c r="S514" s="10">
        <v>4928</v>
      </c>
      <c r="T514" s="10">
        <v>8872</v>
      </c>
      <c r="U514" s="10">
        <v>9577</v>
      </c>
      <c r="V514" s="10">
        <v>11372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36">
        <f t="shared" si="22"/>
        <v>41768</v>
      </c>
      <c r="AE514" s="35">
        <v>390844</v>
      </c>
      <c r="AF514" s="10">
        <v>475607</v>
      </c>
      <c r="AG514" s="10">
        <v>492925</v>
      </c>
      <c r="AH514" s="10">
        <v>354804</v>
      </c>
      <c r="AI514" s="10">
        <v>435526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36">
        <f t="shared" si="23"/>
        <v>2149706</v>
      </c>
    </row>
    <row r="515" spans="1:43" ht="12" x14ac:dyDescent="0.2">
      <c r="A515" s="2" t="s">
        <v>108</v>
      </c>
      <c r="B515" s="2" t="s">
        <v>167</v>
      </c>
      <c r="C515" s="2" t="s">
        <v>279</v>
      </c>
      <c r="D515" s="2" t="s">
        <v>169</v>
      </c>
      <c r="E515" s="33">
        <v>33</v>
      </c>
      <c r="F515" s="1">
        <v>28</v>
      </c>
      <c r="G515" s="1">
        <v>35</v>
      </c>
      <c r="H515" s="1">
        <v>43</v>
      </c>
      <c r="I515" s="1">
        <v>49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34">
        <f t="shared" si="21"/>
        <v>188</v>
      </c>
      <c r="R515" s="33">
        <v>4381</v>
      </c>
      <c r="S515" s="1">
        <v>3206</v>
      </c>
      <c r="T515" s="1">
        <v>4282</v>
      </c>
      <c r="U515" s="1">
        <v>5345</v>
      </c>
      <c r="V515" s="1">
        <v>6716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34">
        <f t="shared" si="22"/>
        <v>23930</v>
      </c>
      <c r="AE515" s="33">
        <v>80</v>
      </c>
      <c r="AF515" s="1">
        <v>0</v>
      </c>
      <c r="AG515" s="1">
        <v>40</v>
      </c>
      <c r="AH515" s="1">
        <v>80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34">
        <f t="shared" si="23"/>
        <v>200</v>
      </c>
    </row>
    <row r="516" spans="1:43" ht="12" x14ac:dyDescent="0.2">
      <c r="A516" s="9" t="s">
        <v>108</v>
      </c>
      <c r="B516" s="9" t="s">
        <v>167</v>
      </c>
      <c r="C516" s="9" t="s">
        <v>309</v>
      </c>
      <c r="D516" s="9" t="s">
        <v>310</v>
      </c>
      <c r="E516" s="35">
        <v>8</v>
      </c>
      <c r="F516" s="10">
        <v>8</v>
      </c>
      <c r="G516" s="10">
        <v>9</v>
      </c>
      <c r="H516" s="10">
        <v>1</v>
      </c>
      <c r="I516" s="10">
        <v>8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36">
        <f t="shared" si="21"/>
        <v>34</v>
      </c>
      <c r="R516" s="35">
        <v>990</v>
      </c>
      <c r="S516" s="10">
        <v>1056</v>
      </c>
      <c r="T516" s="10">
        <v>960</v>
      </c>
      <c r="U516" s="10">
        <v>80</v>
      </c>
      <c r="V516" s="10">
        <v>911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36">
        <f t="shared" si="22"/>
        <v>3997</v>
      </c>
      <c r="AE516" s="35">
        <v>22394</v>
      </c>
      <c r="AF516" s="10">
        <v>28987</v>
      </c>
      <c r="AG516" s="10">
        <v>29300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36">
        <f t="shared" si="23"/>
        <v>80681</v>
      </c>
    </row>
    <row r="517" spans="1:43" ht="12" x14ac:dyDescent="0.2">
      <c r="A517" s="2" t="s">
        <v>108</v>
      </c>
      <c r="B517" s="2" t="s">
        <v>167</v>
      </c>
      <c r="C517" s="2" t="s">
        <v>325</v>
      </c>
      <c r="D517" s="2" t="s">
        <v>326</v>
      </c>
      <c r="E517" s="33">
        <v>31</v>
      </c>
      <c r="F517" s="1">
        <v>28</v>
      </c>
      <c r="G517" s="1">
        <v>31</v>
      </c>
      <c r="H517" s="1">
        <v>30</v>
      </c>
      <c r="I517" s="1">
        <v>31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34">
        <f t="shared" si="21"/>
        <v>151</v>
      </c>
      <c r="R517" s="33">
        <v>975</v>
      </c>
      <c r="S517" s="1">
        <v>1070</v>
      </c>
      <c r="T517" s="1">
        <v>1822</v>
      </c>
      <c r="U517" s="1">
        <v>2048</v>
      </c>
      <c r="V517" s="1">
        <v>2611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34">
        <f t="shared" si="22"/>
        <v>8526</v>
      </c>
      <c r="AE517" s="33">
        <v>263236</v>
      </c>
      <c r="AF517" s="1">
        <v>257515</v>
      </c>
      <c r="AG517" s="1">
        <v>215135</v>
      </c>
      <c r="AH517" s="1">
        <v>80665</v>
      </c>
      <c r="AI517" s="1">
        <v>52852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34">
        <f t="shared" si="23"/>
        <v>869403</v>
      </c>
    </row>
    <row r="518" spans="1:43" ht="12" x14ac:dyDescent="0.2">
      <c r="A518" s="9" t="s">
        <v>108</v>
      </c>
      <c r="B518" s="9" t="s">
        <v>167</v>
      </c>
      <c r="C518" s="9" t="s">
        <v>173</v>
      </c>
      <c r="D518" s="9" t="s">
        <v>166</v>
      </c>
      <c r="E518" s="35">
        <v>72</v>
      </c>
      <c r="F518" s="10">
        <v>61</v>
      </c>
      <c r="G518" s="10">
        <v>83</v>
      </c>
      <c r="H518" s="10">
        <v>97</v>
      </c>
      <c r="I518" s="10">
        <v>117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36">
        <f t="shared" si="21"/>
        <v>430</v>
      </c>
      <c r="R518" s="35">
        <v>9360</v>
      </c>
      <c r="S518" s="10">
        <v>8041</v>
      </c>
      <c r="T518" s="10">
        <v>12755</v>
      </c>
      <c r="U518" s="10">
        <v>17268</v>
      </c>
      <c r="V518" s="10">
        <v>18637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36">
        <f t="shared" si="22"/>
        <v>66061</v>
      </c>
      <c r="AE518" s="35">
        <v>107304</v>
      </c>
      <c r="AF518" s="10">
        <v>26179</v>
      </c>
      <c r="AG518" s="10">
        <v>63904</v>
      </c>
      <c r="AH518" s="10">
        <v>85946</v>
      </c>
      <c r="AI518" s="10">
        <v>32792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36">
        <f t="shared" si="23"/>
        <v>316125</v>
      </c>
    </row>
    <row r="519" spans="1:43" ht="12" x14ac:dyDescent="0.2">
      <c r="A519" s="2" t="s">
        <v>108</v>
      </c>
      <c r="B519" s="2" t="s">
        <v>167</v>
      </c>
      <c r="C519" s="2" t="s">
        <v>282</v>
      </c>
      <c r="D519" s="2" t="s">
        <v>166</v>
      </c>
      <c r="E519" s="33">
        <v>74</v>
      </c>
      <c r="F519" s="1">
        <v>66</v>
      </c>
      <c r="G519" s="1">
        <v>83</v>
      </c>
      <c r="H519" s="1">
        <v>94</v>
      </c>
      <c r="I519" s="1">
        <v>105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34">
        <f t="shared" ref="Q519:Q582" si="24">SUM(E519:P519)</f>
        <v>422</v>
      </c>
      <c r="R519" s="33">
        <v>8696</v>
      </c>
      <c r="S519" s="1">
        <v>8641</v>
      </c>
      <c r="T519" s="1">
        <v>11380</v>
      </c>
      <c r="U519" s="1">
        <v>13217</v>
      </c>
      <c r="V519" s="1">
        <v>14672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34">
        <f t="shared" ref="AD519:AD582" si="25">SUM(R519:AC519)</f>
        <v>56606</v>
      </c>
      <c r="AE519" s="33">
        <v>16719</v>
      </c>
      <c r="AF519" s="1">
        <v>19762</v>
      </c>
      <c r="AG519" s="1">
        <v>23233</v>
      </c>
      <c r="AH519" s="1">
        <v>26063</v>
      </c>
      <c r="AI519" s="1">
        <v>26696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34">
        <f t="shared" ref="AQ519:AQ582" si="26">SUM(AE519:AP519)</f>
        <v>112473</v>
      </c>
    </row>
    <row r="520" spans="1:43" ht="12" x14ac:dyDescent="0.2">
      <c r="A520" s="9" t="s">
        <v>108</v>
      </c>
      <c r="B520" s="9" t="s">
        <v>167</v>
      </c>
      <c r="C520" s="9" t="s">
        <v>284</v>
      </c>
      <c r="D520" s="9" t="s">
        <v>169</v>
      </c>
      <c r="E520" s="35">
        <v>31</v>
      </c>
      <c r="F520" s="10">
        <v>28</v>
      </c>
      <c r="G520" s="10">
        <v>31</v>
      </c>
      <c r="H520" s="10">
        <v>29</v>
      </c>
      <c r="I520" s="10">
        <v>31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36">
        <f t="shared" si="24"/>
        <v>150</v>
      </c>
      <c r="R520" s="35">
        <v>3005</v>
      </c>
      <c r="S520" s="10">
        <v>1641</v>
      </c>
      <c r="T520" s="10">
        <v>3243</v>
      </c>
      <c r="U520" s="10">
        <v>3969</v>
      </c>
      <c r="V520" s="10">
        <v>4024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36">
        <f t="shared" si="25"/>
        <v>15882</v>
      </c>
      <c r="AE520" s="35">
        <v>3404</v>
      </c>
      <c r="AF520" s="10">
        <v>4879</v>
      </c>
      <c r="AG520" s="10">
        <v>5280</v>
      </c>
      <c r="AH520" s="10">
        <v>4722</v>
      </c>
      <c r="AI520" s="10">
        <v>3722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36">
        <f t="shared" si="26"/>
        <v>22007</v>
      </c>
    </row>
    <row r="521" spans="1:43" ht="12" x14ac:dyDescent="0.2">
      <c r="A521" s="2" t="s">
        <v>239</v>
      </c>
      <c r="B521" s="2" t="s">
        <v>169</v>
      </c>
      <c r="C521" s="2" t="s">
        <v>106</v>
      </c>
      <c r="D521" s="2" t="s">
        <v>167</v>
      </c>
      <c r="E521" s="33">
        <v>205</v>
      </c>
      <c r="F521" s="1">
        <v>172</v>
      </c>
      <c r="G521" s="1">
        <v>219</v>
      </c>
      <c r="H521" s="1">
        <v>199</v>
      </c>
      <c r="I521" s="1">
        <v>223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34">
        <f t="shared" si="24"/>
        <v>1018</v>
      </c>
      <c r="R521" s="33">
        <v>23780</v>
      </c>
      <c r="S521" s="1">
        <v>24492</v>
      </c>
      <c r="T521" s="1">
        <v>30544</v>
      </c>
      <c r="U521" s="1">
        <v>28359</v>
      </c>
      <c r="V521" s="1">
        <v>30233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34">
        <f t="shared" si="25"/>
        <v>137408</v>
      </c>
      <c r="AE521" s="33">
        <v>153303.54581395001</v>
      </c>
      <c r="AF521" s="1">
        <v>163464.22975594</v>
      </c>
      <c r="AG521" s="1">
        <v>178137.26037312002</v>
      </c>
      <c r="AH521" s="1">
        <v>137271.78759393003</v>
      </c>
      <c r="AI521" s="1">
        <v>187017.57921451001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34">
        <f t="shared" si="26"/>
        <v>819194.40275145019</v>
      </c>
    </row>
    <row r="522" spans="1:43" ht="12" x14ac:dyDescent="0.2">
      <c r="A522" s="9" t="s">
        <v>239</v>
      </c>
      <c r="B522" s="9" t="s">
        <v>169</v>
      </c>
      <c r="C522" s="9" t="s">
        <v>132</v>
      </c>
      <c r="D522" s="9" t="s">
        <v>167</v>
      </c>
      <c r="E522" s="35">
        <v>9</v>
      </c>
      <c r="F522" s="10">
        <v>8</v>
      </c>
      <c r="G522" s="10">
        <v>9</v>
      </c>
      <c r="H522" s="10">
        <v>9</v>
      </c>
      <c r="I522" s="10">
        <v>9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36">
        <f t="shared" si="24"/>
        <v>44</v>
      </c>
      <c r="R522" s="35">
        <v>281</v>
      </c>
      <c r="S522" s="10">
        <v>320</v>
      </c>
      <c r="T522" s="10">
        <v>294</v>
      </c>
      <c r="U522" s="10">
        <v>284</v>
      </c>
      <c r="V522" s="10">
        <v>335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36">
        <f t="shared" si="25"/>
        <v>1514</v>
      </c>
      <c r="AE522" s="35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36">
        <f t="shared" si="26"/>
        <v>0</v>
      </c>
    </row>
    <row r="523" spans="1:43" ht="12" x14ac:dyDescent="0.2">
      <c r="A523" s="2" t="s">
        <v>239</v>
      </c>
      <c r="B523" s="2" t="s">
        <v>169</v>
      </c>
      <c r="C523" s="2" t="s">
        <v>143</v>
      </c>
      <c r="D523" s="2" t="s">
        <v>167</v>
      </c>
      <c r="E523" s="33">
        <v>30</v>
      </c>
      <c r="F523" s="1">
        <v>28</v>
      </c>
      <c r="G523" s="1">
        <v>31</v>
      </c>
      <c r="H523" s="1">
        <v>8</v>
      </c>
      <c r="I523" s="1">
        <v>26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34">
        <f t="shared" si="24"/>
        <v>123</v>
      </c>
      <c r="R523" s="33">
        <v>3311</v>
      </c>
      <c r="S523" s="1">
        <v>4080</v>
      </c>
      <c r="T523" s="1">
        <v>4271</v>
      </c>
      <c r="U523" s="1">
        <v>677</v>
      </c>
      <c r="V523" s="1">
        <v>3248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34">
        <f t="shared" si="25"/>
        <v>15587</v>
      </c>
      <c r="AE523" s="33">
        <v>56.699046250000009</v>
      </c>
      <c r="AF523" s="1">
        <v>34.473020120000001</v>
      </c>
      <c r="AG523" s="1">
        <v>0</v>
      </c>
      <c r="AH523" s="1">
        <v>0</v>
      </c>
      <c r="AI523" s="1">
        <v>86.182550300000003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34">
        <f t="shared" si="26"/>
        <v>177.35461667000001</v>
      </c>
    </row>
    <row r="524" spans="1:43" ht="12" x14ac:dyDescent="0.2">
      <c r="A524" s="9" t="s">
        <v>239</v>
      </c>
      <c r="B524" s="9" t="s">
        <v>169</v>
      </c>
      <c r="C524" s="9" t="s">
        <v>107</v>
      </c>
      <c r="D524" s="9" t="s">
        <v>167</v>
      </c>
      <c r="E524" s="35">
        <v>9</v>
      </c>
      <c r="F524" s="10">
        <v>8</v>
      </c>
      <c r="G524" s="10">
        <v>9</v>
      </c>
      <c r="H524" s="10">
        <v>8</v>
      </c>
      <c r="I524" s="10">
        <v>9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36">
        <f t="shared" si="24"/>
        <v>43</v>
      </c>
      <c r="R524" s="35">
        <v>1083</v>
      </c>
      <c r="S524" s="10">
        <v>981</v>
      </c>
      <c r="T524" s="10">
        <v>1164</v>
      </c>
      <c r="U524" s="10">
        <v>1152</v>
      </c>
      <c r="V524" s="10">
        <v>1419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36">
        <f t="shared" si="25"/>
        <v>5799</v>
      </c>
      <c r="AE524" s="35">
        <v>300</v>
      </c>
      <c r="AF524" s="10">
        <v>437</v>
      </c>
      <c r="AG524" s="10">
        <v>300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36">
        <f t="shared" si="26"/>
        <v>1037</v>
      </c>
    </row>
    <row r="525" spans="1:43" ht="12" x14ac:dyDescent="0.2">
      <c r="A525" s="2" t="s">
        <v>239</v>
      </c>
      <c r="B525" s="2" t="s">
        <v>169</v>
      </c>
      <c r="C525" s="2" t="s">
        <v>120</v>
      </c>
      <c r="D525" s="2" t="s">
        <v>167</v>
      </c>
      <c r="E525" s="33">
        <v>39</v>
      </c>
      <c r="F525" s="1">
        <v>33</v>
      </c>
      <c r="G525" s="1">
        <v>35</v>
      </c>
      <c r="H525" s="1">
        <v>34</v>
      </c>
      <c r="I525" s="1">
        <v>35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34">
        <f t="shared" si="24"/>
        <v>176</v>
      </c>
      <c r="R525" s="33">
        <v>2301</v>
      </c>
      <c r="S525" s="1">
        <v>1993</v>
      </c>
      <c r="T525" s="1">
        <v>2182</v>
      </c>
      <c r="U525" s="1">
        <v>3298</v>
      </c>
      <c r="V525" s="1">
        <v>3502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34">
        <f t="shared" si="25"/>
        <v>13276</v>
      </c>
      <c r="AE525" s="33">
        <v>51073</v>
      </c>
      <c r="AF525" s="1">
        <v>60209</v>
      </c>
      <c r="AG525" s="1">
        <v>42146</v>
      </c>
      <c r="AH525" s="1">
        <v>38750.130130650003</v>
      </c>
      <c r="AI525" s="1">
        <v>48004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34">
        <f t="shared" si="26"/>
        <v>240182.13013065001</v>
      </c>
    </row>
    <row r="526" spans="1:43" ht="12" x14ac:dyDescent="0.2">
      <c r="A526" s="9" t="s">
        <v>239</v>
      </c>
      <c r="B526" s="9" t="s">
        <v>169</v>
      </c>
      <c r="C526" s="9" t="s">
        <v>108</v>
      </c>
      <c r="D526" s="9" t="s">
        <v>167</v>
      </c>
      <c r="E526" s="35">
        <v>269</v>
      </c>
      <c r="F526" s="10">
        <v>253</v>
      </c>
      <c r="G526" s="10">
        <v>275</v>
      </c>
      <c r="H526" s="10">
        <v>273</v>
      </c>
      <c r="I526" s="10">
        <v>279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36">
        <f t="shared" si="24"/>
        <v>1349</v>
      </c>
      <c r="R526" s="35">
        <v>29315</v>
      </c>
      <c r="S526" s="10">
        <v>26740</v>
      </c>
      <c r="T526" s="10">
        <v>32588</v>
      </c>
      <c r="U526" s="10">
        <v>33404</v>
      </c>
      <c r="V526" s="10">
        <v>35888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36">
        <f t="shared" si="25"/>
        <v>157935</v>
      </c>
      <c r="AE526" s="35">
        <v>225444.82439086004</v>
      </c>
      <c r="AF526" s="10">
        <v>548326.13481622993</v>
      </c>
      <c r="AG526" s="10">
        <v>177126.89141562002</v>
      </c>
      <c r="AH526" s="10">
        <v>233416.96378147995</v>
      </c>
      <c r="AI526" s="10">
        <v>169898.59476605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36">
        <f t="shared" si="26"/>
        <v>1354213.4091702397</v>
      </c>
    </row>
    <row r="527" spans="1:43" ht="12" x14ac:dyDescent="0.2">
      <c r="A527" s="2" t="s">
        <v>239</v>
      </c>
      <c r="B527" s="2" t="s">
        <v>169</v>
      </c>
      <c r="C527" s="2" t="s">
        <v>109</v>
      </c>
      <c r="D527" s="2" t="s">
        <v>167</v>
      </c>
      <c r="E527" s="33">
        <v>31</v>
      </c>
      <c r="F527" s="1">
        <v>27</v>
      </c>
      <c r="G527" s="1">
        <v>31</v>
      </c>
      <c r="H527" s="1">
        <v>30</v>
      </c>
      <c r="I527" s="1">
        <v>31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34">
        <f t="shared" si="24"/>
        <v>150</v>
      </c>
      <c r="R527" s="33">
        <v>1284</v>
      </c>
      <c r="S527" s="1">
        <v>1341</v>
      </c>
      <c r="T527" s="1">
        <v>1635</v>
      </c>
      <c r="U527" s="1">
        <v>1803</v>
      </c>
      <c r="V527" s="1">
        <v>2018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34">
        <f t="shared" si="25"/>
        <v>8081</v>
      </c>
      <c r="AE527" s="33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34">
        <f t="shared" si="26"/>
        <v>0</v>
      </c>
    </row>
    <row r="528" spans="1:43" ht="12" x14ac:dyDescent="0.2">
      <c r="A528" s="9" t="s">
        <v>240</v>
      </c>
      <c r="B528" s="9" t="s">
        <v>241</v>
      </c>
      <c r="C528" s="9" t="s">
        <v>106</v>
      </c>
      <c r="D528" s="9" t="s">
        <v>167</v>
      </c>
      <c r="E528" s="35">
        <v>5</v>
      </c>
      <c r="F528" s="10">
        <v>4</v>
      </c>
      <c r="G528" s="10">
        <v>4</v>
      </c>
      <c r="H528" s="10">
        <v>4</v>
      </c>
      <c r="I528" s="10">
        <v>4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36">
        <f t="shared" si="24"/>
        <v>21</v>
      </c>
      <c r="R528" s="35">
        <v>253</v>
      </c>
      <c r="S528" s="10">
        <v>164</v>
      </c>
      <c r="T528" s="10">
        <v>274</v>
      </c>
      <c r="U528" s="10">
        <v>624</v>
      </c>
      <c r="V528" s="10">
        <v>446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36">
        <f t="shared" si="25"/>
        <v>1761</v>
      </c>
      <c r="AE528" s="35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36">
        <f t="shared" si="26"/>
        <v>0</v>
      </c>
    </row>
    <row r="529" spans="1:43" ht="12" x14ac:dyDescent="0.2">
      <c r="A529" s="2" t="s">
        <v>242</v>
      </c>
      <c r="B529" s="2" t="s">
        <v>169</v>
      </c>
      <c r="C529" s="2" t="s">
        <v>106</v>
      </c>
      <c r="D529" s="2" t="s">
        <v>167</v>
      </c>
      <c r="E529" s="33">
        <v>19</v>
      </c>
      <c r="F529" s="1">
        <v>16</v>
      </c>
      <c r="G529" s="1">
        <v>21</v>
      </c>
      <c r="H529" s="1">
        <v>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34">
        <f t="shared" si="24"/>
        <v>64</v>
      </c>
      <c r="R529" s="33">
        <v>1008</v>
      </c>
      <c r="S529" s="1">
        <v>1377</v>
      </c>
      <c r="T529" s="1">
        <v>2301</v>
      </c>
      <c r="U529" s="1">
        <v>636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34">
        <f t="shared" si="25"/>
        <v>5322</v>
      </c>
      <c r="AE529" s="33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34">
        <f t="shared" si="26"/>
        <v>0</v>
      </c>
    </row>
    <row r="530" spans="1:43" ht="12" x14ac:dyDescent="0.2">
      <c r="A530" s="9" t="s">
        <v>243</v>
      </c>
      <c r="B530" s="9" t="s">
        <v>169</v>
      </c>
      <c r="C530" s="9" t="s">
        <v>106</v>
      </c>
      <c r="D530" s="9" t="s">
        <v>167</v>
      </c>
      <c r="E530" s="35">
        <v>166</v>
      </c>
      <c r="F530" s="10">
        <v>193</v>
      </c>
      <c r="G530" s="10">
        <v>245</v>
      </c>
      <c r="H530" s="10">
        <v>138</v>
      </c>
      <c r="I530" s="10">
        <v>45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36">
        <f t="shared" si="24"/>
        <v>787</v>
      </c>
      <c r="R530" s="35">
        <v>22158</v>
      </c>
      <c r="S530" s="10">
        <v>29528</v>
      </c>
      <c r="T530" s="10">
        <v>41061</v>
      </c>
      <c r="U530" s="10">
        <v>17780</v>
      </c>
      <c r="V530" s="10">
        <v>6468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36">
        <f t="shared" si="25"/>
        <v>116995</v>
      </c>
      <c r="AE530" s="35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36">
        <f t="shared" si="26"/>
        <v>0</v>
      </c>
    </row>
    <row r="531" spans="1:43" ht="12" x14ac:dyDescent="0.2">
      <c r="A531" s="2" t="s">
        <v>243</v>
      </c>
      <c r="B531" s="2" t="s">
        <v>169</v>
      </c>
      <c r="C531" s="2" t="s">
        <v>143</v>
      </c>
      <c r="D531" s="2" t="s">
        <v>167</v>
      </c>
      <c r="E531" s="33">
        <v>9</v>
      </c>
      <c r="F531" s="1">
        <v>12</v>
      </c>
      <c r="G531" s="1">
        <v>17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34">
        <f t="shared" si="24"/>
        <v>41</v>
      </c>
      <c r="R531" s="33">
        <v>1137</v>
      </c>
      <c r="S531" s="1">
        <v>1834</v>
      </c>
      <c r="T531" s="1">
        <v>2426</v>
      </c>
      <c r="U531" s="1">
        <v>189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34">
        <f t="shared" si="25"/>
        <v>5586</v>
      </c>
      <c r="AE531" s="33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34">
        <f t="shared" si="26"/>
        <v>0</v>
      </c>
    </row>
    <row r="532" spans="1:43" ht="12" x14ac:dyDescent="0.2">
      <c r="A532" s="9" t="s">
        <v>243</v>
      </c>
      <c r="B532" s="9" t="s">
        <v>169</v>
      </c>
      <c r="C532" s="9" t="s">
        <v>148</v>
      </c>
      <c r="D532" s="9" t="s">
        <v>167</v>
      </c>
      <c r="E532" s="35">
        <v>9</v>
      </c>
      <c r="F532" s="10">
        <v>8</v>
      </c>
      <c r="G532" s="10">
        <v>9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36">
        <f t="shared" si="24"/>
        <v>27</v>
      </c>
      <c r="R532" s="35">
        <v>1366</v>
      </c>
      <c r="S532" s="10">
        <v>1186</v>
      </c>
      <c r="T532" s="10">
        <v>1148</v>
      </c>
      <c r="U532" s="10">
        <v>31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36">
        <f t="shared" si="25"/>
        <v>3731</v>
      </c>
      <c r="AE532" s="35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36">
        <f t="shared" si="26"/>
        <v>0</v>
      </c>
    </row>
    <row r="533" spans="1:43" ht="12" x14ac:dyDescent="0.2">
      <c r="A533" s="2" t="s">
        <v>243</v>
      </c>
      <c r="B533" s="2" t="s">
        <v>169</v>
      </c>
      <c r="C533" s="2" t="s">
        <v>135</v>
      </c>
      <c r="D533" s="2" t="s">
        <v>167</v>
      </c>
      <c r="E533" s="33">
        <v>9</v>
      </c>
      <c r="F533" s="1">
        <v>10</v>
      </c>
      <c r="G533" s="1">
        <v>18</v>
      </c>
      <c r="H533" s="1">
        <v>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34">
        <f t="shared" si="24"/>
        <v>42</v>
      </c>
      <c r="R533" s="33">
        <v>1235</v>
      </c>
      <c r="S533" s="1">
        <v>1525</v>
      </c>
      <c r="T533" s="1">
        <v>2321</v>
      </c>
      <c r="U533" s="1">
        <v>273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34">
        <f t="shared" si="25"/>
        <v>5354</v>
      </c>
      <c r="AE533" s="33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34">
        <f t="shared" si="26"/>
        <v>0</v>
      </c>
    </row>
    <row r="534" spans="1:43" ht="12" x14ac:dyDescent="0.2">
      <c r="A534" s="9" t="s">
        <v>243</v>
      </c>
      <c r="B534" s="9" t="s">
        <v>169</v>
      </c>
      <c r="C534" s="9" t="s">
        <v>108</v>
      </c>
      <c r="D534" s="9" t="s">
        <v>167</v>
      </c>
      <c r="E534" s="35">
        <v>28</v>
      </c>
      <c r="F534" s="10">
        <v>28</v>
      </c>
      <c r="G534" s="10">
        <v>31</v>
      </c>
      <c r="H534" s="10">
        <v>27</v>
      </c>
      <c r="I534" s="10">
        <v>27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36">
        <f t="shared" si="24"/>
        <v>141</v>
      </c>
      <c r="R534" s="35">
        <v>2462</v>
      </c>
      <c r="S534" s="10">
        <v>2680</v>
      </c>
      <c r="T534" s="10">
        <v>3411</v>
      </c>
      <c r="U534" s="10">
        <v>2626</v>
      </c>
      <c r="V534" s="10">
        <v>2869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36">
        <f t="shared" si="25"/>
        <v>14048</v>
      </c>
      <c r="AE534" s="35">
        <v>846</v>
      </c>
      <c r="AF534" s="10">
        <v>755</v>
      </c>
      <c r="AG534" s="10">
        <v>546</v>
      </c>
      <c r="AH534" s="10">
        <v>937</v>
      </c>
      <c r="AI534" s="10">
        <v>231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36">
        <f t="shared" si="26"/>
        <v>3315</v>
      </c>
    </row>
    <row r="535" spans="1:43" ht="12" x14ac:dyDescent="0.2">
      <c r="A535" s="2" t="s">
        <v>243</v>
      </c>
      <c r="B535" s="2" t="s">
        <v>169</v>
      </c>
      <c r="C535" s="2" t="s">
        <v>113</v>
      </c>
      <c r="D535" s="2" t="s">
        <v>167</v>
      </c>
      <c r="E535" s="33">
        <v>68</v>
      </c>
      <c r="F535" s="1">
        <v>62</v>
      </c>
      <c r="G535" s="1">
        <v>77</v>
      </c>
      <c r="H535" s="1">
        <v>36</v>
      </c>
      <c r="I535" s="1">
        <v>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34">
        <f t="shared" si="24"/>
        <v>246</v>
      </c>
      <c r="R535" s="33">
        <v>7517</v>
      </c>
      <c r="S535" s="1">
        <v>8631</v>
      </c>
      <c r="T535" s="1">
        <v>11430</v>
      </c>
      <c r="U535" s="1">
        <v>3324</v>
      </c>
      <c r="V535" s="1">
        <v>178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34">
        <f t="shared" si="25"/>
        <v>31080</v>
      </c>
      <c r="AE535" s="33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34">
        <f t="shared" si="26"/>
        <v>0</v>
      </c>
    </row>
    <row r="536" spans="1:43" ht="12" x14ac:dyDescent="0.2">
      <c r="A536" s="9" t="s">
        <v>243</v>
      </c>
      <c r="B536" s="9" t="s">
        <v>169</v>
      </c>
      <c r="C536" s="9" t="s">
        <v>144</v>
      </c>
      <c r="D536" s="9" t="s">
        <v>167</v>
      </c>
      <c r="E536" s="35">
        <v>46</v>
      </c>
      <c r="F536" s="10">
        <v>50</v>
      </c>
      <c r="G536" s="10">
        <v>57</v>
      </c>
      <c r="H536" s="10">
        <v>27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36">
        <f t="shared" si="24"/>
        <v>181</v>
      </c>
      <c r="R536" s="35">
        <v>5220</v>
      </c>
      <c r="S536" s="10">
        <v>7182</v>
      </c>
      <c r="T536" s="10">
        <v>8790</v>
      </c>
      <c r="U536" s="10">
        <v>3062</v>
      </c>
      <c r="V536" s="10">
        <v>63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36">
        <f t="shared" si="25"/>
        <v>24317</v>
      </c>
      <c r="AE536" s="35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36">
        <f t="shared" si="26"/>
        <v>0</v>
      </c>
    </row>
    <row r="537" spans="1:43" ht="12" x14ac:dyDescent="0.2">
      <c r="A537" s="2" t="s">
        <v>109</v>
      </c>
      <c r="B537" s="2" t="s">
        <v>167</v>
      </c>
      <c r="C537" s="2" t="s">
        <v>180</v>
      </c>
      <c r="D537" s="2" t="s">
        <v>169</v>
      </c>
      <c r="E537" s="33">
        <v>30</v>
      </c>
      <c r="F537" s="1">
        <v>28</v>
      </c>
      <c r="G537" s="1">
        <v>28</v>
      </c>
      <c r="H537" s="1">
        <v>25</v>
      </c>
      <c r="I537" s="1">
        <v>29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34">
        <f t="shared" si="24"/>
        <v>140</v>
      </c>
      <c r="R537" s="33">
        <v>1989</v>
      </c>
      <c r="S537" s="1">
        <v>1763</v>
      </c>
      <c r="T537" s="1">
        <v>2523</v>
      </c>
      <c r="U537" s="1">
        <v>2667</v>
      </c>
      <c r="V537" s="1">
        <v>3027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34">
        <f t="shared" si="25"/>
        <v>11969</v>
      </c>
      <c r="AE537" s="33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34">
        <f t="shared" si="26"/>
        <v>0</v>
      </c>
    </row>
    <row r="538" spans="1:43" ht="12" x14ac:dyDescent="0.2">
      <c r="A538" s="9" t="s">
        <v>109</v>
      </c>
      <c r="B538" s="9" t="s">
        <v>167</v>
      </c>
      <c r="C538" s="9" t="s">
        <v>174</v>
      </c>
      <c r="D538" s="9" t="s">
        <v>169</v>
      </c>
      <c r="E538" s="35">
        <v>32</v>
      </c>
      <c r="F538" s="10">
        <v>27</v>
      </c>
      <c r="G538" s="10">
        <v>31</v>
      </c>
      <c r="H538" s="10">
        <v>30</v>
      </c>
      <c r="I538" s="10">
        <v>31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36">
        <f t="shared" si="24"/>
        <v>151</v>
      </c>
      <c r="R538" s="35">
        <v>1520</v>
      </c>
      <c r="S538" s="10">
        <v>753</v>
      </c>
      <c r="T538" s="10">
        <v>1499</v>
      </c>
      <c r="U538" s="10">
        <v>2020</v>
      </c>
      <c r="V538" s="10">
        <v>2061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36">
        <f t="shared" si="25"/>
        <v>7853</v>
      </c>
      <c r="AE538" s="35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36">
        <f t="shared" si="26"/>
        <v>0</v>
      </c>
    </row>
    <row r="539" spans="1:43" ht="12" x14ac:dyDescent="0.2">
      <c r="A539" s="2" t="s">
        <v>109</v>
      </c>
      <c r="B539" s="2" t="s">
        <v>167</v>
      </c>
      <c r="C539" s="2" t="s">
        <v>206</v>
      </c>
      <c r="D539" s="2" t="s">
        <v>169</v>
      </c>
      <c r="E539" s="33">
        <v>21</v>
      </c>
      <c r="F539" s="1">
        <v>19</v>
      </c>
      <c r="G539" s="1">
        <v>23</v>
      </c>
      <c r="H539" s="1">
        <v>22</v>
      </c>
      <c r="I539" s="1">
        <v>21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34">
        <f t="shared" si="24"/>
        <v>106</v>
      </c>
      <c r="R539" s="33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34">
        <f t="shared" si="25"/>
        <v>0</v>
      </c>
      <c r="AE539" s="33">
        <v>518200.00000000006</v>
      </c>
      <c r="AF539" s="1">
        <v>474000</v>
      </c>
      <c r="AG539" s="1">
        <v>694700</v>
      </c>
      <c r="AH539" s="1">
        <v>805700</v>
      </c>
      <c r="AI539" s="1">
        <v>689500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34">
        <f t="shared" si="26"/>
        <v>3182100</v>
      </c>
    </row>
    <row r="540" spans="1:43" ht="12" x14ac:dyDescent="0.2">
      <c r="A540" s="9" t="s">
        <v>109</v>
      </c>
      <c r="B540" s="9" t="s">
        <v>167</v>
      </c>
      <c r="C540" s="9" t="s">
        <v>170</v>
      </c>
      <c r="D540" s="9" t="s">
        <v>169</v>
      </c>
      <c r="E540" s="35">
        <v>185</v>
      </c>
      <c r="F540" s="10">
        <v>147</v>
      </c>
      <c r="G540" s="10">
        <v>169</v>
      </c>
      <c r="H540" s="10">
        <v>177</v>
      </c>
      <c r="I540" s="10">
        <v>182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36">
        <f t="shared" si="24"/>
        <v>860</v>
      </c>
      <c r="R540" s="35">
        <v>11772</v>
      </c>
      <c r="S540" s="10">
        <v>9164</v>
      </c>
      <c r="T540" s="10">
        <v>13792</v>
      </c>
      <c r="U540" s="10">
        <v>14851</v>
      </c>
      <c r="V540" s="10">
        <v>15048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36">
        <f t="shared" si="25"/>
        <v>64627</v>
      </c>
      <c r="AE540" s="35">
        <v>0</v>
      </c>
      <c r="AF540" s="10">
        <v>0</v>
      </c>
      <c r="AG540" s="10">
        <v>0</v>
      </c>
      <c r="AH540" s="10">
        <v>0</v>
      </c>
      <c r="AI540" s="10">
        <v>6.8038855500000004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36">
        <f t="shared" si="26"/>
        <v>6.8038855500000004</v>
      </c>
    </row>
    <row r="541" spans="1:43" ht="12" x14ac:dyDescent="0.2">
      <c r="A541" s="2" t="s">
        <v>109</v>
      </c>
      <c r="B541" s="2" t="s">
        <v>167</v>
      </c>
      <c r="C541" s="2" t="s">
        <v>311</v>
      </c>
      <c r="D541" s="2" t="s">
        <v>169</v>
      </c>
      <c r="E541" s="33">
        <v>10</v>
      </c>
      <c r="F541" s="1">
        <v>8</v>
      </c>
      <c r="G541" s="1">
        <v>8</v>
      </c>
      <c r="H541" s="1">
        <v>2</v>
      </c>
      <c r="I541" s="1">
        <v>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34">
        <f t="shared" si="24"/>
        <v>35</v>
      </c>
      <c r="R541" s="33">
        <v>324</v>
      </c>
      <c r="S541" s="1">
        <v>223</v>
      </c>
      <c r="T541" s="1">
        <v>394</v>
      </c>
      <c r="U541" s="1">
        <v>81</v>
      </c>
      <c r="V541" s="1">
        <v>176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34">
        <f t="shared" si="25"/>
        <v>1198</v>
      </c>
      <c r="AE541" s="33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34">
        <f t="shared" si="26"/>
        <v>0</v>
      </c>
    </row>
    <row r="542" spans="1:43" ht="12" x14ac:dyDescent="0.2">
      <c r="A542" s="9" t="s">
        <v>109</v>
      </c>
      <c r="B542" s="9" t="s">
        <v>167</v>
      </c>
      <c r="C542" s="9" t="s">
        <v>171</v>
      </c>
      <c r="D542" s="9" t="s">
        <v>169</v>
      </c>
      <c r="E542" s="35">
        <v>193</v>
      </c>
      <c r="F542" s="10">
        <v>170</v>
      </c>
      <c r="G542" s="10">
        <v>204</v>
      </c>
      <c r="H542" s="10">
        <v>176</v>
      </c>
      <c r="I542" s="10">
        <v>160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36">
        <f t="shared" si="24"/>
        <v>903</v>
      </c>
      <c r="R542" s="35">
        <v>11596</v>
      </c>
      <c r="S542" s="10">
        <v>7595</v>
      </c>
      <c r="T542" s="10">
        <v>11520</v>
      </c>
      <c r="U542" s="10">
        <v>13469</v>
      </c>
      <c r="V542" s="10">
        <v>12525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36">
        <f t="shared" si="25"/>
        <v>56705</v>
      </c>
      <c r="AE542" s="35">
        <v>0</v>
      </c>
      <c r="AF542" s="10">
        <v>0</v>
      </c>
      <c r="AG542" s="10">
        <v>0</v>
      </c>
      <c r="AH542" s="10">
        <v>314</v>
      </c>
      <c r="AI542" s="10">
        <v>537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36">
        <f t="shared" si="26"/>
        <v>851</v>
      </c>
    </row>
    <row r="543" spans="1:43" ht="12" x14ac:dyDescent="0.2">
      <c r="A543" s="2" t="s">
        <v>109</v>
      </c>
      <c r="B543" s="2" t="s">
        <v>167</v>
      </c>
      <c r="C543" s="2" t="s">
        <v>229</v>
      </c>
      <c r="D543" s="2" t="s">
        <v>224</v>
      </c>
      <c r="E543" s="33">
        <v>0</v>
      </c>
      <c r="F543" s="1">
        <v>0</v>
      </c>
      <c r="G543" s="1">
        <v>0</v>
      </c>
      <c r="H543" s="1">
        <v>10</v>
      </c>
      <c r="I543" s="1">
        <v>13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34">
        <f t="shared" si="24"/>
        <v>23</v>
      </c>
      <c r="R543" s="33">
        <v>0</v>
      </c>
      <c r="S543" s="1">
        <v>0</v>
      </c>
      <c r="T543" s="1">
        <v>0</v>
      </c>
      <c r="U543" s="1">
        <v>701</v>
      </c>
      <c r="V543" s="1">
        <v>648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34">
        <f t="shared" si="25"/>
        <v>1349</v>
      </c>
      <c r="AE543" s="33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34">
        <f t="shared" si="26"/>
        <v>0</v>
      </c>
    </row>
    <row r="544" spans="1:43" ht="12" x14ac:dyDescent="0.2">
      <c r="A544" s="9" t="s">
        <v>109</v>
      </c>
      <c r="B544" s="9" t="s">
        <v>167</v>
      </c>
      <c r="C544" s="9" t="s">
        <v>230</v>
      </c>
      <c r="D544" s="9" t="s">
        <v>169</v>
      </c>
      <c r="E544" s="35">
        <v>18</v>
      </c>
      <c r="F544" s="10">
        <v>16</v>
      </c>
      <c r="G544" s="10">
        <v>18</v>
      </c>
      <c r="H544" s="10">
        <v>17</v>
      </c>
      <c r="I544" s="10">
        <v>18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36">
        <f t="shared" si="24"/>
        <v>87</v>
      </c>
      <c r="R544" s="35">
        <v>2995</v>
      </c>
      <c r="S544" s="10">
        <v>2710</v>
      </c>
      <c r="T544" s="10">
        <v>3048</v>
      </c>
      <c r="U544" s="10">
        <v>2813</v>
      </c>
      <c r="V544" s="10">
        <v>2693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36">
        <f t="shared" si="25"/>
        <v>14259</v>
      </c>
      <c r="AE544" s="35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36">
        <f t="shared" si="26"/>
        <v>0</v>
      </c>
    </row>
    <row r="545" spans="1:43" ht="12" x14ac:dyDescent="0.2">
      <c r="A545" s="2" t="s">
        <v>109</v>
      </c>
      <c r="B545" s="2" t="s">
        <v>167</v>
      </c>
      <c r="C545" s="2" t="s">
        <v>175</v>
      </c>
      <c r="D545" s="2" t="s">
        <v>169</v>
      </c>
      <c r="E545" s="33">
        <v>5</v>
      </c>
      <c r="F545" s="1">
        <v>0</v>
      </c>
      <c r="G545" s="1">
        <v>0</v>
      </c>
      <c r="H545" s="1">
        <v>7</v>
      </c>
      <c r="I545" s="1">
        <v>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34">
        <f t="shared" si="24"/>
        <v>21</v>
      </c>
      <c r="R545" s="33">
        <v>503</v>
      </c>
      <c r="S545" s="1">
        <v>0</v>
      </c>
      <c r="T545" s="1">
        <v>0</v>
      </c>
      <c r="U545" s="1">
        <v>626</v>
      </c>
      <c r="V545" s="1">
        <v>898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34">
        <f t="shared" si="25"/>
        <v>2027</v>
      </c>
      <c r="AE545" s="33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34">
        <f t="shared" si="26"/>
        <v>0</v>
      </c>
    </row>
    <row r="546" spans="1:43" ht="12" x14ac:dyDescent="0.2">
      <c r="A546" s="9" t="s">
        <v>109</v>
      </c>
      <c r="B546" s="9" t="s">
        <v>167</v>
      </c>
      <c r="C546" s="9" t="s">
        <v>302</v>
      </c>
      <c r="D546" s="9" t="s">
        <v>169</v>
      </c>
      <c r="E546" s="35">
        <v>21</v>
      </c>
      <c r="F546" s="10">
        <v>20</v>
      </c>
      <c r="G546" s="10">
        <v>23</v>
      </c>
      <c r="H546" s="10">
        <v>21</v>
      </c>
      <c r="I546" s="10">
        <v>22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36">
        <f t="shared" si="24"/>
        <v>107</v>
      </c>
      <c r="R546" s="35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36">
        <f t="shared" si="25"/>
        <v>0</v>
      </c>
      <c r="AE546" s="35">
        <v>479590</v>
      </c>
      <c r="AF546" s="10">
        <v>626391</v>
      </c>
      <c r="AG546" s="10">
        <v>745120</v>
      </c>
      <c r="AH546" s="10">
        <v>760026</v>
      </c>
      <c r="AI546" s="10">
        <v>742516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36">
        <f t="shared" si="26"/>
        <v>3353643</v>
      </c>
    </row>
    <row r="547" spans="1:43" ht="12" x14ac:dyDescent="0.2">
      <c r="A547" s="2" t="s">
        <v>109</v>
      </c>
      <c r="B547" s="2" t="s">
        <v>167</v>
      </c>
      <c r="C547" s="2" t="s">
        <v>236</v>
      </c>
      <c r="D547" s="2" t="s">
        <v>184</v>
      </c>
      <c r="E547" s="33">
        <v>13</v>
      </c>
      <c r="F547" s="1">
        <v>12</v>
      </c>
      <c r="G547" s="1">
        <v>13</v>
      </c>
      <c r="H547" s="1">
        <v>13</v>
      </c>
      <c r="I547" s="1">
        <v>13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34">
        <f t="shared" si="24"/>
        <v>64</v>
      </c>
      <c r="R547" s="33">
        <v>1788</v>
      </c>
      <c r="S547" s="1">
        <v>1327</v>
      </c>
      <c r="T547" s="1">
        <v>2793</v>
      </c>
      <c r="U547" s="1">
        <v>2709</v>
      </c>
      <c r="V547" s="1">
        <v>3019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34">
        <f t="shared" si="25"/>
        <v>11636</v>
      </c>
      <c r="AE547" s="33">
        <v>5164</v>
      </c>
      <c r="AF547" s="1">
        <v>10443</v>
      </c>
      <c r="AG547" s="1">
        <v>10279</v>
      </c>
      <c r="AH547" s="1">
        <v>16043</v>
      </c>
      <c r="AI547" s="1">
        <v>16967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34">
        <f t="shared" si="26"/>
        <v>58896</v>
      </c>
    </row>
    <row r="548" spans="1:43" ht="12" x14ac:dyDescent="0.2">
      <c r="A548" s="9" t="s">
        <v>109</v>
      </c>
      <c r="B548" s="9" t="s">
        <v>167</v>
      </c>
      <c r="C548" s="9" t="s">
        <v>305</v>
      </c>
      <c r="D548" s="9" t="s">
        <v>169</v>
      </c>
      <c r="E548" s="35">
        <v>25</v>
      </c>
      <c r="F548" s="10">
        <v>9</v>
      </c>
      <c r="G548" s="10">
        <v>11</v>
      </c>
      <c r="H548" s="10">
        <v>13</v>
      </c>
      <c r="I548" s="10">
        <v>13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36">
        <f t="shared" si="24"/>
        <v>71</v>
      </c>
      <c r="R548" s="35">
        <v>500</v>
      </c>
      <c r="S548" s="10">
        <v>97</v>
      </c>
      <c r="T548" s="10">
        <v>91</v>
      </c>
      <c r="U548" s="10">
        <v>191</v>
      </c>
      <c r="V548" s="10">
        <v>160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36">
        <f t="shared" si="25"/>
        <v>1039</v>
      </c>
      <c r="AE548" s="35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36">
        <f t="shared" si="26"/>
        <v>0</v>
      </c>
    </row>
    <row r="549" spans="1:43" ht="12" x14ac:dyDescent="0.2">
      <c r="A549" s="2" t="s">
        <v>109</v>
      </c>
      <c r="B549" s="2" t="s">
        <v>167</v>
      </c>
      <c r="C549" s="2" t="s">
        <v>306</v>
      </c>
      <c r="D549" s="2" t="s">
        <v>169</v>
      </c>
      <c r="E549" s="33">
        <v>26</v>
      </c>
      <c r="F549" s="1">
        <v>25</v>
      </c>
      <c r="G549" s="1">
        <v>32</v>
      </c>
      <c r="H549" s="1">
        <v>29</v>
      </c>
      <c r="I549" s="1">
        <v>30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34">
        <f t="shared" si="24"/>
        <v>142</v>
      </c>
      <c r="R549" s="33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34">
        <f t="shared" si="25"/>
        <v>0</v>
      </c>
      <c r="AE549" s="33">
        <v>610376</v>
      </c>
      <c r="AF549" s="1">
        <v>592827</v>
      </c>
      <c r="AG549" s="1">
        <v>924617</v>
      </c>
      <c r="AH549" s="1">
        <v>793431</v>
      </c>
      <c r="AI549" s="1">
        <v>980920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34">
        <f t="shared" si="26"/>
        <v>3902171</v>
      </c>
    </row>
    <row r="550" spans="1:43" ht="12" x14ac:dyDescent="0.2">
      <c r="A550" s="9" t="s">
        <v>109</v>
      </c>
      <c r="B550" s="9" t="s">
        <v>167</v>
      </c>
      <c r="C550" s="9" t="s">
        <v>239</v>
      </c>
      <c r="D550" s="9" t="s">
        <v>169</v>
      </c>
      <c r="E550" s="35">
        <v>31</v>
      </c>
      <c r="F550" s="10">
        <v>27</v>
      </c>
      <c r="G550" s="10">
        <v>31</v>
      </c>
      <c r="H550" s="10">
        <v>30</v>
      </c>
      <c r="I550" s="10">
        <v>31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36">
        <f t="shared" si="24"/>
        <v>150</v>
      </c>
      <c r="R550" s="35">
        <v>1206</v>
      </c>
      <c r="S550" s="10">
        <v>1485</v>
      </c>
      <c r="T550" s="10">
        <v>1921</v>
      </c>
      <c r="U550" s="10">
        <v>1968</v>
      </c>
      <c r="V550" s="10">
        <v>2013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36">
        <f t="shared" si="25"/>
        <v>8593</v>
      </c>
      <c r="AE550" s="35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36">
        <f t="shared" si="26"/>
        <v>0</v>
      </c>
    </row>
    <row r="551" spans="1:43" ht="12" x14ac:dyDescent="0.2">
      <c r="A551" s="2" t="s">
        <v>109</v>
      </c>
      <c r="B551" s="2" t="s">
        <v>167</v>
      </c>
      <c r="C551" s="2" t="s">
        <v>254</v>
      </c>
      <c r="D551" s="2" t="s">
        <v>255</v>
      </c>
      <c r="E551" s="33">
        <v>10</v>
      </c>
      <c r="F551" s="1">
        <v>9</v>
      </c>
      <c r="G551" s="1">
        <v>13</v>
      </c>
      <c r="H551" s="1">
        <v>13</v>
      </c>
      <c r="I551" s="1">
        <v>13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34">
        <f t="shared" si="24"/>
        <v>58</v>
      </c>
      <c r="R551" s="33">
        <v>841</v>
      </c>
      <c r="S551" s="1">
        <v>709</v>
      </c>
      <c r="T551" s="1">
        <v>995</v>
      </c>
      <c r="U551" s="1">
        <v>1290</v>
      </c>
      <c r="V551" s="1">
        <v>1264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34">
        <f t="shared" si="25"/>
        <v>5099</v>
      </c>
      <c r="AE551" s="33">
        <v>1177</v>
      </c>
      <c r="AF551" s="1">
        <v>1693</v>
      </c>
      <c r="AG551" s="1">
        <v>5010</v>
      </c>
      <c r="AH551" s="1">
        <v>4083</v>
      </c>
      <c r="AI551" s="1">
        <v>3465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34">
        <f t="shared" si="26"/>
        <v>15428</v>
      </c>
    </row>
    <row r="552" spans="1:43" ht="12" x14ac:dyDescent="0.2">
      <c r="A552" s="9" t="s">
        <v>109</v>
      </c>
      <c r="B552" s="9" t="s">
        <v>167</v>
      </c>
      <c r="C552" s="9" t="s">
        <v>268</v>
      </c>
      <c r="D552" s="9" t="s">
        <v>169</v>
      </c>
      <c r="E552" s="35">
        <v>41</v>
      </c>
      <c r="F552" s="10">
        <v>25</v>
      </c>
      <c r="G552" s="10">
        <v>50</v>
      </c>
      <c r="H552" s="10">
        <v>57</v>
      </c>
      <c r="I552" s="10">
        <v>47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36">
        <f t="shared" si="24"/>
        <v>220</v>
      </c>
      <c r="R552" s="35">
        <v>3628</v>
      </c>
      <c r="S552" s="10">
        <v>2423</v>
      </c>
      <c r="T552" s="10">
        <v>4737</v>
      </c>
      <c r="U552" s="10">
        <v>4891</v>
      </c>
      <c r="V552" s="10">
        <v>4310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36">
        <f t="shared" si="25"/>
        <v>19989</v>
      </c>
      <c r="AE552" s="35">
        <v>0</v>
      </c>
      <c r="AF552" s="10">
        <v>7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36">
        <f t="shared" si="26"/>
        <v>7</v>
      </c>
    </row>
    <row r="553" spans="1:43" ht="12" x14ac:dyDescent="0.2">
      <c r="A553" s="2" t="s">
        <v>109</v>
      </c>
      <c r="B553" s="2" t="s">
        <v>167</v>
      </c>
      <c r="C553" s="2" t="s">
        <v>309</v>
      </c>
      <c r="D553" s="2" t="s">
        <v>310</v>
      </c>
      <c r="E553" s="33">
        <v>0</v>
      </c>
      <c r="F553" s="1">
        <v>0</v>
      </c>
      <c r="G553" s="1">
        <v>0</v>
      </c>
      <c r="H553" s="1">
        <v>9</v>
      </c>
      <c r="I553" s="1">
        <v>8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34">
        <f t="shared" si="24"/>
        <v>17</v>
      </c>
      <c r="R553" s="33">
        <v>0</v>
      </c>
      <c r="S553" s="1">
        <v>0</v>
      </c>
      <c r="T553" s="1">
        <v>0</v>
      </c>
      <c r="U553" s="1">
        <v>1105</v>
      </c>
      <c r="V553" s="1">
        <v>599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34">
        <f t="shared" si="25"/>
        <v>1704</v>
      </c>
      <c r="AE553" s="33">
        <v>0</v>
      </c>
      <c r="AF553" s="1">
        <v>0</v>
      </c>
      <c r="AG553" s="1">
        <v>0</v>
      </c>
      <c r="AH553" s="1">
        <v>48773</v>
      </c>
      <c r="AI553" s="1">
        <v>30264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34">
        <f t="shared" si="26"/>
        <v>79037</v>
      </c>
    </row>
    <row r="554" spans="1:43" ht="12" x14ac:dyDescent="0.2">
      <c r="A554" s="9" t="s">
        <v>172</v>
      </c>
      <c r="B554" s="9" t="s">
        <v>166</v>
      </c>
      <c r="C554" s="9" t="s">
        <v>105</v>
      </c>
      <c r="D554" s="9" t="s">
        <v>167</v>
      </c>
      <c r="E554" s="35">
        <v>4</v>
      </c>
      <c r="F554" s="10">
        <v>4</v>
      </c>
      <c r="G554" s="10">
        <v>5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36">
        <f t="shared" si="24"/>
        <v>13</v>
      </c>
      <c r="R554" s="35">
        <v>578</v>
      </c>
      <c r="S554" s="10">
        <v>548</v>
      </c>
      <c r="T554" s="10">
        <v>180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36">
        <f t="shared" si="25"/>
        <v>1306</v>
      </c>
      <c r="AE554" s="35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36">
        <f t="shared" si="26"/>
        <v>0</v>
      </c>
    </row>
    <row r="555" spans="1:43" ht="12" x14ac:dyDescent="0.2">
      <c r="A555" s="2" t="s">
        <v>172</v>
      </c>
      <c r="B555" s="2" t="s">
        <v>166</v>
      </c>
      <c r="C555" s="2" t="s">
        <v>106</v>
      </c>
      <c r="D555" s="2" t="s">
        <v>167</v>
      </c>
      <c r="E555" s="33">
        <v>63</v>
      </c>
      <c r="F555" s="1">
        <v>63</v>
      </c>
      <c r="G555" s="1">
        <v>72</v>
      </c>
      <c r="H555" s="1">
        <v>67</v>
      </c>
      <c r="I555" s="1">
        <v>46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34">
        <f t="shared" si="24"/>
        <v>311</v>
      </c>
      <c r="R555" s="33">
        <v>6830</v>
      </c>
      <c r="S555" s="1">
        <v>10998</v>
      </c>
      <c r="T555" s="1">
        <v>15872</v>
      </c>
      <c r="U555" s="1">
        <v>14712</v>
      </c>
      <c r="V555" s="1">
        <v>8640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34">
        <f t="shared" si="25"/>
        <v>57052</v>
      </c>
      <c r="AE555" s="33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34">
        <f t="shared" si="26"/>
        <v>0</v>
      </c>
    </row>
    <row r="556" spans="1:43" ht="12" x14ac:dyDescent="0.2">
      <c r="A556" s="9" t="s">
        <v>172</v>
      </c>
      <c r="B556" s="9" t="s">
        <v>166</v>
      </c>
      <c r="C556" s="9" t="s">
        <v>108</v>
      </c>
      <c r="D556" s="9" t="s">
        <v>167</v>
      </c>
      <c r="E556" s="35">
        <v>51</v>
      </c>
      <c r="F556" s="10">
        <v>47</v>
      </c>
      <c r="G556" s="10">
        <v>62</v>
      </c>
      <c r="H556" s="10">
        <v>66</v>
      </c>
      <c r="I556" s="10">
        <v>75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36">
        <f t="shared" si="24"/>
        <v>301</v>
      </c>
      <c r="R556" s="35">
        <v>5272</v>
      </c>
      <c r="S556" s="10">
        <v>5441</v>
      </c>
      <c r="T556" s="10">
        <v>6039</v>
      </c>
      <c r="U556" s="10">
        <v>6307</v>
      </c>
      <c r="V556" s="10">
        <v>7143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36">
        <f t="shared" si="25"/>
        <v>30202</v>
      </c>
      <c r="AE556" s="35">
        <v>1188</v>
      </c>
      <c r="AF556" s="10">
        <v>1219</v>
      </c>
      <c r="AG556" s="10">
        <v>2529</v>
      </c>
      <c r="AH556" s="10">
        <v>1190</v>
      </c>
      <c r="AI556" s="10">
        <v>1799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36">
        <f t="shared" si="26"/>
        <v>7925</v>
      </c>
    </row>
    <row r="557" spans="1:43" ht="12" x14ac:dyDescent="0.2">
      <c r="A557" s="2" t="s">
        <v>172</v>
      </c>
      <c r="B557" s="2" t="s">
        <v>166</v>
      </c>
      <c r="C557" s="2" t="s">
        <v>113</v>
      </c>
      <c r="D557" s="2" t="s">
        <v>167</v>
      </c>
      <c r="E557" s="33">
        <v>17</v>
      </c>
      <c r="F557" s="1">
        <v>13</v>
      </c>
      <c r="G557" s="1">
        <v>17</v>
      </c>
      <c r="H557" s="1">
        <v>15</v>
      </c>
      <c r="I557" s="1">
        <v>8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34">
        <f t="shared" si="24"/>
        <v>70</v>
      </c>
      <c r="R557" s="33">
        <v>2022</v>
      </c>
      <c r="S557" s="1">
        <v>2412</v>
      </c>
      <c r="T557" s="1">
        <v>2206</v>
      </c>
      <c r="U557" s="1">
        <v>1640</v>
      </c>
      <c r="V557" s="1">
        <v>1340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34">
        <f t="shared" si="25"/>
        <v>9620</v>
      </c>
      <c r="AE557" s="33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34">
        <f t="shared" si="26"/>
        <v>0</v>
      </c>
    </row>
    <row r="558" spans="1:43" ht="12" x14ac:dyDescent="0.2">
      <c r="A558" s="9" t="s">
        <v>172</v>
      </c>
      <c r="B558" s="9" t="s">
        <v>166</v>
      </c>
      <c r="C558" s="9" t="s">
        <v>144</v>
      </c>
      <c r="D558" s="9" t="s">
        <v>167</v>
      </c>
      <c r="E558" s="35">
        <v>2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36">
        <f t="shared" si="24"/>
        <v>2</v>
      </c>
      <c r="R558" s="35">
        <v>134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36">
        <f t="shared" si="25"/>
        <v>134</v>
      </c>
      <c r="AE558" s="35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36">
        <f t="shared" si="26"/>
        <v>0</v>
      </c>
    </row>
    <row r="559" spans="1:43" ht="12" x14ac:dyDescent="0.2">
      <c r="A559" s="2" t="s">
        <v>122</v>
      </c>
      <c r="B559" s="2" t="s">
        <v>167</v>
      </c>
      <c r="C559" s="2" t="s">
        <v>174</v>
      </c>
      <c r="D559" s="2" t="s">
        <v>169</v>
      </c>
      <c r="E559" s="33">
        <v>57</v>
      </c>
      <c r="F559" s="1">
        <v>43</v>
      </c>
      <c r="G559" s="1">
        <v>49</v>
      </c>
      <c r="H559" s="1">
        <v>47</v>
      </c>
      <c r="I559" s="1">
        <v>49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34">
        <f t="shared" si="24"/>
        <v>245</v>
      </c>
      <c r="R559" s="33">
        <v>9612</v>
      </c>
      <c r="S559" s="1">
        <v>6726</v>
      </c>
      <c r="T559" s="1">
        <v>7532</v>
      </c>
      <c r="U559" s="1">
        <v>7315</v>
      </c>
      <c r="V559" s="1">
        <v>7415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34">
        <f t="shared" si="25"/>
        <v>38600</v>
      </c>
      <c r="AE559" s="33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34">
        <f t="shared" si="26"/>
        <v>0</v>
      </c>
    </row>
    <row r="560" spans="1:43" ht="12" x14ac:dyDescent="0.2">
      <c r="A560" s="9" t="s">
        <v>122</v>
      </c>
      <c r="B560" s="9" t="s">
        <v>167</v>
      </c>
      <c r="C560" s="9" t="s">
        <v>170</v>
      </c>
      <c r="D560" s="9" t="s">
        <v>169</v>
      </c>
      <c r="E560" s="35">
        <v>35</v>
      </c>
      <c r="F560" s="10">
        <v>25</v>
      </c>
      <c r="G560" s="10">
        <v>31</v>
      </c>
      <c r="H560" s="10">
        <v>30</v>
      </c>
      <c r="I560" s="10">
        <v>31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36">
        <f t="shared" si="24"/>
        <v>152</v>
      </c>
      <c r="R560" s="35">
        <v>2064</v>
      </c>
      <c r="S560" s="10">
        <v>1374</v>
      </c>
      <c r="T560" s="10">
        <v>1682</v>
      </c>
      <c r="U560" s="10">
        <v>2642</v>
      </c>
      <c r="V560" s="10">
        <v>2733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36">
        <f t="shared" si="25"/>
        <v>10495</v>
      </c>
      <c r="AE560" s="35">
        <v>0</v>
      </c>
      <c r="AF560" s="10">
        <v>0</v>
      </c>
      <c r="AG560" s="10">
        <v>0</v>
      </c>
      <c r="AH560" s="10">
        <v>0</v>
      </c>
      <c r="AI560" s="10">
        <v>15.875732950000002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36">
        <f t="shared" si="26"/>
        <v>15.875732950000002</v>
      </c>
    </row>
    <row r="561" spans="1:43" ht="12" x14ac:dyDescent="0.2">
      <c r="A561" s="2" t="s">
        <v>122</v>
      </c>
      <c r="B561" s="2" t="s">
        <v>167</v>
      </c>
      <c r="C561" s="2" t="s">
        <v>292</v>
      </c>
      <c r="D561" s="2" t="s">
        <v>169</v>
      </c>
      <c r="E561" s="33">
        <v>13</v>
      </c>
      <c r="F561" s="1">
        <v>12</v>
      </c>
      <c r="G561" s="1">
        <v>14</v>
      </c>
      <c r="H561" s="1">
        <v>12</v>
      </c>
      <c r="I561" s="1">
        <v>14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34">
        <f t="shared" si="24"/>
        <v>65</v>
      </c>
      <c r="R561" s="33">
        <v>2103</v>
      </c>
      <c r="S561" s="1">
        <v>1841</v>
      </c>
      <c r="T561" s="1">
        <v>2081</v>
      </c>
      <c r="U561" s="1">
        <v>1648</v>
      </c>
      <c r="V561" s="1">
        <v>2018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34">
        <f t="shared" si="25"/>
        <v>9691</v>
      </c>
      <c r="AE561" s="33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34">
        <f t="shared" si="26"/>
        <v>0</v>
      </c>
    </row>
    <row r="562" spans="1:43" ht="12" x14ac:dyDescent="0.2">
      <c r="A562" s="9" t="s">
        <v>122</v>
      </c>
      <c r="B562" s="9" t="s">
        <v>167</v>
      </c>
      <c r="C562" s="9" t="s">
        <v>171</v>
      </c>
      <c r="D562" s="9" t="s">
        <v>169</v>
      </c>
      <c r="E562" s="35">
        <v>30</v>
      </c>
      <c r="F562" s="10">
        <v>28</v>
      </c>
      <c r="G562" s="10">
        <v>31</v>
      </c>
      <c r="H562" s="10">
        <v>30</v>
      </c>
      <c r="I562" s="10">
        <v>31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36">
        <f t="shared" si="24"/>
        <v>150</v>
      </c>
      <c r="R562" s="35">
        <v>2020</v>
      </c>
      <c r="S562" s="10">
        <v>1680</v>
      </c>
      <c r="T562" s="10">
        <v>1708</v>
      </c>
      <c r="U562" s="10">
        <v>1605</v>
      </c>
      <c r="V562" s="10">
        <v>1356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36">
        <f t="shared" si="25"/>
        <v>8369</v>
      </c>
      <c r="AE562" s="35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36">
        <f t="shared" si="26"/>
        <v>0</v>
      </c>
    </row>
    <row r="563" spans="1:43" ht="12" x14ac:dyDescent="0.2">
      <c r="A563" s="2" t="s">
        <v>122</v>
      </c>
      <c r="B563" s="2" t="s">
        <v>167</v>
      </c>
      <c r="C563" s="2" t="s">
        <v>175</v>
      </c>
      <c r="D563" s="2" t="s">
        <v>169</v>
      </c>
      <c r="E563" s="33">
        <v>20</v>
      </c>
      <c r="F563" s="1">
        <v>16</v>
      </c>
      <c r="G563" s="1">
        <v>17</v>
      </c>
      <c r="H563" s="1">
        <v>17</v>
      </c>
      <c r="I563" s="1">
        <v>17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34">
        <f t="shared" si="24"/>
        <v>87</v>
      </c>
      <c r="R563" s="33">
        <v>3146</v>
      </c>
      <c r="S563" s="1">
        <v>1945</v>
      </c>
      <c r="T563" s="1">
        <v>2115</v>
      </c>
      <c r="U563" s="1">
        <v>2319</v>
      </c>
      <c r="V563" s="1">
        <v>2382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34">
        <f t="shared" si="25"/>
        <v>11907</v>
      </c>
      <c r="AE563" s="33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34">
        <f t="shared" si="26"/>
        <v>0</v>
      </c>
    </row>
    <row r="564" spans="1:43" ht="12" x14ac:dyDescent="0.2">
      <c r="A564" s="9" t="s">
        <v>122</v>
      </c>
      <c r="B564" s="9" t="s">
        <v>167</v>
      </c>
      <c r="C564" s="9" t="s">
        <v>293</v>
      </c>
      <c r="D564" s="9" t="s">
        <v>169</v>
      </c>
      <c r="E564" s="35">
        <v>18</v>
      </c>
      <c r="F564" s="10">
        <v>16</v>
      </c>
      <c r="G564" s="10">
        <v>17</v>
      </c>
      <c r="H564" s="10">
        <v>17</v>
      </c>
      <c r="I564" s="10">
        <v>18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36">
        <f t="shared" si="24"/>
        <v>86</v>
      </c>
      <c r="R564" s="35">
        <v>2912</v>
      </c>
      <c r="S564" s="10">
        <v>2609</v>
      </c>
      <c r="T564" s="10">
        <v>2697</v>
      </c>
      <c r="U564" s="10">
        <v>2314</v>
      </c>
      <c r="V564" s="10">
        <v>2651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36">
        <f t="shared" si="25"/>
        <v>13183</v>
      </c>
      <c r="AE564" s="35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36">
        <f t="shared" si="26"/>
        <v>0</v>
      </c>
    </row>
    <row r="565" spans="1:43" ht="12" x14ac:dyDescent="0.2">
      <c r="A565" s="2" t="s">
        <v>122</v>
      </c>
      <c r="B565" s="2" t="s">
        <v>167</v>
      </c>
      <c r="C565" s="2" t="s">
        <v>294</v>
      </c>
      <c r="D565" s="2" t="s">
        <v>169</v>
      </c>
      <c r="E565" s="33">
        <v>13</v>
      </c>
      <c r="F565" s="1">
        <v>12</v>
      </c>
      <c r="G565" s="1">
        <v>14</v>
      </c>
      <c r="H565" s="1">
        <v>13</v>
      </c>
      <c r="I565" s="1">
        <v>13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34">
        <f t="shared" si="24"/>
        <v>65</v>
      </c>
      <c r="R565" s="33">
        <v>2136</v>
      </c>
      <c r="S565" s="1">
        <v>1871</v>
      </c>
      <c r="T565" s="1">
        <v>2146</v>
      </c>
      <c r="U565" s="1">
        <v>1775</v>
      </c>
      <c r="V565" s="1">
        <v>1897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34">
        <f t="shared" si="25"/>
        <v>9825</v>
      </c>
      <c r="AE565" s="33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34">
        <f t="shared" si="26"/>
        <v>0</v>
      </c>
    </row>
    <row r="566" spans="1:43" ht="12" x14ac:dyDescent="0.2">
      <c r="A566" s="9" t="s">
        <v>244</v>
      </c>
      <c r="B566" s="9" t="s">
        <v>245</v>
      </c>
      <c r="C566" s="9" t="s">
        <v>106</v>
      </c>
      <c r="D566" s="9" t="s">
        <v>167</v>
      </c>
      <c r="E566" s="35">
        <v>34</v>
      </c>
      <c r="F566" s="10">
        <v>30</v>
      </c>
      <c r="G566" s="10">
        <v>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36">
        <f t="shared" si="24"/>
        <v>68</v>
      </c>
      <c r="R566" s="35">
        <v>12731</v>
      </c>
      <c r="S566" s="10">
        <v>10954</v>
      </c>
      <c r="T566" s="10">
        <v>411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36">
        <f t="shared" si="25"/>
        <v>24096</v>
      </c>
      <c r="AE566" s="35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36">
        <f t="shared" si="26"/>
        <v>0</v>
      </c>
    </row>
    <row r="567" spans="1:43" ht="12" x14ac:dyDescent="0.2">
      <c r="A567" s="2" t="s">
        <v>319</v>
      </c>
      <c r="B567" s="2" t="s">
        <v>217</v>
      </c>
      <c r="C567" s="2" t="s">
        <v>108</v>
      </c>
      <c r="D567" s="2" t="s">
        <v>167</v>
      </c>
      <c r="E567" s="33">
        <v>13</v>
      </c>
      <c r="F567" s="1">
        <v>12</v>
      </c>
      <c r="G567" s="1">
        <v>11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34">
        <f t="shared" si="24"/>
        <v>36</v>
      </c>
      <c r="R567" s="33">
        <v>2323</v>
      </c>
      <c r="S567" s="1">
        <v>1741</v>
      </c>
      <c r="T567" s="1">
        <v>1325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34">
        <f t="shared" si="25"/>
        <v>5389</v>
      </c>
      <c r="AE567" s="33">
        <v>166669</v>
      </c>
      <c r="AF567" s="1">
        <v>199296</v>
      </c>
      <c r="AG567" s="1">
        <v>185722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34">
        <f t="shared" si="26"/>
        <v>551687</v>
      </c>
    </row>
    <row r="568" spans="1:43" ht="12" x14ac:dyDescent="0.2">
      <c r="A568" s="9" t="s">
        <v>246</v>
      </c>
      <c r="B568" s="9" t="s">
        <v>169</v>
      </c>
      <c r="C568" s="9" t="s">
        <v>106</v>
      </c>
      <c r="D568" s="9" t="s">
        <v>167</v>
      </c>
      <c r="E568" s="35">
        <v>19</v>
      </c>
      <c r="F568" s="10">
        <v>16</v>
      </c>
      <c r="G568" s="10">
        <v>17</v>
      </c>
      <c r="H568" s="10">
        <v>17</v>
      </c>
      <c r="I568" s="10">
        <v>4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36">
        <f t="shared" si="24"/>
        <v>73</v>
      </c>
      <c r="R568" s="35">
        <v>1267</v>
      </c>
      <c r="S568" s="10">
        <v>1424</v>
      </c>
      <c r="T568" s="10">
        <v>2064</v>
      </c>
      <c r="U568" s="10">
        <v>1828</v>
      </c>
      <c r="V568" s="10">
        <v>530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36">
        <f t="shared" si="25"/>
        <v>7113</v>
      </c>
      <c r="AE568" s="35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36">
        <f t="shared" si="26"/>
        <v>0</v>
      </c>
    </row>
    <row r="569" spans="1:43" ht="12" x14ac:dyDescent="0.2">
      <c r="A569" s="2" t="s">
        <v>247</v>
      </c>
      <c r="B569" s="2" t="s">
        <v>169</v>
      </c>
      <c r="C569" s="2" t="s">
        <v>106</v>
      </c>
      <c r="D569" s="2" t="s">
        <v>167</v>
      </c>
      <c r="E569" s="33">
        <v>126</v>
      </c>
      <c r="F569" s="1">
        <v>115</v>
      </c>
      <c r="G569" s="1">
        <v>128</v>
      </c>
      <c r="H569" s="1">
        <v>123</v>
      </c>
      <c r="I569" s="1">
        <v>127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34">
        <f t="shared" si="24"/>
        <v>619</v>
      </c>
      <c r="R569" s="33">
        <v>17236</v>
      </c>
      <c r="S569" s="1">
        <v>17960</v>
      </c>
      <c r="T569" s="1">
        <v>20500</v>
      </c>
      <c r="U569" s="1">
        <v>19807</v>
      </c>
      <c r="V569" s="1">
        <v>19568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34">
        <f t="shared" si="25"/>
        <v>95071</v>
      </c>
      <c r="AE569" s="33">
        <v>271</v>
      </c>
      <c r="AF569" s="1">
        <v>595</v>
      </c>
      <c r="AG569" s="1">
        <v>1222</v>
      </c>
      <c r="AH569" s="1">
        <v>535</v>
      </c>
      <c r="AI569" s="1">
        <v>2672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34">
        <f t="shared" si="26"/>
        <v>5295</v>
      </c>
    </row>
    <row r="570" spans="1:43" ht="12" x14ac:dyDescent="0.2">
      <c r="A570" s="9" t="s">
        <v>247</v>
      </c>
      <c r="B570" s="9" t="s">
        <v>169</v>
      </c>
      <c r="C570" s="9" t="s">
        <v>108</v>
      </c>
      <c r="D570" s="9" t="s">
        <v>167</v>
      </c>
      <c r="E570" s="35">
        <v>59</v>
      </c>
      <c r="F570" s="10">
        <v>56</v>
      </c>
      <c r="G570" s="10">
        <v>67</v>
      </c>
      <c r="H570" s="10">
        <v>67</v>
      </c>
      <c r="I570" s="10">
        <v>61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36">
        <f t="shared" si="24"/>
        <v>310</v>
      </c>
      <c r="R570" s="35">
        <v>5237</v>
      </c>
      <c r="S570" s="10">
        <v>5628</v>
      </c>
      <c r="T570" s="10">
        <v>7061</v>
      </c>
      <c r="U570" s="10">
        <v>7798</v>
      </c>
      <c r="V570" s="10">
        <v>6808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36">
        <f t="shared" si="25"/>
        <v>32532</v>
      </c>
      <c r="AE570" s="35">
        <v>3261</v>
      </c>
      <c r="AF570" s="10">
        <v>3171</v>
      </c>
      <c r="AG570" s="10">
        <v>1965</v>
      </c>
      <c r="AH570" s="10">
        <v>934</v>
      </c>
      <c r="AI570" s="10">
        <v>2155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36">
        <f t="shared" si="26"/>
        <v>11486</v>
      </c>
    </row>
    <row r="571" spans="1:43" ht="12" x14ac:dyDescent="0.2">
      <c r="A571" s="2" t="s">
        <v>247</v>
      </c>
      <c r="B571" s="2" t="s">
        <v>169</v>
      </c>
      <c r="C571" s="2" t="s">
        <v>113</v>
      </c>
      <c r="D571" s="2" t="s">
        <v>167</v>
      </c>
      <c r="E571" s="33">
        <v>5</v>
      </c>
      <c r="F571" s="1">
        <v>4</v>
      </c>
      <c r="G571" s="1">
        <v>4</v>
      </c>
      <c r="H571" s="1">
        <v>5</v>
      </c>
      <c r="I571" s="1">
        <v>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34">
        <f t="shared" si="24"/>
        <v>21</v>
      </c>
      <c r="R571" s="33">
        <v>508</v>
      </c>
      <c r="S571" s="1">
        <v>562</v>
      </c>
      <c r="T571" s="1">
        <v>562</v>
      </c>
      <c r="U571" s="1">
        <v>680</v>
      </c>
      <c r="V571" s="1">
        <v>434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34">
        <f t="shared" si="25"/>
        <v>2746</v>
      </c>
      <c r="AE571" s="33">
        <v>544</v>
      </c>
      <c r="AF571" s="1">
        <v>0</v>
      </c>
      <c r="AG571" s="1">
        <v>0</v>
      </c>
      <c r="AH571" s="1">
        <v>522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34">
        <f t="shared" si="26"/>
        <v>1066</v>
      </c>
    </row>
    <row r="572" spans="1:43" ht="12" x14ac:dyDescent="0.2">
      <c r="A572" s="9" t="s">
        <v>247</v>
      </c>
      <c r="B572" s="9" t="s">
        <v>169</v>
      </c>
      <c r="C572" s="9" t="s">
        <v>144</v>
      </c>
      <c r="D572" s="9" t="s">
        <v>167</v>
      </c>
      <c r="E572" s="35">
        <v>9</v>
      </c>
      <c r="F572" s="10">
        <v>8</v>
      </c>
      <c r="G572" s="10">
        <v>8</v>
      </c>
      <c r="H572" s="10">
        <v>9</v>
      </c>
      <c r="I572" s="10">
        <v>8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36">
        <f t="shared" si="24"/>
        <v>42</v>
      </c>
      <c r="R572" s="35">
        <v>830</v>
      </c>
      <c r="S572" s="10">
        <v>981</v>
      </c>
      <c r="T572" s="10">
        <v>1126</v>
      </c>
      <c r="U572" s="10">
        <v>1372</v>
      </c>
      <c r="V572" s="10">
        <v>1075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36">
        <f t="shared" si="25"/>
        <v>5384</v>
      </c>
      <c r="AE572" s="35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36">
        <f t="shared" si="26"/>
        <v>0</v>
      </c>
    </row>
    <row r="573" spans="1:43" ht="12" x14ac:dyDescent="0.2">
      <c r="A573" s="2" t="s">
        <v>248</v>
      </c>
      <c r="B573" s="2" t="s">
        <v>188</v>
      </c>
      <c r="C573" s="2" t="s">
        <v>106</v>
      </c>
      <c r="D573" s="2" t="s">
        <v>167</v>
      </c>
      <c r="E573" s="33">
        <v>0</v>
      </c>
      <c r="F573" s="1">
        <v>0</v>
      </c>
      <c r="G573" s="1">
        <v>0</v>
      </c>
      <c r="H573" s="1">
        <v>0</v>
      </c>
      <c r="I573" s="1">
        <v>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34">
        <f t="shared" si="24"/>
        <v>9</v>
      </c>
      <c r="R573" s="33">
        <v>0</v>
      </c>
      <c r="S573" s="1">
        <v>0</v>
      </c>
      <c r="T573" s="1">
        <v>0</v>
      </c>
      <c r="U573" s="1">
        <v>0</v>
      </c>
      <c r="V573" s="1">
        <v>2564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34">
        <f t="shared" si="25"/>
        <v>2564</v>
      </c>
      <c r="AE573" s="33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34">
        <f t="shared" si="26"/>
        <v>0</v>
      </c>
    </row>
    <row r="574" spans="1:43" ht="12" x14ac:dyDescent="0.2">
      <c r="A574" s="9" t="s">
        <v>249</v>
      </c>
      <c r="B574" s="9" t="s">
        <v>169</v>
      </c>
      <c r="C574" s="9" t="s">
        <v>106</v>
      </c>
      <c r="D574" s="9" t="s">
        <v>167</v>
      </c>
      <c r="E574" s="35">
        <v>19</v>
      </c>
      <c r="F574" s="10">
        <v>17</v>
      </c>
      <c r="G574" s="10">
        <v>20</v>
      </c>
      <c r="H574" s="10">
        <v>21</v>
      </c>
      <c r="I574" s="10">
        <v>21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36">
        <f t="shared" si="24"/>
        <v>98</v>
      </c>
      <c r="R574" s="35">
        <v>851</v>
      </c>
      <c r="S574" s="10">
        <v>1373</v>
      </c>
      <c r="T574" s="10">
        <v>1957</v>
      </c>
      <c r="U574" s="10">
        <v>2387</v>
      </c>
      <c r="V574" s="10">
        <v>2860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36">
        <f t="shared" si="25"/>
        <v>9428</v>
      </c>
      <c r="AE574" s="35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36">
        <f t="shared" si="26"/>
        <v>0</v>
      </c>
    </row>
    <row r="575" spans="1:43" ht="12" x14ac:dyDescent="0.2">
      <c r="A575" s="2" t="s">
        <v>250</v>
      </c>
      <c r="B575" s="2" t="s">
        <v>169</v>
      </c>
      <c r="C575" s="2" t="s">
        <v>106</v>
      </c>
      <c r="D575" s="2" t="s">
        <v>167</v>
      </c>
      <c r="E575" s="33">
        <v>166</v>
      </c>
      <c r="F575" s="1">
        <v>162</v>
      </c>
      <c r="G575" s="1">
        <v>154</v>
      </c>
      <c r="H575" s="1">
        <v>145</v>
      </c>
      <c r="I575" s="1">
        <v>174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34">
        <f t="shared" si="24"/>
        <v>801</v>
      </c>
      <c r="R575" s="33">
        <v>22654</v>
      </c>
      <c r="S575" s="1">
        <v>25247</v>
      </c>
      <c r="T575" s="1">
        <v>26458</v>
      </c>
      <c r="U575" s="1">
        <v>25050</v>
      </c>
      <c r="V575" s="1">
        <v>28781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34">
        <f t="shared" si="25"/>
        <v>128190</v>
      </c>
      <c r="AE575" s="33">
        <v>408.23313300000007</v>
      </c>
      <c r="AF575" s="1">
        <v>24.947580349999999</v>
      </c>
      <c r="AG575" s="1">
        <v>0</v>
      </c>
      <c r="AH575" s="1">
        <v>0.90718474000000004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34">
        <f t="shared" si="26"/>
        <v>434.08789809000007</v>
      </c>
    </row>
    <row r="576" spans="1:43" ht="12" x14ac:dyDescent="0.2">
      <c r="A576" s="9" t="s">
        <v>250</v>
      </c>
      <c r="B576" s="9" t="s">
        <v>169</v>
      </c>
      <c r="C576" s="9" t="s">
        <v>107</v>
      </c>
      <c r="D576" s="9" t="s">
        <v>167</v>
      </c>
      <c r="E576" s="35">
        <v>16</v>
      </c>
      <c r="F576" s="10">
        <v>12</v>
      </c>
      <c r="G576" s="10">
        <v>13</v>
      </c>
      <c r="H576" s="10">
        <v>16</v>
      </c>
      <c r="I576" s="10">
        <v>13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36">
        <f t="shared" si="24"/>
        <v>70</v>
      </c>
      <c r="R576" s="35">
        <v>2154</v>
      </c>
      <c r="S576" s="10">
        <v>1523</v>
      </c>
      <c r="T576" s="10">
        <v>1444</v>
      </c>
      <c r="U576" s="10">
        <v>1729</v>
      </c>
      <c r="V576" s="10">
        <v>1414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36">
        <f t="shared" si="25"/>
        <v>8264</v>
      </c>
      <c r="AE576" s="35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36">
        <f t="shared" si="26"/>
        <v>0</v>
      </c>
    </row>
    <row r="577" spans="1:43" ht="12" x14ac:dyDescent="0.2">
      <c r="A577" s="2" t="s">
        <v>250</v>
      </c>
      <c r="B577" s="2" t="s">
        <v>169</v>
      </c>
      <c r="C577" s="2" t="s">
        <v>108</v>
      </c>
      <c r="D577" s="2" t="s">
        <v>167</v>
      </c>
      <c r="E577" s="33">
        <v>149</v>
      </c>
      <c r="F577" s="1">
        <v>126</v>
      </c>
      <c r="G577" s="1">
        <v>151</v>
      </c>
      <c r="H577" s="1">
        <v>150</v>
      </c>
      <c r="I577" s="1">
        <v>155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34">
        <f t="shared" si="24"/>
        <v>731</v>
      </c>
      <c r="R577" s="33">
        <v>18532</v>
      </c>
      <c r="S577" s="1">
        <v>19986</v>
      </c>
      <c r="T577" s="1">
        <v>21973</v>
      </c>
      <c r="U577" s="1">
        <v>20726</v>
      </c>
      <c r="V577" s="1">
        <v>23640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34">
        <f t="shared" si="25"/>
        <v>104857</v>
      </c>
      <c r="AE577" s="33">
        <v>105069.1</v>
      </c>
      <c r="AF577" s="1">
        <v>143884.20000000001</v>
      </c>
      <c r="AG577" s="1">
        <v>113722</v>
      </c>
      <c r="AH577" s="1">
        <v>41546</v>
      </c>
      <c r="AI577" s="1">
        <v>104589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34">
        <f t="shared" si="26"/>
        <v>508810.30000000005</v>
      </c>
    </row>
    <row r="578" spans="1:43" ht="12" x14ac:dyDescent="0.2">
      <c r="A578" s="9" t="s">
        <v>250</v>
      </c>
      <c r="B578" s="9" t="s">
        <v>169</v>
      </c>
      <c r="C578" s="9" t="s">
        <v>113</v>
      </c>
      <c r="D578" s="9" t="s">
        <v>167</v>
      </c>
      <c r="E578" s="35">
        <v>0</v>
      </c>
      <c r="F578" s="10">
        <v>7</v>
      </c>
      <c r="G578" s="10">
        <v>17</v>
      </c>
      <c r="H578" s="10">
        <v>16</v>
      </c>
      <c r="I578" s="10">
        <v>18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36">
        <f t="shared" si="24"/>
        <v>58</v>
      </c>
      <c r="R578" s="35">
        <v>0</v>
      </c>
      <c r="S578" s="10">
        <v>1012</v>
      </c>
      <c r="T578" s="10">
        <v>2525</v>
      </c>
      <c r="U578" s="10">
        <v>2356</v>
      </c>
      <c r="V578" s="10">
        <v>1976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36">
        <f t="shared" si="25"/>
        <v>7869</v>
      </c>
      <c r="AE578" s="35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36">
        <f t="shared" si="26"/>
        <v>0</v>
      </c>
    </row>
    <row r="579" spans="1:43" ht="12" x14ac:dyDescent="0.2">
      <c r="A579" s="2" t="s">
        <v>250</v>
      </c>
      <c r="B579" s="2" t="s">
        <v>169</v>
      </c>
      <c r="C579" s="2" t="s">
        <v>144</v>
      </c>
      <c r="D579" s="2" t="s">
        <v>167</v>
      </c>
      <c r="E579" s="33">
        <v>53</v>
      </c>
      <c r="F579" s="1">
        <v>57</v>
      </c>
      <c r="G579" s="1">
        <v>65</v>
      </c>
      <c r="H579" s="1">
        <v>39</v>
      </c>
      <c r="I579" s="1">
        <v>31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34">
        <f t="shared" si="24"/>
        <v>245</v>
      </c>
      <c r="R579" s="33">
        <v>4424</v>
      </c>
      <c r="S579" s="1">
        <v>6198</v>
      </c>
      <c r="T579" s="1">
        <v>7788</v>
      </c>
      <c r="U579" s="1">
        <v>5024</v>
      </c>
      <c r="V579" s="1">
        <v>4411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34">
        <f t="shared" si="25"/>
        <v>27845</v>
      </c>
      <c r="AE579" s="33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34">
        <f t="shared" si="26"/>
        <v>0</v>
      </c>
    </row>
    <row r="580" spans="1:43" ht="12" x14ac:dyDescent="0.2">
      <c r="A580" s="9" t="s">
        <v>293</v>
      </c>
      <c r="B580" s="9" t="s">
        <v>169</v>
      </c>
      <c r="C580" s="9" t="s">
        <v>119</v>
      </c>
      <c r="D580" s="9" t="s">
        <v>167</v>
      </c>
      <c r="E580" s="35">
        <v>20</v>
      </c>
      <c r="F580" s="10">
        <v>16</v>
      </c>
      <c r="G580" s="10">
        <v>17</v>
      </c>
      <c r="H580" s="10">
        <v>18</v>
      </c>
      <c r="I580" s="10">
        <v>17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36">
        <f t="shared" si="24"/>
        <v>88</v>
      </c>
      <c r="R580" s="35">
        <v>2169</v>
      </c>
      <c r="S580" s="10">
        <v>1630</v>
      </c>
      <c r="T580" s="10">
        <v>1907</v>
      </c>
      <c r="U580" s="10">
        <v>2132</v>
      </c>
      <c r="V580" s="10">
        <v>1947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36">
        <f t="shared" si="25"/>
        <v>9785</v>
      </c>
      <c r="AE580" s="35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36">
        <f t="shared" si="26"/>
        <v>0</v>
      </c>
    </row>
    <row r="581" spans="1:43" ht="12" x14ac:dyDescent="0.2">
      <c r="A581" s="2" t="s">
        <v>293</v>
      </c>
      <c r="B581" s="2" t="s">
        <v>169</v>
      </c>
      <c r="C581" s="2" t="s">
        <v>107</v>
      </c>
      <c r="D581" s="2" t="s">
        <v>167</v>
      </c>
      <c r="E581" s="33">
        <v>46</v>
      </c>
      <c r="F581" s="1">
        <v>36</v>
      </c>
      <c r="G581" s="1">
        <v>38</v>
      </c>
      <c r="H581" s="1">
        <v>44</v>
      </c>
      <c r="I581" s="1">
        <v>44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34">
        <f t="shared" si="24"/>
        <v>208</v>
      </c>
      <c r="R581" s="33">
        <v>6157</v>
      </c>
      <c r="S581" s="1">
        <v>4732</v>
      </c>
      <c r="T581" s="1">
        <v>5272</v>
      </c>
      <c r="U581" s="1">
        <v>5281</v>
      </c>
      <c r="V581" s="1">
        <v>6558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34">
        <f t="shared" si="25"/>
        <v>28000</v>
      </c>
      <c r="AE581" s="33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34">
        <f t="shared" si="26"/>
        <v>0</v>
      </c>
    </row>
    <row r="582" spans="1:43" ht="12" x14ac:dyDescent="0.2">
      <c r="A582" s="9" t="s">
        <v>293</v>
      </c>
      <c r="B582" s="9" t="s">
        <v>169</v>
      </c>
      <c r="C582" s="9" t="s">
        <v>108</v>
      </c>
      <c r="D582" s="9" t="s">
        <v>167</v>
      </c>
      <c r="E582" s="35">
        <v>18</v>
      </c>
      <c r="F582" s="10">
        <v>16</v>
      </c>
      <c r="G582" s="10">
        <v>17</v>
      </c>
      <c r="H582" s="10">
        <v>12</v>
      </c>
      <c r="I582" s="10">
        <v>13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36">
        <f t="shared" si="24"/>
        <v>76</v>
      </c>
      <c r="R582" s="35">
        <v>2013</v>
      </c>
      <c r="S582" s="10">
        <v>1701</v>
      </c>
      <c r="T582" s="10">
        <v>2036</v>
      </c>
      <c r="U582" s="10">
        <v>1239</v>
      </c>
      <c r="V582" s="10">
        <v>1553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36">
        <f t="shared" si="25"/>
        <v>8542</v>
      </c>
      <c r="AE582" s="35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36">
        <f t="shared" si="26"/>
        <v>0</v>
      </c>
    </row>
    <row r="583" spans="1:43" ht="12" x14ac:dyDescent="0.2">
      <c r="A583" s="2" t="s">
        <v>293</v>
      </c>
      <c r="B583" s="2" t="s">
        <v>169</v>
      </c>
      <c r="C583" s="2" t="s">
        <v>122</v>
      </c>
      <c r="D583" s="2" t="s">
        <v>167</v>
      </c>
      <c r="E583" s="33">
        <v>18</v>
      </c>
      <c r="F583" s="1">
        <v>16</v>
      </c>
      <c r="G583" s="1">
        <v>17</v>
      </c>
      <c r="H583" s="1">
        <v>17</v>
      </c>
      <c r="I583" s="1">
        <v>18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34">
        <f t="shared" ref="Q583:Q646" si="27">SUM(E583:P583)</f>
        <v>86</v>
      </c>
      <c r="R583" s="33">
        <v>2568</v>
      </c>
      <c r="S583" s="1">
        <v>2126</v>
      </c>
      <c r="T583" s="1">
        <v>2151</v>
      </c>
      <c r="U583" s="1">
        <v>2057</v>
      </c>
      <c r="V583" s="1">
        <v>2341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34">
        <f t="shared" ref="AD583:AD646" si="28">SUM(R583:AC583)</f>
        <v>11243</v>
      </c>
      <c r="AE583" s="33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34">
        <f t="shared" ref="AQ583:AQ646" si="29">SUM(AE583:AP583)</f>
        <v>0</v>
      </c>
    </row>
    <row r="584" spans="1:43" ht="12" x14ac:dyDescent="0.2">
      <c r="A584" s="9" t="s">
        <v>293</v>
      </c>
      <c r="B584" s="9" t="s">
        <v>169</v>
      </c>
      <c r="C584" s="9" t="s">
        <v>144</v>
      </c>
      <c r="D584" s="9" t="s">
        <v>167</v>
      </c>
      <c r="E584" s="35">
        <v>5</v>
      </c>
      <c r="F584" s="10">
        <v>4</v>
      </c>
      <c r="G584" s="10">
        <v>4</v>
      </c>
      <c r="H584" s="10">
        <v>5</v>
      </c>
      <c r="I584" s="10">
        <v>4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36">
        <f t="shared" si="27"/>
        <v>22</v>
      </c>
      <c r="R584" s="35">
        <v>478</v>
      </c>
      <c r="S584" s="10">
        <v>529</v>
      </c>
      <c r="T584" s="10">
        <v>523</v>
      </c>
      <c r="U584" s="10">
        <v>685</v>
      </c>
      <c r="V584" s="10">
        <v>513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36">
        <f t="shared" si="28"/>
        <v>2728</v>
      </c>
      <c r="AE584" s="35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36">
        <f t="shared" si="29"/>
        <v>0</v>
      </c>
    </row>
    <row r="585" spans="1:43" ht="12" x14ac:dyDescent="0.2">
      <c r="A585" s="2" t="s">
        <v>123</v>
      </c>
      <c r="B585" s="2" t="s">
        <v>167</v>
      </c>
      <c r="C585" s="2" t="s">
        <v>170</v>
      </c>
      <c r="D585" s="2" t="s">
        <v>169</v>
      </c>
      <c r="E585" s="33">
        <v>31</v>
      </c>
      <c r="F585" s="1">
        <v>23</v>
      </c>
      <c r="G585" s="1">
        <v>31</v>
      </c>
      <c r="H585" s="1">
        <v>30</v>
      </c>
      <c r="I585" s="1">
        <v>31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34">
        <f t="shared" si="27"/>
        <v>146</v>
      </c>
      <c r="R585" s="33">
        <v>3362</v>
      </c>
      <c r="S585" s="1">
        <v>2254</v>
      </c>
      <c r="T585" s="1">
        <v>3394</v>
      </c>
      <c r="U585" s="1">
        <v>2841</v>
      </c>
      <c r="V585" s="1">
        <v>2594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34">
        <f t="shared" si="28"/>
        <v>14445</v>
      </c>
      <c r="AE585" s="33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34">
        <f t="shared" si="29"/>
        <v>0</v>
      </c>
    </row>
    <row r="586" spans="1:43" ht="12" x14ac:dyDescent="0.2">
      <c r="A586" s="9" t="s">
        <v>123</v>
      </c>
      <c r="B586" s="9" t="s">
        <v>167</v>
      </c>
      <c r="C586" s="9" t="s">
        <v>219</v>
      </c>
      <c r="D586" s="9" t="s">
        <v>214</v>
      </c>
      <c r="E586" s="35">
        <v>0</v>
      </c>
      <c r="F586" s="10">
        <v>0</v>
      </c>
      <c r="G586" s="10">
        <v>1</v>
      </c>
      <c r="H586" s="10">
        <v>1</v>
      </c>
      <c r="I586" s="10">
        <v>13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36">
        <f t="shared" si="27"/>
        <v>15</v>
      </c>
      <c r="R586" s="35">
        <v>0</v>
      </c>
      <c r="S586" s="10">
        <v>0</v>
      </c>
      <c r="T586" s="10">
        <v>19</v>
      </c>
      <c r="U586" s="10">
        <v>11</v>
      </c>
      <c r="V586" s="10">
        <v>152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36">
        <f t="shared" si="28"/>
        <v>182</v>
      </c>
      <c r="AE586" s="35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36">
        <f t="shared" si="29"/>
        <v>0</v>
      </c>
    </row>
    <row r="587" spans="1:43" ht="12" x14ac:dyDescent="0.2">
      <c r="A587" s="2" t="s">
        <v>123</v>
      </c>
      <c r="B587" s="2" t="s">
        <v>167</v>
      </c>
      <c r="C587" s="2" t="s">
        <v>171</v>
      </c>
      <c r="D587" s="2" t="s">
        <v>169</v>
      </c>
      <c r="E587" s="33">
        <v>31</v>
      </c>
      <c r="F587" s="1">
        <v>28</v>
      </c>
      <c r="G587" s="1">
        <v>31</v>
      </c>
      <c r="H587" s="1">
        <v>30</v>
      </c>
      <c r="I587" s="1">
        <v>29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34">
        <f t="shared" si="27"/>
        <v>149</v>
      </c>
      <c r="R587" s="33">
        <v>2025</v>
      </c>
      <c r="S587" s="1">
        <v>1342</v>
      </c>
      <c r="T587" s="1">
        <v>1652</v>
      </c>
      <c r="U587" s="1">
        <v>1891</v>
      </c>
      <c r="V587" s="1">
        <v>1343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34">
        <f t="shared" si="28"/>
        <v>8253</v>
      </c>
      <c r="AE587" s="33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34">
        <f t="shared" si="29"/>
        <v>0</v>
      </c>
    </row>
    <row r="588" spans="1:43" ht="12" x14ac:dyDescent="0.2">
      <c r="A588" s="9" t="s">
        <v>123</v>
      </c>
      <c r="B588" s="9" t="s">
        <v>167</v>
      </c>
      <c r="C588" s="9" t="s">
        <v>175</v>
      </c>
      <c r="D588" s="9" t="s">
        <v>169</v>
      </c>
      <c r="E588" s="35">
        <v>13</v>
      </c>
      <c r="F588" s="10">
        <v>12</v>
      </c>
      <c r="G588" s="10">
        <v>13</v>
      </c>
      <c r="H588" s="10">
        <v>13</v>
      </c>
      <c r="I588" s="10">
        <v>13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36">
        <f t="shared" si="27"/>
        <v>64</v>
      </c>
      <c r="R588" s="35">
        <v>1787</v>
      </c>
      <c r="S588" s="10">
        <v>1215</v>
      </c>
      <c r="T588" s="10">
        <v>1560</v>
      </c>
      <c r="U588" s="10">
        <v>1732</v>
      </c>
      <c r="V588" s="10">
        <v>1597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36">
        <f t="shared" si="28"/>
        <v>7891</v>
      </c>
      <c r="AE588" s="35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36">
        <f t="shared" si="29"/>
        <v>0</v>
      </c>
    </row>
    <row r="589" spans="1:43" ht="12" x14ac:dyDescent="0.2">
      <c r="A589" s="2" t="s">
        <v>307</v>
      </c>
      <c r="B589" s="2" t="s">
        <v>169</v>
      </c>
      <c r="C589" s="2" t="s">
        <v>107</v>
      </c>
      <c r="D589" s="2" t="s">
        <v>167</v>
      </c>
      <c r="E589" s="33">
        <v>32</v>
      </c>
      <c r="F589" s="1">
        <v>27</v>
      </c>
      <c r="G589" s="1">
        <v>31</v>
      </c>
      <c r="H589" s="1">
        <v>34</v>
      </c>
      <c r="I589" s="1">
        <v>35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34">
        <f t="shared" si="27"/>
        <v>159</v>
      </c>
      <c r="R589" s="33">
        <v>3866</v>
      </c>
      <c r="S589" s="1">
        <v>3109</v>
      </c>
      <c r="T589" s="1">
        <v>3892</v>
      </c>
      <c r="U589" s="1">
        <v>4430</v>
      </c>
      <c r="V589" s="1">
        <v>5234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34">
        <f t="shared" si="28"/>
        <v>20531</v>
      </c>
      <c r="AE589" s="33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34">
        <f t="shared" si="29"/>
        <v>0</v>
      </c>
    </row>
    <row r="590" spans="1:43" ht="12" x14ac:dyDescent="0.2">
      <c r="A590" s="9" t="s">
        <v>307</v>
      </c>
      <c r="B590" s="9" t="s">
        <v>169</v>
      </c>
      <c r="C590" s="9" t="s">
        <v>108</v>
      </c>
      <c r="D590" s="9" t="s">
        <v>167</v>
      </c>
      <c r="E590" s="35">
        <v>9</v>
      </c>
      <c r="F590" s="10">
        <v>4</v>
      </c>
      <c r="G590" s="10">
        <v>9</v>
      </c>
      <c r="H590" s="10">
        <v>7</v>
      </c>
      <c r="I590" s="10">
        <v>7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36">
        <f t="shared" si="27"/>
        <v>36</v>
      </c>
      <c r="R590" s="35">
        <v>664</v>
      </c>
      <c r="S590" s="10">
        <v>250</v>
      </c>
      <c r="T590" s="10">
        <v>689</v>
      </c>
      <c r="U590" s="10">
        <v>571</v>
      </c>
      <c r="V590" s="10">
        <v>621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36">
        <f t="shared" si="28"/>
        <v>2795</v>
      </c>
      <c r="AE590" s="35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36">
        <f t="shared" si="29"/>
        <v>0</v>
      </c>
    </row>
    <row r="591" spans="1:43" ht="12" x14ac:dyDescent="0.2">
      <c r="A591" s="2" t="s">
        <v>252</v>
      </c>
      <c r="B591" s="2" t="s">
        <v>169</v>
      </c>
      <c r="C591" s="2" t="s">
        <v>106</v>
      </c>
      <c r="D591" s="2" t="s">
        <v>167</v>
      </c>
      <c r="E591" s="33">
        <v>127</v>
      </c>
      <c r="F591" s="1">
        <v>111</v>
      </c>
      <c r="G591" s="1">
        <v>135</v>
      </c>
      <c r="H591" s="1">
        <v>126</v>
      </c>
      <c r="I591" s="1">
        <v>119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34">
        <f t="shared" si="27"/>
        <v>618</v>
      </c>
      <c r="R591" s="33">
        <v>11792</v>
      </c>
      <c r="S591" s="1">
        <v>12327</v>
      </c>
      <c r="T591" s="1">
        <v>18147</v>
      </c>
      <c r="U591" s="1">
        <v>14582</v>
      </c>
      <c r="V591" s="1">
        <v>15841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34">
        <f t="shared" si="28"/>
        <v>72689</v>
      </c>
      <c r="AE591" s="33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34">
        <f t="shared" si="29"/>
        <v>0</v>
      </c>
    </row>
    <row r="592" spans="1:43" ht="12" x14ac:dyDescent="0.2">
      <c r="A592" s="9" t="s">
        <v>252</v>
      </c>
      <c r="B592" s="9" t="s">
        <v>169</v>
      </c>
      <c r="C592" s="9" t="s">
        <v>107</v>
      </c>
      <c r="D592" s="9" t="s">
        <v>167</v>
      </c>
      <c r="E592" s="35">
        <v>13</v>
      </c>
      <c r="F592" s="10">
        <v>12</v>
      </c>
      <c r="G592" s="10">
        <v>14</v>
      </c>
      <c r="H592" s="10">
        <v>11</v>
      </c>
      <c r="I592" s="10">
        <v>14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36">
        <f t="shared" si="27"/>
        <v>64</v>
      </c>
      <c r="R592" s="35">
        <v>1584</v>
      </c>
      <c r="S592" s="10">
        <v>1654</v>
      </c>
      <c r="T592" s="10">
        <v>2063</v>
      </c>
      <c r="U592" s="10">
        <v>1561</v>
      </c>
      <c r="V592" s="10">
        <v>2167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36">
        <f t="shared" si="28"/>
        <v>9029</v>
      </c>
      <c r="AE592" s="35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36">
        <f t="shared" si="29"/>
        <v>0</v>
      </c>
    </row>
    <row r="593" spans="1:43" ht="12" x14ac:dyDescent="0.2">
      <c r="A593" s="2" t="s">
        <v>252</v>
      </c>
      <c r="B593" s="2" t="s">
        <v>169</v>
      </c>
      <c r="C593" s="2" t="s">
        <v>108</v>
      </c>
      <c r="D593" s="2" t="s">
        <v>167</v>
      </c>
      <c r="E593" s="33">
        <v>65</v>
      </c>
      <c r="F593" s="1">
        <v>52</v>
      </c>
      <c r="G593" s="1">
        <v>65</v>
      </c>
      <c r="H593" s="1">
        <v>83</v>
      </c>
      <c r="I593" s="1">
        <v>94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34">
        <f t="shared" si="27"/>
        <v>359</v>
      </c>
      <c r="R593" s="33">
        <v>8516</v>
      </c>
      <c r="S593" s="1">
        <v>6811</v>
      </c>
      <c r="T593" s="1">
        <v>8876</v>
      </c>
      <c r="U593" s="1">
        <v>11181</v>
      </c>
      <c r="V593" s="1">
        <v>13942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34">
        <f t="shared" si="28"/>
        <v>49326</v>
      </c>
      <c r="AE593" s="33">
        <v>0</v>
      </c>
      <c r="AF593" s="1">
        <v>0</v>
      </c>
      <c r="AG593" s="1">
        <v>0</v>
      </c>
      <c r="AH593" s="1">
        <v>0</v>
      </c>
      <c r="AI593" s="1">
        <v>33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34">
        <f t="shared" si="29"/>
        <v>33</v>
      </c>
    </row>
    <row r="594" spans="1:43" ht="12" x14ac:dyDescent="0.2">
      <c r="A594" s="9" t="s">
        <v>253</v>
      </c>
      <c r="B594" s="9" t="s">
        <v>166</v>
      </c>
      <c r="C594" s="9" t="s">
        <v>106</v>
      </c>
      <c r="D594" s="9" t="s">
        <v>167</v>
      </c>
      <c r="E594" s="35">
        <v>18</v>
      </c>
      <c r="F594" s="10">
        <v>13</v>
      </c>
      <c r="G594" s="10">
        <v>12</v>
      </c>
      <c r="H594" s="10">
        <v>6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36">
        <f t="shared" si="27"/>
        <v>49</v>
      </c>
      <c r="R594" s="35">
        <v>1245</v>
      </c>
      <c r="S594" s="10">
        <v>1464</v>
      </c>
      <c r="T594" s="10">
        <v>1683</v>
      </c>
      <c r="U594" s="10">
        <v>990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36">
        <f t="shared" si="28"/>
        <v>5382</v>
      </c>
      <c r="AE594" s="35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36">
        <f t="shared" si="29"/>
        <v>0</v>
      </c>
    </row>
    <row r="595" spans="1:43" ht="12" x14ac:dyDescent="0.2">
      <c r="A595" s="2" t="s">
        <v>253</v>
      </c>
      <c r="B595" s="2" t="s">
        <v>166</v>
      </c>
      <c r="C595" s="2" t="s">
        <v>135</v>
      </c>
      <c r="D595" s="2" t="s">
        <v>167</v>
      </c>
      <c r="E595" s="33">
        <v>4</v>
      </c>
      <c r="F595" s="1">
        <v>4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34">
        <f t="shared" si="27"/>
        <v>10</v>
      </c>
      <c r="R595" s="33">
        <v>252</v>
      </c>
      <c r="S595" s="1">
        <v>354</v>
      </c>
      <c r="T595" s="1">
        <v>341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34">
        <f t="shared" si="28"/>
        <v>947</v>
      </c>
      <c r="AE595" s="33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34">
        <f t="shared" si="29"/>
        <v>0</v>
      </c>
    </row>
    <row r="596" spans="1:43" ht="12" x14ac:dyDescent="0.2">
      <c r="A596" s="9" t="s">
        <v>253</v>
      </c>
      <c r="B596" s="9" t="s">
        <v>166</v>
      </c>
      <c r="C596" s="9" t="s">
        <v>113</v>
      </c>
      <c r="D596" s="9" t="s">
        <v>167</v>
      </c>
      <c r="E596" s="35">
        <v>2</v>
      </c>
      <c r="F596" s="10">
        <v>4</v>
      </c>
      <c r="G596" s="10">
        <v>4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36">
        <f t="shared" si="27"/>
        <v>10</v>
      </c>
      <c r="R596" s="35">
        <v>239</v>
      </c>
      <c r="S596" s="10">
        <v>583</v>
      </c>
      <c r="T596" s="10">
        <v>585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36">
        <f t="shared" si="28"/>
        <v>1407</v>
      </c>
      <c r="AE596" s="35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36">
        <f t="shared" si="29"/>
        <v>0</v>
      </c>
    </row>
    <row r="597" spans="1:43" ht="12" x14ac:dyDescent="0.2">
      <c r="A597" s="2" t="s">
        <v>254</v>
      </c>
      <c r="B597" s="2" t="s">
        <v>255</v>
      </c>
      <c r="C597" s="2" t="s">
        <v>106</v>
      </c>
      <c r="D597" s="2" t="s">
        <v>167</v>
      </c>
      <c r="E597" s="33">
        <v>211</v>
      </c>
      <c r="F597" s="1">
        <v>195</v>
      </c>
      <c r="G597" s="1">
        <v>248</v>
      </c>
      <c r="H597" s="1">
        <v>240</v>
      </c>
      <c r="I597" s="1">
        <v>246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34">
        <f t="shared" si="27"/>
        <v>1140</v>
      </c>
      <c r="R597" s="33">
        <v>31295</v>
      </c>
      <c r="S597" s="1">
        <v>26794</v>
      </c>
      <c r="T597" s="1">
        <v>31620</v>
      </c>
      <c r="U597" s="1">
        <v>29837</v>
      </c>
      <c r="V597" s="1">
        <v>34086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34">
        <f t="shared" si="28"/>
        <v>153632</v>
      </c>
      <c r="AE597" s="33">
        <v>0</v>
      </c>
      <c r="AF597" s="1">
        <v>0</v>
      </c>
      <c r="AG597" s="1">
        <v>0</v>
      </c>
      <c r="AH597" s="1">
        <v>0</v>
      </c>
      <c r="AI597" s="1">
        <v>2134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34">
        <f t="shared" si="29"/>
        <v>2134</v>
      </c>
    </row>
    <row r="598" spans="1:43" ht="12" x14ac:dyDescent="0.2">
      <c r="A598" s="9" t="s">
        <v>254</v>
      </c>
      <c r="B598" s="9" t="s">
        <v>255</v>
      </c>
      <c r="C598" s="9" t="s">
        <v>107</v>
      </c>
      <c r="D598" s="9" t="s">
        <v>167</v>
      </c>
      <c r="E598" s="35">
        <v>20</v>
      </c>
      <c r="F598" s="10">
        <v>16</v>
      </c>
      <c r="G598" s="10">
        <v>17</v>
      </c>
      <c r="H598" s="10">
        <v>20</v>
      </c>
      <c r="I598" s="10">
        <v>22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36">
        <f t="shared" si="27"/>
        <v>95</v>
      </c>
      <c r="R598" s="35">
        <v>2260</v>
      </c>
      <c r="S598" s="10">
        <v>1638</v>
      </c>
      <c r="T598" s="10">
        <v>1871</v>
      </c>
      <c r="U598" s="10">
        <v>2277</v>
      </c>
      <c r="V598" s="10">
        <v>2599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36">
        <f t="shared" si="28"/>
        <v>10645</v>
      </c>
      <c r="AE598" s="35">
        <v>12737</v>
      </c>
      <c r="AF598" s="10">
        <v>15011</v>
      </c>
      <c r="AG598" s="10">
        <v>19619</v>
      </c>
      <c r="AH598" s="10">
        <v>11354</v>
      </c>
      <c r="AI598" s="10">
        <v>11293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36">
        <f t="shared" si="29"/>
        <v>70014</v>
      </c>
    </row>
    <row r="599" spans="1:43" ht="12" x14ac:dyDescent="0.2">
      <c r="A599" s="2" t="s">
        <v>254</v>
      </c>
      <c r="B599" s="2" t="s">
        <v>255</v>
      </c>
      <c r="C599" s="2" t="s">
        <v>108</v>
      </c>
      <c r="D599" s="2" t="s">
        <v>167</v>
      </c>
      <c r="E599" s="33">
        <v>129</v>
      </c>
      <c r="F599" s="1">
        <v>140</v>
      </c>
      <c r="G599" s="1">
        <v>149</v>
      </c>
      <c r="H599" s="1">
        <v>150</v>
      </c>
      <c r="I599" s="1">
        <v>153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34">
        <f t="shared" si="27"/>
        <v>721</v>
      </c>
      <c r="R599" s="33">
        <v>17726</v>
      </c>
      <c r="S599" s="1">
        <v>18090</v>
      </c>
      <c r="T599" s="1">
        <v>20184</v>
      </c>
      <c r="U599" s="1">
        <v>21633</v>
      </c>
      <c r="V599" s="1">
        <v>22406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34">
        <f t="shared" si="28"/>
        <v>100039</v>
      </c>
      <c r="AE599" s="33">
        <v>102238</v>
      </c>
      <c r="AF599" s="1">
        <v>143778</v>
      </c>
      <c r="AG599" s="1">
        <v>135287</v>
      </c>
      <c r="AH599" s="1">
        <v>201355</v>
      </c>
      <c r="AI599" s="1">
        <v>157883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34">
        <f t="shared" si="29"/>
        <v>740541</v>
      </c>
    </row>
    <row r="600" spans="1:43" ht="12" x14ac:dyDescent="0.2">
      <c r="A600" s="9" t="s">
        <v>254</v>
      </c>
      <c r="B600" s="9" t="s">
        <v>255</v>
      </c>
      <c r="C600" s="9" t="s">
        <v>109</v>
      </c>
      <c r="D600" s="9" t="s">
        <v>167</v>
      </c>
      <c r="E600" s="35">
        <v>9</v>
      </c>
      <c r="F600" s="10">
        <v>9</v>
      </c>
      <c r="G600" s="10">
        <v>13</v>
      </c>
      <c r="H600" s="10">
        <v>13</v>
      </c>
      <c r="I600" s="10">
        <v>13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36">
        <f t="shared" si="27"/>
        <v>57</v>
      </c>
      <c r="R600" s="35">
        <v>1064</v>
      </c>
      <c r="S600" s="10">
        <v>912</v>
      </c>
      <c r="T600" s="10">
        <v>1053</v>
      </c>
      <c r="U600" s="10">
        <v>1351</v>
      </c>
      <c r="V600" s="10">
        <v>1435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36">
        <f t="shared" si="28"/>
        <v>5815</v>
      </c>
      <c r="AE600" s="35">
        <v>145</v>
      </c>
      <c r="AF600" s="10">
        <v>940</v>
      </c>
      <c r="AG600" s="10">
        <v>2814</v>
      </c>
      <c r="AH600" s="10">
        <v>1287</v>
      </c>
      <c r="AI600" s="10">
        <v>4797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36">
        <f t="shared" si="29"/>
        <v>9983</v>
      </c>
    </row>
    <row r="601" spans="1:43" ht="12" x14ac:dyDescent="0.2">
      <c r="A601" s="2" t="s">
        <v>256</v>
      </c>
      <c r="B601" s="2" t="s">
        <v>257</v>
      </c>
      <c r="C601" s="2" t="s">
        <v>106</v>
      </c>
      <c r="D601" s="2" t="s">
        <v>167</v>
      </c>
      <c r="E601" s="33">
        <v>41</v>
      </c>
      <c r="F601" s="1">
        <v>40</v>
      </c>
      <c r="G601" s="1">
        <v>28</v>
      </c>
      <c r="H601" s="1">
        <v>21</v>
      </c>
      <c r="I601" s="1">
        <v>16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34">
        <f t="shared" si="27"/>
        <v>146</v>
      </c>
      <c r="R601" s="33">
        <v>16673</v>
      </c>
      <c r="S601" s="1">
        <v>16582</v>
      </c>
      <c r="T601" s="1">
        <v>11669</v>
      </c>
      <c r="U601" s="1">
        <v>7260</v>
      </c>
      <c r="V601" s="1">
        <v>5270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34">
        <f t="shared" si="28"/>
        <v>57454</v>
      </c>
      <c r="AE601" s="33">
        <v>87006</v>
      </c>
      <c r="AF601" s="1">
        <v>306781</v>
      </c>
      <c r="AG601" s="1">
        <v>297421</v>
      </c>
      <c r="AH601" s="1">
        <v>132551</v>
      </c>
      <c r="AI601" s="1">
        <v>156151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34">
        <f t="shared" si="29"/>
        <v>979910</v>
      </c>
    </row>
    <row r="602" spans="1:43" ht="12" x14ac:dyDescent="0.2">
      <c r="A602" s="9" t="s">
        <v>256</v>
      </c>
      <c r="B602" s="9" t="s">
        <v>257</v>
      </c>
      <c r="C602" s="9" t="s">
        <v>108</v>
      </c>
      <c r="D602" s="9" t="s">
        <v>167</v>
      </c>
      <c r="E602" s="35">
        <v>81</v>
      </c>
      <c r="F602" s="10">
        <v>70</v>
      </c>
      <c r="G602" s="10">
        <v>83</v>
      </c>
      <c r="H602" s="10">
        <v>92</v>
      </c>
      <c r="I602" s="10">
        <v>94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36">
        <f t="shared" si="27"/>
        <v>420</v>
      </c>
      <c r="R602" s="35">
        <v>15008</v>
      </c>
      <c r="S602" s="10">
        <v>13276</v>
      </c>
      <c r="T602" s="10">
        <v>15851</v>
      </c>
      <c r="U602" s="10">
        <v>22135</v>
      </c>
      <c r="V602" s="10">
        <v>17981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36">
        <f t="shared" si="28"/>
        <v>84251</v>
      </c>
      <c r="AE602" s="35">
        <v>1468670</v>
      </c>
      <c r="AF602" s="10">
        <v>1720482</v>
      </c>
      <c r="AG602" s="10">
        <v>1966516</v>
      </c>
      <c r="AH602" s="10">
        <v>1966633</v>
      </c>
      <c r="AI602" s="10">
        <v>2151772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36">
        <f t="shared" si="29"/>
        <v>9274073</v>
      </c>
    </row>
    <row r="603" spans="1:43" ht="12" x14ac:dyDescent="0.2">
      <c r="A603" s="2" t="s">
        <v>258</v>
      </c>
      <c r="B603" s="2" t="s">
        <v>169</v>
      </c>
      <c r="C603" s="2" t="s">
        <v>106</v>
      </c>
      <c r="D603" s="2" t="s">
        <v>167</v>
      </c>
      <c r="E603" s="33">
        <v>94</v>
      </c>
      <c r="F603" s="1">
        <v>86</v>
      </c>
      <c r="G603" s="1">
        <v>128</v>
      </c>
      <c r="H603" s="1">
        <v>107</v>
      </c>
      <c r="I603" s="1">
        <v>127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34">
        <f t="shared" si="27"/>
        <v>542</v>
      </c>
      <c r="R603" s="33">
        <v>10841</v>
      </c>
      <c r="S603" s="1">
        <v>12858</v>
      </c>
      <c r="T603" s="1">
        <v>21130</v>
      </c>
      <c r="U603" s="1">
        <v>17306</v>
      </c>
      <c r="V603" s="1">
        <v>18639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34">
        <f t="shared" si="28"/>
        <v>80774</v>
      </c>
      <c r="AE603" s="33">
        <v>0</v>
      </c>
      <c r="AF603" s="1">
        <v>2.2679618500000003</v>
      </c>
      <c r="AG603" s="1">
        <v>0</v>
      </c>
      <c r="AH603" s="1">
        <v>10.43262451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34">
        <f t="shared" si="29"/>
        <v>12.700586360000001</v>
      </c>
    </row>
    <row r="604" spans="1:43" ht="12" x14ac:dyDescent="0.2">
      <c r="A604" s="9" t="s">
        <v>258</v>
      </c>
      <c r="B604" s="9" t="s">
        <v>169</v>
      </c>
      <c r="C604" s="9" t="s">
        <v>143</v>
      </c>
      <c r="D604" s="9" t="s">
        <v>167</v>
      </c>
      <c r="E604" s="35">
        <v>4</v>
      </c>
      <c r="F604" s="10">
        <v>4</v>
      </c>
      <c r="G604" s="10">
        <v>3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36">
        <f t="shared" si="27"/>
        <v>12</v>
      </c>
      <c r="R604" s="35">
        <v>217</v>
      </c>
      <c r="S604" s="10">
        <v>253</v>
      </c>
      <c r="T604" s="10">
        <v>192</v>
      </c>
      <c r="U604" s="10">
        <v>58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36">
        <f t="shared" si="28"/>
        <v>720</v>
      </c>
      <c r="AE604" s="35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36">
        <f t="shared" si="29"/>
        <v>0</v>
      </c>
    </row>
    <row r="605" spans="1:43" ht="12" x14ac:dyDescent="0.2">
      <c r="A605" s="2" t="s">
        <v>259</v>
      </c>
      <c r="B605" s="2" t="s">
        <v>169</v>
      </c>
      <c r="C605" s="2" t="s">
        <v>106</v>
      </c>
      <c r="D605" s="2" t="s">
        <v>167</v>
      </c>
      <c r="E605" s="33">
        <v>62</v>
      </c>
      <c r="F605" s="1">
        <v>55</v>
      </c>
      <c r="G605" s="1">
        <v>64</v>
      </c>
      <c r="H605" s="1">
        <v>61</v>
      </c>
      <c r="I605" s="1">
        <v>63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34">
        <f t="shared" si="27"/>
        <v>305</v>
      </c>
      <c r="R605" s="33">
        <v>7788</v>
      </c>
      <c r="S605" s="1">
        <v>8174</v>
      </c>
      <c r="T605" s="1">
        <v>10123</v>
      </c>
      <c r="U605" s="1">
        <v>9553</v>
      </c>
      <c r="V605" s="1">
        <v>9784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34">
        <f t="shared" si="28"/>
        <v>45422</v>
      </c>
      <c r="AE605" s="33">
        <v>0</v>
      </c>
      <c r="AF605" s="1">
        <v>1.8143694800000001</v>
      </c>
      <c r="AG605" s="1">
        <v>9.0718474000000011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34">
        <f t="shared" si="29"/>
        <v>10.886216880000001</v>
      </c>
    </row>
    <row r="606" spans="1:43" ht="12" x14ac:dyDescent="0.2">
      <c r="A606" s="9" t="s">
        <v>259</v>
      </c>
      <c r="B606" s="9" t="s">
        <v>169</v>
      </c>
      <c r="C606" s="9" t="s">
        <v>118</v>
      </c>
      <c r="D606" s="9" t="s">
        <v>167</v>
      </c>
      <c r="E606" s="35">
        <v>22</v>
      </c>
      <c r="F606" s="10">
        <v>13</v>
      </c>
      <c r="G606" s="10">
        <v>13</v>
      </c>
      <c r="H606" s="10">
        <v>5</v>
      </c>
      <c r="I606" s="10">
        <v>8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36">
        <f t="shared" si="27"/>
        <v>61</v>
      </c>
      <c r="R606" s="35">
        <v>667</v>
      </c>
      <c r="S606" s="10">
        <v>441</v>
      </c>
      <c r="T606" s="10">
        <v>548</v>
      </c>
      <c r="U606" s="10">
        <v>289</v>
      </c>
      <c r="V606" s="10">
        <v>430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36">
        <f t="shared" si="28"/>
        <v>2375</v>
      </c>
      <c r="AE606" s="35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36">
        <f t="shared" si="29"/>
        <v>0</v>
      </c>
    </row>
    <row r="607" spans="1:43" ht="12" x14ac:dyDescent="0.2">
      <c r="A607" s="2" t="s">
        <v>259</v>
      </c>
      <c r="B607" s="2" t="s">
        <v>169</v>
      </c>
      <c r="C607" s="2" t="s">
        <v>107</v>
      </c>
      <c r="D607" s="2" t="s">
        <v>167</v>
      </c>
      <c r="E607" s="33">
        <v>50</v>
      </c>
      <c r="F607" s="1">
        <v>42</v>
      </c>
      <c r="G607" s="1">
        <v>48</v>
      </c>
      <c r="H607" s="1">
        <v>47</v>
      </c>
      <c r="I607" s="1">
        <v>49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34">
        <f t="shared" si="27"/>
        <v>236</v>
      </c>
      <c r="R607" s="33">
        <v>4200</v>
      </c>
      <c r="S607" s="1">
        <v>3238</v>
      </c>
      <c r="T607" s="1">
        <v>5565</v>
      </c>
      <c r="U607" s="1">
        <v>5752</v>
      </c>
      <c r="V607" s="1">
        <v>6662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34">
        <f t="shared" si="28"/>
        <v>25417</v>
      </c>
      <c r="AE607" s="33">
        <v>1294.0990316100001</v>
      </c>
      <c r="AF607" s="1">
        <v>3242.7318531300002</v>
      </c>
      <c r="AG607" s="1">
        <v>4061.4660809800007</v>
      </c>
      <c r="AH607" s="1">
        <v>3612.8632270500007</v>
      </c>
      <c r="AI607" s="1">
        <v>2213.9843579700005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34">
        <f t="shared" si="29"/>
        <v>14425.144550740002</v>
      </c>
    </row>
    <row r="608" spans="1:43" ht="12" x14ac:dyDescent="0.2">
      <c r="A608" s="9" t="s">
        <v>259</v>
      </c>
      <c r="B608" s="9" t="s">
        <v>169</v>
      </c>
      <c r="C608" s="9" t="s">
        <v>133</v>
      </c>
      <c r="D608" s="9" t="s">
        <v>167</v>
      </c>
      <c r="E608" s="35">
        <v>37</v>
      </c>
      <c r="F608" s="10">
        <v>39</v>
      </c>
      <c r="G608" s="10">
        <v>44</v>
      </c>
      <c r="H608" s="10">
        <v>31</v>
      </c>
      <c r="I608" s="10">
        <v>31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36">
        <f t="shared" si="27"/>
        <v>182</v>
      </c>
      <c r="R608" s="35">
        <v>1397</v>
      </c>
      <c r="S608" s="10">
        <v>1168</v>
      </c>
      <c r="T608" s="10">
        <v>1405</v>
      </c>
      <c r="U608" s="10">
        <v>912</v>
      </c>
      <c r="V608" s="10">
        <v>1094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36">
        <f t="shared" si="28"/>
        <v>5976</v>
      </c>
      <c r="AE608" s="35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36">
        <f t="shared" si="29"/>
        <v>0</v>
      </c>
    </row>
    <row r="609" spans="1:43" ht="12" x14ac:dyDescent="0.2">
      <c r="A609" s="2" t="s">
        <v>259</v>
      </c>
      <c r="B609" s="2" t="s">
        <v>169</v>
      </c>
      <c r="C609" s="2" t="s">
        <v>148</v>
      </c>
      <c r="D609" s="2" t="s">
        <v>167</v>
      </c>
      <c r="E609" s="33">
        <v>6</v>
      </c>
      <c r="F609" s="1">
        <v>4</v>
      </c>
      <c r="G609" s="1">
        <v>4</v>
      </c>
      <c r="H609" s="1">
        <v>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34">
        <f t="shared" si="27"/>
        <v>19</v>
      </c>
      <c r="R609" s="33">
        <v>562</v>
      </c>
      <c r="S609" s="1">
        <v>402</v>
      </c>
      <c r="T609" s="1">
        <v>245</v>
      </c>
      <c r="U609" s="1">
        <v>290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34">
        <f t="shared" si="28"/>
        <v>1499</v>
      </c>
      <c r="AE609" s="33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34">
        <f t="shared" si="29"/>
        <v>0</v>
      </c>
    </row>
    <row r="610" spans="1:43" ht="12" x14ac:dyDescent="0.2">
      <c r="A610" s="9" t="s">
        <v>259</v>
      </c>
      <c r="B610" s="9" t="s">
        <v>169</v>
      </c>
      <c r="C610" s="9" t="s">
        <v>139</v>
      </c>
      <c r="D610" s="9" t="s">
        <v>167</v>
      </c>
      <c r="E610" s="35">
        <v>21</v>
      </c>
      <c r="F610" s="10">
        <v>13</v>
      </c>
      <c r="G610" s="10">
        <v>13</v>
      </c>
      <c r="H610" s="10">
        <v>14</v>
      </c>
      <c r="I610" s="10">
        <v>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36">
        <f t="shared" si="27"/>
        <v>62</v>
      </c>
      <c r="R610" s="35">
        <v>605</v>
      </c>
      <c r="S610" s="10">
        <v>587</v>
      </c>
      <c r="T610" s="10">
        <v>659</v>
      </c>
      <c r="U610" s="10">
        <v>514</v>
      </c>
      <c r="V610" s="10">
        <v>19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36">
        <f t="shared" si="28"/>
        <v>2384</v>
      </c>
      <c r="AE610" s="35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36">
        <f t="shared" si="29"/>
        <v>0</v>
      </c>
    </row>
    <row r="611" spans="1:43" ht="12" x14ac:dyDescent="0.2">
      <c r="A611" s="2" t="s">
        <v>259</v>
      </c>
      <c r="B611" s="2" t="s">
        <v>169</v>
      </c>
      <c r="C611" s="2" t="s">
        <v>150</v>
      </c>
      <c r="D611" s="2" t="s">
        <v>167</v>
      </c>
      <c r="E611" s="33">
        <v>15</v>
      </c>
      <c r="F611" s="1">
        <v>16</v>
      </c>
      <c r="G611" s="1">
        <v>17</v>
      </c>
      <c r="H611" s="1">
        <v>17</v>
      </c>
      <c r="I611" s="1">
        <v>18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34">
        <f t="shared" si="27"/>
        <v>83</v>
      </c>
      <c r="R611" s="33">
        <v>513</v>
      </c>
      <c r="S611" s="1">
        <v>810</v>
      </c>
      <c r="T611" s="1">
        <v>848</v>
      </c>
      <c r="U611" s="1">
        <v>714</v>
      </c>
      <c r="V611" s="1">
        <v>859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34">
        <f t="shared" si="28"/>
        <v>3744</v>
      </c>
      <c r="AE611" s="33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34">
        <f t="shared" si="29"/>
        <v>0</v>
      </c>
    </row>
    <row r="612" spans="1:43" ht="12" x14ac:dyDescent="0.2">
      <c r="A612" s="9" t="s">
        <v>259</v>
      </c>
      <c r="B612" s="9" t="s">
        <v>169</v>
      </c>
      <c r="C612" s="9" t="s">
        <v>151</v>
      </c>
      <c r="D612" s="9" t="s">
        <v>167</v>
      </c>
      <c r="E612" s="35">
        <v>4</v>
      </c>
      <c r="F612" s="10">
        <v>4</v>
      </c>
      <c r="G612" s="10">
        <v>4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36">
        <f t="shared" si="27"/>
        <v>13</v>
      </c>
      <c r="R612" s="35">
        <v>197</v>
      </c>
      <c r="S612" s="10">
        <v>203</v>
      </c>
      <c r="T612" s="10">
        <v>213</v>
      </c>
      <c r="U612" s="10">
        <v>9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36">
        <f t="shared" si="28"/>
        <v>622</v>
      </c>
      <c r="AE612" s="35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36">
        <f t="shared" si="29"/>
        <v>0</v>
      </c>
    </row>
    <row r="613" spans="1:43" ht="12" x14ac:dyDescent="0.2">
      <c r="A613" s="2" t="s">
        <v>259</v>
      </c>
      <c r="B613" s="2" t="s">
        <v>169</v>
      </c>
      <c r="C613" s="2" t="s">
        <v>135</v>
      </c>
      <c r="D613" s="2" t="s">
        <v>167</v>
      </c>
      <c r="E613" s="33">
        <v>36</v>
      </c>
      <c r="F613" s="1">
        <v>32</v>
      </c>
      <c r="G613" s="1">
        <v>35</v>
      </c>
      <c r="H613" s="1">
        <v>35</v>
      </c>
      <c r="I613" s="1">
        <v>31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34">
        <f t="shared" si="27"/>
        <v>169</v>
      </c>
      <c r="R613" s="33">
        <v>1750</v>
      </c>
      <c r="S613" s="1">
        <v>1797</v>
      </c>
      <c r="T613" s="1">
        <v>3395</v>
      </c>
      <c r="U613" s="1">
        <v>3481</v>
      </c>
      <c r="V613" s="1">
        <v>3444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34">
        <f t="shared" si="28"/>
        <v>13867</v>
      </c>
      <c r="AE613" s="33">
        <v>0</v>
      </c>
      <c r="AF613" s="1">
        <v>0</v>
      </c>
      <c r="AG613" s="1">
        <v>0</v>
      </c>
      <c r="AH613" s="1">
        <v>1.8143694800000001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34">
        <f t="shared" si="29"/>
        <v>1.8143694800000001</v>
      </c>
    </row>
    <row r="614" spans="1:43" ht="12" x14ac:dyDescent="0.2">
      <c r="A614" s="9" t="s">
        <v>259</v>
      </c>
      <c r="B614" s="9" t="s">
        <v>169</v>
      </c>
      <c r="C614" s="9" t="s">
        <v>108</v>
      </c>
      <c r="D614" s="9" t="s">
        <v>167</v>
      </c>
      <c r="E614" s="35">
        <v>31</v>
      </c>
      <c r="F614" s="10">
        <v>27</v>
      </c>
      <c r="G614" s="10">
        <v>31</v>
      </c>
      <c r="H614" s="10">
        <v>30</v>
      </c>
      <c r="I614" s="10">
        <v>31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36">
        <f t="shared" si="27"/>
        <v>150</v>
      </c>
      <c r="R614" s="35">
        <v>3455</v>
      </c>
      <c r="S614" s="10">
        <v>3600</v>
      </c>
      <c r="T614" s="10">
        <v>4375</v>
      </c>
      <c r="U614" s="10">
        <v>3938</v>
      </c>
      <c r="V614" s="10">
        <v>3635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36">
        <f t="shared" si="28"/>
        <v>19003</v>
      </c>
      <c r="AE614" s="35">
        <v>2359.5875087399995</v>
      </c>
      <c r="AF614" s="10">
        <v>3238.6495218000005</v>
      </c>
      <c r="AG614" s="10">
        <v>4676.99092707</v>
      </c>
      <c r="AH614" s="10">
        <v>2961.0509913600008</v>
      </c>
      <c r="AI614" s="10">
        <v>5365.9977370999995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36">
        <f t="shared" si="29"/>
        <v>18602.276686069999</v>
      </c>
    </row>
    <row r="615" spans="1:43" ht="12" x14ac:dyDescent="0.2">
      <c r="A615" s="2" t="s">
        <v>259</v>
      </c>
      <c r="B615" s="2" t="s">
        <v>169</v>
      </c>
      <c r="C615" s="2" t="s">
        <v>113</v>
      </c>
      <c r="D615" s="2" t="s">
        <v>167</v>
      </c>
      <c r="E615" s="33">
        <v>96</v>
      </c>
      <c r="F615" s="1">
        <v>83</v>
      </c>
      <c r="G615" s="1">
        <v>93</v>
      </c>
      <c r="H615" s="1">
        <v>94</v>
      </c>
      <c r="I615" s="1">
        <v>70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34">
        <f t="shared" si="27"/>
        <v>436</v>
      </c>
      <c r="R615" s="33">
        <v>9973</v>
      </c>
      <c r="S615" s="1">
        <v>10714</v>
      </c>
      <c r="T615" s="1">
        <v>14046</v>
      </c>
      <c r="U615" s="1">
        <v>13217</v>
      </c>
      <c r="V615" s="1">
        <v>10664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34">
        <f t="shared" si="28"/>
        <v>58614</v>
      </c>
      <c r="AE615" s="33">
        <v>0</v>
      </c>
      <c r="AF615" s="1">
        <v>0</v>
      </c>
      <c r="AG615" s="1">
        <v>553.3826914</v>
      </c>
      <c r="AH615" s="1">
        <v>122.4699399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34">
        <f t="shared" si="29"/>
        <v>675.85263129999998</v>
      </c>
    </row>
    <row r="616" spans="1:43" ht="12" x14ac:dyDescent="0.2">
      <c r="A616" s="9" t="s">
        <v>259</v>
      </c>
      <c r="B616" s="9" t="s">
        <v>169</v>
      </c>
      <c r="C616" s="9" t="s">
        <v>144</v>
      </c>
      <c r="D616" s="9" t="s">
        <v>167</v>
      </c>
      <c r="E616" s="35">
        <v>127</v>
      </c>
      <c r="F616" s="10">
        <v>111</v>
      </c>
      <c r="G616" s="10">
        <v>124</v>
      </c>
      <c r="H616" s="10">
        <v>120</v>
      </c>
      <c r="I616" s="10">
        <v>124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36">
        <f t="shared" si="27"/>
        <v>606</v>
      </c>
      <c r="R616" s="35">
        <v>12337</v>
      </c>
      <c r="S616" s="10">
        <v>14285</v>
      </c>
      <c r="T616" s="10">
        <v>17841</v>
      </c>
      <c r="U616" s="10">
        <v>17203</v>
      </c>
      <c r="V616" s="10">
        <v>17736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36">
        <f t="shared" si="28"/>
        <v>79402</v>
      </c>
      <c r="AE616" s="35">
        <v>0</v>
      </c>
      <c r="AF616" s="10">
        <v>136.07771100000002</v>
      </c>
      <c r="AG616" s="10">
        <v>249.02221113000002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36">
        <f t="shared" si="29"/>
        <v>385.09992213000004</v>
      </c>
    </row>
    <row r="617" spans="1:43" ht="12" x14ac:dyDescent="0.2">
      <c r="A617" s="2" t="s">
        <v>260</v>
      </c>
      <c r="B617" s="2" t="s">
        <v>169</v>
      </c>
      <c r="C617" s="2" t="s">
        <v>106</v>
      </c>
      <c r="D617" s="2" t="s">
        <v>167</v>
      </c>
      <c r="E617" s="33">
        <v>5</v>
      </c>
      <c r="F617" s="1">
        <v>4</v>
      </c>
      <c r="G617" s="1">
        <v>7</v>
      </c>
      <c r="H617" s="1">
        <v>10</v>
      </c>
      <c r="I617" s="1">
        <v>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34">
        <f t="shared" si="27"/>
        <v>34</v>
      </c>
      <c r="R617" s="33">
        <v>340</v>
      </c>
      <c r="S617" s="1">
        <v>541</v>
      </c>
      <c r="T617" s="1">
        <v>994</v>
      </c>
      <c r="U617" s="1">
        <v>1296</v>
      </c>
      <c r="V617" s="1">
        <v>1003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34">
        <f t="shared" si="28"/>
        <v>4174</v>
      </c>
      <c r="AE617" s="33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34">
        <f t="shared" si="29"/>
        <v>0</v>
      </c>
    </row>
    <row r="618" spans="1:43" ht="12" x14ac:dyDescent="0.2">
      <c r="A618" s="9" t="s">
        <v>260</v>
      </c>
      <c r="B618" s="9" t="s">
        <v>169</v>
      </c>
      <c r="C618" s="9" t="s">
        <v>108</v>
      </c>
      <c r="D618" s="9" t="s">
        <v>167</v>
      </c>
      <c r="E618" s="35">
        <v>0</v>
      </c>
      <c r="F618" s="10">
        <v>0</v>
      </c>
      <c r="G618" s="10">
        <v>0</v>
      </c>
      <c r="H618" s="10">
        <v>0</v>
      </c>
      <c r="I618" s="10">
        <v>5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36">
        <f t="shared" si="27"/>
        <v>5</v>
      </c>
      <c r="R618" s="35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36">
        <f t="shared" si="28"/>
        <v>0</v>
      </c>
      <c r="AE618" s="35">
        <v>0</v>
      </c>
      <c r="AF618" s="10">
        <v>0</v>
      </c>
      <c r="AG618" s="10">
        <v>0</v>
      </c>
      <c r="AH618" s="10">
        <v>0</v>
      </c>
      <c r="AI618" s="10">
        <v>269226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36">
        <f t="shared" si="29"/>
        <v>269226</v>
      </c>
    </row>
    <row r="619" spans="1:43" ht="12" x14ac:dyDescent="0.2">
      <c r="A619" s="2" t="s">
        <v>261</v>
      </c>
      <c r="B619" s="2" t="s">
        <v>169</v>
      </c>
      <c r="C619" s="2" t="s">
        <v>106</v>
      </c>
      <c r="D619" s="2" t="s">
        <v>167</v>
      </c>
      <c r="E619" s="33">
        <v>5</v>
      </c>
      <c r="F619" s="1">
        <v>4</v>
      </c>
      <c r="G619" s="1">
        <v>4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34">
        <f t="shared" si="27"/>
        <v>16</v>
      </c>
      <c r="R619" s="33">
        <v>635</v>
      </c>
      <c r="S619" s="1">
        <v>619</v>
      </c>
      <c r="T619" s="1">
        <v>609</v>
      </c>
      <c r="U619" s="1">
        <v>466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34">
        <f t="shared" si="28"/>
        <v>2329</v>
      </c>
      <c r="AE619" s="33">
        <v>104</v>
      </c>
      <c r="AF619" s="1">
        <v>0</v>
      </c>
      <c r="AG619" s="1">
        <v>0</v>
      </c>
      <c r="AH619" s="1">
        <v>34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34">
        <f t="shared" si="29"/>
        <v>138</v>
      </c>
    </row>
    <row r="620" spans="1:43" ht="12" x14ac:dyDescent="0.2">
      <c r="A620" s="9" t="s">
        <v>261</v>
      </c>
      <c r="B620" s="9" t="s">
        <v>169</v>
      </c>
      <c r="C620" s="9" t="s">
        <v>107</v>
      </c>
      <c r="D620" s="9" t="s">
        <v>167</v>
      </c>
      <c r="E620" s="35">
        <v>25</v>
      </c>
      <c r="F620" s="10">
        <v>20</v>
      </c>
      <c r="G620" s="10">
        <v>21</v>
      </c>
      <c r="H620" s="10">
        <v>28</v>
      </c>
      <c r="I620" s="10">
        <v>26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36">
        <f t="shared" si="27"/>
        <v>120</v>
      </c>
      <c r="R620" s="35">
        <v>3475</v>
      </c>
      <c r="S620" s="10">
        <v>2409</v>
      </c>
      <c r="T620" s="10">
        <v>3162</v>
      </c>
      <c r="U620" s="10">
        <v>3494</v>
      </c>
      <c r="V620" s="10">
        <v>3537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36">
        <f t="shared" si="28"/>
        <v>16077</v>
      </c>
      <c r="AE620" s="35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36">
        <f t="shared" si="29"/>
        <v>0</v>
      </c>
    </row>
    <row r="621" spans="1:43" ht="12" x14ac:dyDescent="0.2">
      <c r="A621" s="2" t="s">
        <v>261</v>
      </c>
      <c r="B621" s="2" t="s">
        <v>169</v>
      </c>
      <c r="C621" s="2" t="s">
        <v>113</v>
      </c>
      <c r="D621" s="2" t="s">
        <v>167</v>
      </c>
      <c r="E621" s="33">
        <v>31</v>
      </c>
      <c r="F621" s="1">
        <v>28</v>
      </c>
      <c r="G621" s="1">
        <v>30</v>
      </c>
      <c r="H621" s="1">
        <v>19</v>
      </c>
      <c r="I621" s="1">
        <v>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34">
        <f t="shared" si="27"/>
        <v>111</v>
      </c>
      <c r="R621" s="33">
        <v>3874</v>
      </c>
      <c r="S621" s="1">
        <v>4210</v>
      </c>
      <c r="T621" s="1">
        <v>4487</v>
      </c>
      <c r="U621" s="1">
        <v>2600</v>
      </c>
      <c r="V621" s="1">
        <v>492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34">
        <f t="shared" si="28"/>
        <v>15663</v>
      </c>
      <c r="AE621" s="33">
        <v>311</v>
      </c>
      <c r="AF621" s="1">
        <v>141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34">
        <f t="shared" si="29"/>
        <v>452</v>
      </c>
    </row>
    <row r="622" spans="1:43" ht="12" x14ac:dyDescent="0.2">
      <c r="A622" s="9" t="s">
        <v>261</v>
      </c>
      <c r="B622" s="9" t="s">
        <v>169</v>
      </c>
      <c r="C622" s="9" t="s">
        <v>144</v>
      </c>
      <c r="D622" s="9" t="s">
        <v>167</v>
      </c>
      <c r="E622" s="35">
        <v>31</v>
      </c>
      <c r="F622" s="10">
        <v>28</v>
      </c>
      <c r="G622" s="10">
        <v>31</v>
      </c>
      <c r="H622" s="10">
        <v>19</v>
      </c>
      <c r="I622" s="10">
        <v>3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36">
        <f t="shared" si="27"/>
        <v>112</v>
      </c>
      <c r="R622" s="35">
        <v>3361</v>
      </c>
      <c r="S622" s="10">
        <v>4337</v>
      </c>
      <c r="T622" s="10">
        <v>4787</v>
      </c>
      <c r="U622" s="10">
        <v>2811</v>
      </c>
      <c r="V622" s="10">
        <v>362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36">
        <f t="shared" si="28"/>
        <v>15658</v>
      </c>
      <c r="AE622" s="35">
        <v>100</v>
      </c>
      <c r="AF622" s="10">
        <v>75</v>
      </c>
      <c r="AG622" s="10">
        <v>61</v>
      </c>
      <c r="AH622" s="10">
        <v>61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36">
        <f t="shared" si="29"/>
        <v>297</v>
      </c>
    </row>
    <row r="623" spans="1:43" ht="12" x14ac:dyDescent="0.2">
      <c r="A623" s="2" t="s">
        <v>262</v>
      </c>
      <c r="B623" s="2" t="s">
        <v>169</v>
      </c>
      <c r="C623" s="2" t="s">
        <v>106</v>
      </c>
      <c r="D623" s="2" t="s">
        <v>167</v>
      </c>
      <c r="E623" s="33">
        <v>0</v>
      </c>
      <c r="F623" s="1">
        <v>2</v>
      </c>
      <c r="G623" s="1">
        <v>2</v>
      </c>
      <c r="H623" s="1">
        <v>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34">
        <f t="shared" si="27"/>
        <v>7</v>
      </c>
      <c r="R623" s="33">
        <v>0</v>
      </c>
      <c r="S623" s="1">
        <v>209</v>
      </c>
      <c r="T623" s="1">
        <v>167</v>
      </c>
      <c r="U623" s="1">
        <v>277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34">
        <f t="shared" si="28"/>
        <v>653</v>
      </c>
      <c r="AE623" s="33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34">
        <f t="shared" si="29"/>
        <v>0</v>
      </c>
    </row>
    <row r="624" spans="1:43" ht="12" x14ac:dyDescent="0.2">
      <c r="A624" s="9" t="s">
        <v>110</v>
      </c>
      <c r="B624" s="9" t="s">
        <v>167</v>
      </c>
      <c r="C624" s="9" t="s">
        <v>171</v>
      </c>
      <c r="D624" s="9" t="s">
        <v>169</v>
      </c>
      <c r="E624" s="35">
        <v>31</v>
      </c>
      <c r="F624" s="10">
        <v>27</v>
      </c>
      <c r="G624" s="10">
        <v>30</v>
      </c>
      <c r="H624" s="10">
        <v>28</v>
      </c>
      <c r="I624" s="10">
        <v>30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36">
        <f t="shared" si="27"/>
        <v>146</v>
      </c>
      <c r="R624" s="35">
        <v>1099</v>
      </c>
      <c r="S624" s="10">
        <v>835</v>
      </c>
      <c r="T624" s="10">
        <v>1021</v>
      </c>
      <c r="U624" s="10">
        <v>1097</v>
      </c>
      <c r="V624" s="10">
        <v>1097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36">
        <f t="shared" si="28"/>
        <v>5149</v>
      </c>
      <c r="AE624" s="35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36">
        <f t="shared" si="29"/>
        <v>0</v>
      </c>
    </row>
    <row r="625" spans="1:43" ht="12" x14ac:dyDescent="0.2">
      <c r="A625" s="2" t="s">
        <v>113</v>
      </c>
      <c r="B625" s="2" t="s">
        <v>167</v>
      </c>
      <c r="C625" s="2" t="s">
        <v>165</v>
      </c>
      <c r="D625" s="2" t="s">
        <v>166</v>
      </c>
      <c r="E625" s="33">
        <v>7</v>
      </c>
      <c r="F625" s="1">
        <v>8</v>
      </c>
      <c r="G625" s="1">
        <v>9</v>
      </c>
      <c r="H625" s="1">
        <v>6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34">
        <f t="shared" si="27"/>
        <v>30</v>
      </c>
      <c r="R625" s="33">
        <v>503</v>
      </c>
      <c r="S625" s="1">
        <v>682</v>
      </c>
      <c r="T625" s="1">
        <v>1362</v>
      </c>
      <c r="U625" s="1">
        <v>1064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34">
        <f t="shared" si="28"/>
        <v>3611</v>
      </c>
      <c r="AE625" s="33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34">
        <f t="shared" si="29"/>
        <v>0</v>
      </c>
    </row>
    <row r="626" spans="1:43" ht="12" x14ac:dyDescent="0.2">
      <c r="A626" s="9" t="s">
        <v>113</v>
      </c>
      <c r="B626" s="9" t="s">
        <v>167</v>
      </c>
      <c r="C626" s="9" t="s">
        <v>180</v>
      </c>
      <c r="D626" s="9" t="s">
        <v>169</v>
      </c>
      <c r="E626" s="35">
        <v>35</v>
      </c>
      <c r="F626" s="10">
        <v>32</v>
      </c>
      <c r="G626" s="10">
        <v>35</v>
      </c>
      <c r="H626" s="10">
        <v>32</v>
      </c>
      <c r="I626" s="10">
        <v>31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36">
        <f t="shared" si="27"/>
        <v>165</v>
      </c>
      <c r="R626" s="35">
        <v>4533</v>
      </c>
      <c r="S626" s="10">
        <v>4473</v>
      </c>
      <c r="T626" s="10">
        <v>5371</v>
      </c>
      <c r="U626" s="10">
        <v>4804</v>
      </c>
      <c r="V626" s="10">
        <v>4575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36">
        <f t="shared" si="28"/>
        <v>23756</v>
      </c>
      <c r="AE626" s="35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36">
        <f t="shared" si="29"/>
        <v>0</v>
      </c>
    </row>
    <row r="627" spans="1:43" ht="12" x14ac:dyDescent="0.2">
      <c r="A627" s="2" t="s">
        <v>113</v>
      </c>
      <c r="B627" s="2" t="s">
        <v>167</v>
      </c>
      <c r="C627" s="2" t="s">
        <v>168</v>
      </c>
      <c r="D627" s="2" t="s">
        <v>169</v>
      </c>
      <c r="E627" s="33">
        <v>0</v>
      </c>
      <c r="F627" s="1">
        <v>0</v>
      </c>
      <c r="G627" s="1">
        <v>3</v>
      </c>
      <c r="H627" s="1">
        <v>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34">
        <f t="shared" si="27"/>
        <v>7</v>
      </c>
      <c r="R627" s="33">
        <v>0</v>
      </c>
      <c r="S627" s="1">
        <v>0</v>
      </c>
      <c r="T627" s="1">
        <v>408</v>
      </c>
      <c r="U627" s="1">
        <v>473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34">
        <f t="shared" si="28"/>
        <v>881</v>
      </c>
      <c r="AE627" s="33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34">
        <f t="shared" si="29"/>
        <v>0</v>
      </c>
    </row>
    <row r="628" spans="1:43" ht="12" x14ac:dyDescent="0.2">
      <c r="A628" s="9" t="s">
        <v>113</v>
      </c>
      <c r="B628" s="9" t="s">
        <v>167</v>
      </c>
      <c r="C628" s="9" t="s">
        <v>200</v>
      </c>
      <c r="D628" s="9" t="s">
        <v>166</v>
      </c>
      <c r="E628" s="35">
        <v>46</v>
      </c>
      <c r="F628" s="10">
        <v>41</v>
      </c>
      <c r="G628" s="10">
        <v>50</v>
      </c>
      <c r="H628" s="10">
        <v>44</v>
      </c>
      <c r="I628" s="10">
        <v>35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36">
        <f t="shared" si="27"/>
        <v>216</v>
      </c>
      <c r="R628" s="35">
        <v>6020</v>
      </c>
      <c r="S628" s="10">
        <v>7333</v>
      </c>
      <c r="T628" s="10">
        <v>9528</v>
      </c>
      <c r="U628" s="10">
        <v>7684</v>
      </c>
      <c r="V628" s="10">
        <v>5939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36">
        <f t="shared" si="28"/>
        <v>36504</v>
      </c>
      <c r="AE628" s="35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36">
        <f t="shared" si="29"/>
        <v>0</v>
      </c>
    </row>
    <row r="629" spans="1:43" ht="12" x14ac:dyDescent="0.2">
      <c r="A629" s="2" t="s">
        <v>113</v>
      </c>
      <c r="B629" s="2" t="s">
        <v>167</v>
      </c>
      <c r="C629" s="2" t="s">
        <v>203</v>
      </c>
      <c r="D629" s="2" t="s">
        <v>169</v>
      </c>
      <c r="E629" s="33">
        <v>5</v>
      </c>
      <c r="F629" s="1">
        <v>4</v>
      </c>
      <c r="G629" s="1">
        <v>4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34">
        <f t="shared" si="27"/>
        <v>14</v>
      </c>
      <c r="R629" s="33">
        <v>588</v>
      </c>
      <c r="S629" s="1">
        <v>414</v>
      </c>
      <c r="T629" s="1">
        <v>508</v>
      </c>
      <c r="U629" s="1">
        <v>116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34">
        <f t="shared" si="28"/>
        <v>1626</v>
      </c>
      <c r="AE629" s="33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34">
        <f t="shared" si="29"/>
        <v>0</v>
      </c>
    </row>
    <row r="630" spans="1:43" ht="12" x14ac:dyDescent="0.2">
      <c r="A630" s="9" t="s">
        <v>113</v>
      </c>
      <c r="B630" s="9" t="s">
        <v>167</v>
      </c>
      <c r="C630" s="9" t="s">
        <v>174</v>
      </c>
      <c r="D630" s="9" t="s">
        <v>169</v>
      </c>
      <c r="E630" s="35">
        <v>64</v>
      </c>
      <c r="F630" s="10">
        <v>58</v>
      </c>
      <c r="G630" s="10">
        <v>91</v>
      </c>
      <c r="H630" s="10">
        <v>64</v>
      </c>
      <c r="I630" s="10">
        <v>62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36">
        <f t="shared" si="27"/>
        <v>339</v>
      </c>
      <c r="R630" s="35">
        <v>7586</v>
      </c>
      <c r="S630" s="10">
        <v>7600</v>
      </c>
      <c r="T630" s="10">
        <v>12778</v>
      </c>
      <c r="U630" s="10">
        <v>9634</v>
      </c>
      <c r="V630" s="10">
        <v>8393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36">
        <f t="shared" si="28"/>
        <v>45991</v>
      </c>
      <c r="AE630" s="35">
        <v>0</v>
      </c>
      <c r="AF630" s="10">
        <v>0</v>
      </c>
      <c r="AG630" s="10">
        <v>0</v>
      </c>
      <c r="AH630" s="10">
        <v>0</v>
      </c>
      <c r="AI630" s="10">
        <v>200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36">
        <f t="shared" si="29"/>
        <v>200</v>
      </c>
    </row>
    <row r="631" spans="1:43" ht="12" x14ac:dyDescent="0.2">
      <c r="A631" s="2" t="s">
        <v>113</v>
      </c>
      <c r="B631" s="2" t="s">
        <v>167</v>
      </c>
      <c r="C631" s="2" t="s">
        <v>170</v>
      </c>
      <c r="D631" s="2" t="s">
        <v>169</v>
      </c>
      <c r="E631" s="33">
        <v>92</v>
      </c>
      <c r="F631" s="1">
        <v>75</v>
      </c>
      <c r="G631" s="1">
        <v>110</v>
      </c>
      <c r="H631" s="1">
        <v>67</v>
      </c>
      <c r="I631" s="1">
        <v>89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34">
        <f t="shared" si="27"/>
        <v>433</v>
      </c>
      <c r="R631" s="33">
        <v>12744</v>
      </c>
      <c r="S631" s="1">
        <v>11826</v>
      </c>
      <c r="T631" s="1">
        <v>18147</v>
      </c>
      <c r="U631" s="1">
        <v>11519</v>
      </c>
      <c r="V631" s="1">
        <v>13159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34">
        <f t="shared" si="28"/>
        <v>67395</v>
      </c>
      <c r="AE631" s="33">
        <v>604.18503684000007</v>
      </c>
      <c r="AF631" s="1">
        <v>0</v>
      </c>
      <c r="AG631" s="1">
        <v>379.65681369000004</v>
      </c>
      <c r="AH631" s="1">
        <v>1099.9614972499999</v>
      </c>
      <c r="AI631" s="1">
        <v>111.13013065000001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34">
        <f t="shared" si="29"/>
        <v>2194.9334784299999</v>
      </c>
    </row>
    <row r="632" spans="1:43" ht="12" x14ac:dyDescent="0.2">
      <c r="A632" s="9" t="s">
        <v>113</v>
      </c>
      <c r="B632" s="9" t="s">
        <v>167</v>
      </c>
      <c r="C632" s="9" t="s">
        <v>207</v>
      </c>
      <c r="D632" s="9" t="s">
        <v>169</v>
      </c>
      <c r="E632" s="35">
        <v>100</v>
      </c>
      <c r="F632" s="10">
        <v>94</v>
      </c>
      <c r="G632" s="10">
        <v>88</v>
      </c>
      <c r="H632" s="10">
        <v>68</v>
      </c>
      <c r="I632" s="10">
        <v>35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36">
        <f t="shared" si="27"/>
        <v>385</v>
      </c>
      <c r="R632" s="35">
        <v>11396</v>
      </c>
      <c r="S632" s="10">
        <v>11088</v>
      </c>
      <c r="T632" s="10">
        <v>12120</v>
      </c>
      <c r="U632" s="10">
        <v>9545</v>
      </c>
      <c r="V632" s="10">
        <v>4935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36">
        <f t="shared" si="28"/>
        <v>49084</v>
      </c>
      <c r="AE632" s="35">
        <v>0</v>
      </c>
      <c r="AF632" s="10">
        <v>0</v>
      </c>
      <c r="AG632" s="10">
        <v>0</v>
      </c>
      <c r="AH632" s="10">
        <v>0</v>
      </c>
      <c r="AI632" s="10">
        <v>1093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36">
        <f t="shared" si="29"/>
        <v>1093</v>
      </c>
    </row>
    <row r="633" spans="1:43" ht="12" x14ac:dyDescent="0.2">
      <c r="A633" s="2" t="s">
        <v>113</v>
      </c>
      <c r="B633" s="2" t="s">
        <v>167</v>
      </c>
      <c r="C633" s="2" t="s">
        <v>208</v>
      </c>
      <c r="D633" s="2" t="s">
        <v>169</v>
      </c>
      <c r="E633" s="33">
        <v>16</v>
      </c>
      <c r="F633" s="1">
        <v>12</v>
      </c>
      <c r="G633" s="1">
        <v>13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34">
        <f t="shared" si="27"/>
        <v>45</v>
      </c>
      <c r="R633" s="33">
        <v>1813</v>
      </c>
      <c r="S633" s="1">
        <v>1345</v>
      </c>
      <c r="T633" s="1">
        <v>1615</v>
      </c>
      <c r="U633" s="1">
        <v>514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34">
        <f t="shared" si="28"/>
        <v>5287</v>
      </c>
      <c r="AE633" s="33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34">
        <f t="shared" si="29"/>
        <v>0</v>
      </c>
    </row>
    <row r="634" spans="1:43" ht="12" x14ac:dyDescent="0.2">
      <c r="A634" s="9" t="s">
        <v>113</v>
      </c>
      <c r="B634" s="9" t="s">
        <v>167</v>
      </c>
      <c r="C634" s="9" t="s">
        <v>210</v>
      </c>
      <c r="D634" s="9" t="s">
        <v>166</v>
      </c>
      <c r="E634" s="35">
        <v>28</v>
      </c>
      <c r="F634" s="10">
        <v>26</v>
      </c>
      <c r="G634" s="10">
        <v>23</v>
      </c>
      <c r="H634" s="10">
        <v>21</v>
      </c>
      <c r="I634" s="10">
        <v>1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36">
        <f t="shared" si="27"/>
        <v>99</v>
      </c>
      <c r="R634" s="35">
        <v>2541</v>
      </c>
      <c r="S634" s="10">
        <v>2764</v>
      </c>
      <c r="T634" s="10">
        <v>3487</v>
      </c>
      <c r="U634" s="10">
        <v>3539</v>
      </c>
      <c r="V634" s="10">
        <v>189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36">
        <f t="shared" si="28"/>
        <v>12520</v>
      </c>
      <c r="AE634" s="35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36">
        <f t="shared" si="29"/>
        <v>0</v>
      </c>
    </row>
    <row r="635" spans="1:43" ht="12" x14ac:dyDescent="0.2">
      <c r="A635" s="2" t="s">
        <v>113</v>
      </c>
      <c r="B635" s="2" t="s">
        <v>167</v>
      </c>
      <c r="C635" s="2" t="s">
        <v>221</v>
      </c>
      <c r="D635" s="2" t="s">
        <v>166</v>
      </c>
      <c r="E635" s="33">
        <v>4</v>
      </c>
      <c r="F635" s="1">
        <v>4</v>
      </c>
      <c r="G635" s="1">
        <v>9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34">
        <f t="shared" si="27"/>
        <v>20</v>
      </c>
      <c r="R635" s="33">
        <v>245</v>
      </c>
      <c r="S635" s="1">
        <v>398</v>
      </c>
      <c r="T635" s="1">
        <v>1433</v>
      </c>
      <c r="U635" s="1">
        <v>528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34">
        <f t="shared" si="28"/>
        <v>2604</v>
      </c>
      <c r="AE635" s="33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34">
        <f t="shared" si="29"/>
        <v>0</v>
      </c>
    </row>
    <row r="636" spans="1:43" ht="12" x14ac:dyDescent="0.2">
      <c r="A636" s="9" t="s">
        <v>113</v>
      </c>
      <c r="B636" s="9" t="s">
        <v>167</v>
      </c>
      <c r="C636" s="9" t="s">
        <v>171</v>
      </c>
      <c r="D636" s="9" t="s">
        <v>169</v>
      </c>
      <c r="E636" s="35">
        <v>93</v>
      </c>
      <c r="F636" s="10">
        <v>86</v>
      </c>
      <c r="G636" s="10">
        <v>105</v>
      </c>
      <c r="H636" s="10">
        <v>100</v>
      </c>
      <c r="I636" s="10">
        <v>94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36">
        <f t="shared" si="27"/>
        <v>478</v>
      </c>
      <c r="R636" s="35">
        <v>9544</v>
      </c>
      <c r="S636" s="10">
        <v>9302</v>
      </c>
      <c r="T636" s="10">
        <v>12946</v>
      </c>
      <c r="U636" s="10">
        <v>12792</v>
      </c>
      <c r="V636" s="10">
        <v>11515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36">
        <f t="shared" si="28"/>
        <v>56099</v>
      </c>
      <c r="AE636" s="35">
        <v>17739</v>
      </c>
      <c r="AF636" s="10">
        <v>9507</v>
      </c>
      <c r="AG636" s="10">
        <v>3113</v>
      </c>
      <c r="AH636" s="10">
        <v>2390</v>
      </c>
      <c r="AI636" s="10">
        <v>3534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36">
        <f t="shared" si="29"/>
        <v>36283</v>
      </c>
    </row>
    <row r="637" spans="1:43" ht="12" x14ac:dyDescent="0.2">
      <c r="A637" s="2" t="s">
        <v>113</v>
      </c>
      <c r="B637" s="2" t="s">
        <v>167</v>
      </c>
      <c r="C637" s="2" t="s">
        <v>227</v>
      </c>
      <c r="D637" s="2" t="s">
        <v>166</v>
      </c>
      <c r="E637" s="33">
        <v>3</v>
      </c>
      <c r="F637" s="1">
        <v>4</v>
      </c>
      <c r="G637" s="1">
        <v>5</v>
      </c>
      <c r="H637" s="1">
        <v>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34">
        <f t="shared" si="27"/>
        <v>14</v>
      </c>
      <c r="R637" s="33">
        <v>219</v>
      </c>
      <c r="S637" s="1">
        <v>579</v>
      </c>
      <c r="T637" s="1">
        <v>835</v>
      </c>
      <c r="U637" s="1">
        <v>325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34">
        <f t="shared" si="28"/>
        <v>1958</v>
      </c>
      <c r="AE637" s="33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34">
        <f t="shared" si="29"/>
        <v>0</v>
      </c>
    </row>
    <row r="638" spans="1:43" ht="12" x14ac:dyDescent="0.2">
      <c r="A638" s="9" t="s">
        <v>113</v>
      </c>
      <c r="B638" s="9" t="s">
        <v>167</v>
      </c>
      <c r="C638" s="9" t="s">
        <v>235</v>
      </c>
      <c r="D638" s="9" t="s">
        <v>188</v>
      </c>
      <c r="E638" s="35">
        <v>4</v>
      </c>
      <c r="F638" s="10">
        <v>4</v>
      </c>
      <c r="G638" s="10">
        <v>5</v>
      </c>
      <c r="H638" s="10">
        <v>4</v>
      </c>
      <c r="I638" s="10">
        <v>4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36">
        <f t="shared" si="27"/>
        <v>21</v>
      </c>
      <c r="R638" s="35">
        <v>1067</v>
      </c>
      <c r="S638" s="10">
        <v>1085</v>
      </c>
      <c r="T638" s="10">
        <v>1454</v>
      </c>
      <c r="U638" s="10">
        <v>1304</v>
      </c>
      <c r="V638" s="10">
        <v>1109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36">
        <f t="shared" si="28"/>
        <v>6019</v>
      </c>
      <c r="AE638" s="35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36">
        <f t="shared" si="29"/>
        <v>0</v>
      </c>
    </row>
    <row r="639" spans="1:43" ht="12" x14ac:dyDescent="0.2">
      <c r="A639" s="2" t="s">
        <v>113</v>
      </c>
      <c r="B639" s="2" t="s">
        <v>167</v>
      </c>
      <c r="C639" s="2" t="s">
        <v>175</v>
      </c>
      <c r="D639" s="2" t="s">
        <v>169</v>
      </c>
      <c r="E639" s="33">
        <v>182</v>
      </c>
      <c r="F639" s="1">
        <v>158</v>
      </c>
      <c r="G639" s="1">
        <v>178</v>
      </c>
      <c r="H639" s="1">
        <v>146</v>
      </c>
      <c r="I639" s="1">
        <v>146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34">
        <f t="shared" si="27"/>
        <v>810</v>
      </c>
      <c r="R639" s="33">
        <v>19962</v>
      </c>
      <c r="S639" s="1">
        <v>16011</v>
      </c>
      <c r="T639" s="1">
        <v>23985</v>
      </c>
      <c r="U639" s="1">
        <v>23129</v>
      </c>
      <c r="V639" s="1">
        <v>20339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34">
        <f t="shared" si="28"/>
        <v>103426</v>
      </c>
      <c r="AE639" s="33">
        <v>154</v>
      </c>
      <c r="AF639" s="1">
        <v>1086.9241818599999</v>
      </c>
      <c r="AG639" s="1">
        <v>206</v>
      </c>
      <c r="AH639" s="1">
        <v>1379.8073185200001</v>
      </c>
      <c r="AI639" s="1">
        <v>358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34">
        <f t="shared" si="29"/>
        <v>3184.7315003799999</v>
      </c>
    </row>
    <row r="640" spans="1:43" ht="12" x14ac:dyDescent="0.2">
      <c r="A640" s="9" t="s">
        <v>113</v>
      </c>
      <c r="B640" s="9" t="s">
        <v>167</v>
      </c>
      <c r="C640" s="9" t="s">
        <v>237</v>
      </c>
      <c r="D640" s="9" t="s">
        <v>188</v>
      </c>
      <c r="E640" s="35">
        <v>4</v>
      </c>
      <c r="F640" s="10">
        <v>4</v>
      </c>
      <c r="G640" s="10">
        <v>5</v>
      </c>
      <c r="H640" s="10">
        <v>4</v>
      </c>
      <c r="I640" s="10">
        <v>4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36">
        <f t="shared" si="27"/>
        <v>21</v>
      </c>
      <c r="R640" s="35">
        <v>1053</v>
      </c>
      <c r="S640" s="10">
        <v>1109</v>
      </c>
      <c r="T640" s="10">
        <v>1486</v>
      </c>
      <c r="U640" s="10">
        <v>1178</v>
      </c>
      <c r="V640" s="10">
        <v>1160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36">
        <f t="shared" si="28"/>
        <v>5986</v>
      </c>
      <c r="AE640" s="35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36">
        <f t="shared" si="29"/>
        <v>0</v>
      </c>
    </row>
    <row r="641" spans="1:43" ht="12" x14ac:dyDescent="0.2">
      <c r="A641" s="2" t="s">
        <v>113</v>
      </c>
      <c r="B641" s="2" t="s">
        <v>167</v>
      </c>
      <c r="C641" s="2" t="s">
        <v>243</v>
      </c>
      <c r="D641" s="2" t="s">
        <v>169</v>
      </c>
      <c r="E641" s="33">
        <v>68</v>
      </c>
      <c r="F641" s="1">
        <v>62</v>
      </c>
      <c r="G641" s="1">
        <v>77</v>
      </c>
      <c r="H641" s="1">
        <v>36</v>
      </c>
      <c r="I641" s="1">
        <v>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34">
        <f t="shared" si="27"/>
        <v>246</v>
      </c>
      <c r="R641" s="33">
        <v>7494</v>
      </c>
      <c r="S641" s="1">
        <v>7942</v>
      </c>
      <c r="T641" s="1">
        <v>11643</v>
      </c>
      <c r="U641" s="1">
        <v>5472</v>
      </c>
      <c r="V641" s="1">
        <v>424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34">
        <f t="shared" si="28"/>
        <v>32975</v>
      </c>
      <c r="AE641" s="33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34">
        <f t="shared" si="29"/>
        <v>0</v>
      </c>
    </row>
    <row r="642" spans="1:43" ht="12" x14ac:dyDescent="0.2">
      <c r="A642" s="9" t="s">
        <v>113</v>
      </c>
      <c r="B642" s="9" t="s">
        <v>167</v>
      </c>
      <c r="C642" s="9" t="s">
        <v>172</v>
      </c>
      <c r="D642" s="9" t="s">
        <v>166</v>
      </c>
      <c r="E642" s="35">
        <v>18</v>
      </c>
      <c r="F642" s="10">
        <v>13</v>
      </c>
      <c r="G642" s="10">
        <v>17</v>
      </c>
      <c r="H642" s="10">
        <v>15</v>
      </c>
      <c r="I642" s="10">
        <v>8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36">
        <f t="shared" si="27"/>
        <v>71</v>
      </c>
      <c r="R642" s="35">
        <v>1476</v>
      </c>
      <c r="S642" s="10">
        <v>1724</v>
      </c>
      <c r="T642" s="10">
        <v>3335</v>
      </c>
      <c r="U642" s="10">
        <v>3057</v>
      </c>
      <c r="V642" s="10">
        <v>1851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36">
        <f t="shared" si="28"/>
        <v>11443</v>
      </c>
      <c r="AE642" s="35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36">
        <f t="shared" si="29"/>
        <v>0</v>
      </c>
    </row>
    <row r="643" spans="1:43" ht="12" x14ac:dyDescent="0.2">
      <c r="A643" s="2" t="s">
        <v>113</v>
      </c>
      <c r="B643" s="2" t="s">
        <v>167</v>
      </c>
      <c r="C643" s="2" t="s">
        <v>247</v>
      </c>
      <c r="D643" s="2" t="s">
        <v>169</v>
      </c>
      <c r="E643" s="33">
        <v>5</v>
      </c>
      <c r="F643" s="1">
        <v>4</v>
      </c>
      <c r="G643" s="1">
        <v>4</v>
      </c>
      <c r="H643" s="1">
        <v>5</v>
      </c>
      <c r="I643" s="1">
        <v>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34">
        <f t="shared" si="27"/>
        <v>21</v>
      </c>
      <c r="R643" s="33">
        <v>648</v>
      </c>
      <c r="S643" s="1">
        <v>517</v>
      </c>
      <c r="T643" s="1">
        <v>601</v>
      </c>
      <c r="U643" s="1">
        <v>700</v>
      </c>
      <c r="V643" s="1">
        <v>408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34">
        <f t="shared" si="28"/>
        <v>2874</v>
      </c>
      <c r="AE643" s="33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34">
        <f t="shared" si="29"/>
        <v>0</v>
      </c>
    </row>
    <row r="644" spans="1:43" ht="12" x14ac:dyDescent="0.2">
      <c r="A644" s="9" t="s">
        <v>113</v>
      </c>
      <c r="B644" s="9" t="s">
        <v>167</v>
      </c>
      <c r="C644" s="9" t="s">
        <v>250</v>
      </c>
      <c r="D644" s="9" t="s">
        <v>169</v>
      </c>
      <c r="E644" s="35">
        <v>0</v>
      </c>
      <c r="F644" s="10">
        <v>7</v>
      </c>
      <c r="G644" s="10">
        <v>17</v>
      </c>
      <c r="H644" s="10">
        <v>16</v>
      </c>
      <c r="I644" s="10">
        <v>18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36">
        <f t="shared" si="27"/>
        <v>58</v>
      </c>
      <c r="R644" s="35">
        <v>0</v>
      </c>
      <c r="S644" s="10">
        <v>977</v>
      </c>
      <c r="T644" s="10">
        <v>2909</v>
      </c>
      <c r="U644" s="10">
        <v>2721</v>
      </c>
      <c r="V644" s="10">
        <v>2491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36">
        <f t="shared" si="28"/>
        <v>9098</v>
      </c>
      <c r="AE644" s="35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36">
        <f t="shared" si="29"/>
        <v>0</v>
      </c>
    </row>
    <row r="645" spans="1:43" ht="12" x14ac:dyDescent="0.2">
      <c r="A645" s="2" t="s">
        <v>113</v>
      </c>
      <c r="B645" s="2" t="s">
        <v>167</v>
      </c>
      <c r="C645" s="2" t="s">
        <v>253</v>
      </c>
      <c r="D645" s="2" t="s">
        <v>166</v>
      </c>
      <c r="E645" s="33">
        <v>1</v>
      </c>
      <c r="F645" s="1">
        <v>4</v>
      </c>
      <c r="G645" s="1">
        <v>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34">
        <f t="shared" si="27"/>
        <v>10</v>
      </c>
      <c r="R645" s="33">
        <v>79</v>
      </c>
      <c r="S645" s="1">
        <v>514</v>
      </c>
      <c r="T645" s="1">
        <v>735</v>
      </c>
      <c r="U645" s="1">
        <v>186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34">
        <f t="shared" si="28"/>
        <v>1514</v>
      </c>
      <c r="AE645" s="33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34">
        <f t="shared" si="29"/>
        <v>0</v>
      </c>
    </row>
    <row r="646" spans="1:43" ht="12" x14ac:dyDescent="0.2">
      <c r="A646" s="9" t="s">
        <v>113</v>
      </c>
      <c r="B646" s="9" t="s">
        <v>167</v>
      </c>
      <c r="C646" s="9" t="s">
        <v>259</v>
      </c>
      <c r="D646" s="9" t="s">
        <v>169</v>
      </c>
      <c r="E646" s="35">
        <v>96</v>
      </c>
      <c r="F646" s="10">
        <v>83</v>
      </c>
      <c r="G646" s="10">
        <v>93</v>
      </c>
      <c r="H646" s="10">
        <v>93</v>
      </c>
      <c r="I646" s="10">
        <v>70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36">
        <f t="shared" si="27"/>
        <v>435</v>
      </c>
      <c r="R646" s="35">
        <v>11899</v>
      </c>
      <c r="S646" s="10">
        <v>10863</v>
      </c>
      <c r="T646" s="10">
        <v>14266</v>
      </c>
      <c r="U646" s="10">
        <v>13641</v>
      </c>
      <c r="V646" s="10">
        <v>10246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36">
        <f t="shared" si="28"/>
        <v>60915</v>
      </c>
      <c r="AE646" s="35">
        <v>16.782917690000001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36">
        <f t="shared" si="29"/>
        <v>16.782917690000001</v>
      </c>
    </row>
    <row r="647" spans="1:43" ht="12" x14ac:dyDescent="0.2">
      <c r="A647" s="2" t="s">
        <v>113</v>
      </c>
      <c r="B647" s="2" t="s">
        <v>167</v>
      </c>
      <c r="C647" s="2" t="s">
        <v>261</v>
      </c>
      <c r="D647" s="2" t="s">
        <v>169</v>
      </c>
      <c r="E647" s="33">
        <v>30</v>
      </c>
      <c r="F647" s="1">
        <v>28</v>
      </c>
      <c r="G647" s="1">
        <v>30</v>
      </c>
      <c r="H647" s="1">
        <v>20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34">
        <f t="shared" ref="Q647:Q710" si="30">SUM(E647:P647)</f>
        <v>111</v>
      </c>
      <c r="R647" s="33">
        <v>4166</v>
      </c>
      <c r="S647" s="1">
        <v>3962</v>
      </c>
      <c r="T647" s="1">
        <v>4775</v>
      </c>
      <c r="U647" s="1">
        <v>3308</v>
      </c>
      <c r="V647" s="1">
        <v>509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34">
        <f t="shared" ref="AD647:AD710" si="31">SUM(R647:AC647)</f>
        <v>16720</v>
      </c>
      <c r="AE647" s="33">
        <v>251</v>
      </c>
      <c r="AF647" s="1">
        <v>263</v>
      </c>
      <c r="AG647" s="1">
        <v>385</v>
      </c>
      <c r="AH647" s="1">
        <v>298</v>
      </c>
      <c r="AI647" s="1">
        <v>36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34">
        <f t="shared" ref="AQ647:AQ710" si="32">SUM(AE647:AP647)</f>
        <v>1233</v>
      </c>
    </row>
    <row r="648" spans="1:43" ht="12" x14ac:dyDescent="0.2">
      <c r="A648" s="9" t="s">
        <v>113</v>
      </c>
      <c r="B648" s="9" t="s">
        <v>167</v>
      </c>
      <c r="C648" s="9" t="s">
        <v>263</v>
      </c>
      <c r="D648" s="9" t="s">
        <v>166</v>
      </c>
      <c r="E648" s="35">
        <v>1</v>
      </c>
      <c r="F648" s="10">
        <v>4</v>
      </c>
      <c r="G648" s="10">
        <v>4</v>
      </c>
      <c r="H648" s="10">
        <v>4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36">
        <f t="shared" si="30"/>
        <v>13</v>
      </c>
      <c r="R648" s="35">
        <v>31</v>
      </c>
      <c r="S648" s="10">
        <v>251</v>
      </c>
      <c r="T648" s="10">
        <v>671</v>
      </c>
      <c r="U648" s="10">
        <v>728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36">
        <f t="shared" si="31"/>
        <v>1681</v>
      </c>
      <c r="AE648" s="35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36">
        <f t="shared" si="32"/>
        <v>0</v>
      </c>
    </row>
    <row r="649" spans="1:43" ht="12" x14ac:dyDescent="0.2">
      <c r="A649" s="2" t="s">
        <v>113</v>
      </c>
      <c r="B649" s="2" t="s">
        <v>167</v>
      </c>
      <c r="C649" s="2" t="s">
        <v>265</v>
      </c>
      <c r="D649" s="2" t="s">
        <v>166</v>
      </c>
      <c r="E649" s="33">
        <v>11</v>
      </c>
      <c r="F649" s="1">
        <v>12</v>
      </c>
      <c r="G649" s="1">
        <v>6</v>
      </c>
      <c r="H649" s="1">
        <v>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34">
        <f t="shared" si="30"/>
        <v>32</v>
      </c>
      <c r="R649" s="33">
        <v>998</v>
      </c>
      <c r="S649" s="1">
        <v>1522</v>
      </c>
      <c r="T649" s="1">
        <v>1067</v>
      </c>
      <c r="U649" s="1">
        <v>490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34">
        <f t="shared" si="31"/>
        <v>4077</v>
      </c>
      <c r="AE649" s="33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34">
        <f t="shared" si="32"/>
        <v>0</v>
      </c>
    </row>
    <row r="650" spans="1:43" ht="12" x14ac:dyDescent="0.2">
      <c r="A650" s="9" t="s">
        <v>113</v>
      </c>
      <c r="B650" s="9" t="s">
        <v>167</v>
      </c>
      <c r="C650" s="9" t="s">
        <v>267</v>
      </c>
      <c r="D650" s="9" t="s">
        <v>169</v>
      </c>
      <c r="E650" s="35">
        <v>31</v>
      </c>
      <c r="F650" s="10">
        <v>28</v>
      </c>
      <c r="G650" s="10">
        <v>31</v>
      </c>
      <c r="H650" s="10">
        <v>30</v>
      </c>
      <c r="I650" s="10">
        <v>31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36">
        <f t="shared" si="30"/>
        <v>151</v>
      </c>
      <c r="R650" s="35">
        <v>4110</v>
      </c>
      <c r="S650" s="10">
        <v>3877</v>
      </c>
      <c r="T650" s="10">
        <v>4510</v>
      </c>
      <c r="U650" s="10">
        <v>4387</v>
      </c>
      <c r="V650" s="10">
        <v>4521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36">
        <f t="shared" si="31"/>
        <v>21405</v>
      </c>
      <c r="AE650" s="35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36">
        <f t="shared" si="32"/>
        <v>0</v>
      </c>
    </row>
    <row r="651" spans="1:43" ht="12" x14ac:dyDescent="0.2">
      <c r="A651" s="2" t="s">
        <v>113</v>
      </c>
      <c r="B651" s="2" t="s">
        <v>167</v>
      </c>
      <c r="C651" s="2" t="s">
        <v>269</v>
      </c>
      <c r="D651" s="2" t="s">
        <v>169</v>
      </c>
      <c r="E651" s="33">
        <v>14</v>
      </c>
      <c r="F651" s="1">
        <v>12</v>
      </c>
      <c r="G651" s="1">
        <v>14</v>
      </c>
      <c r="H651" s="1">
        <v>13</v>
      </c>
      <c r="I651" s="1">
        <v>12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34">
        <f t="shared" si="30"/>
        <v>65</v>
      </c>
      <c r="R651" s="33">
        <v>1736</v>
      </c>
      <c r="S651" s="1">
        <v>1306</v>
      </c>
      <c r="T651" s="1">
        <v>1828</v>
      </c>
      <c r="U651" s="1">
        <v>1832</v>
      </c>
      <c r="V651" s="1">
        <v>1893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34">
        <f t="shared" si="31"/>
        <v>8595</v>
      </c>
      <c r="AE651" s="33">
        <v>72</v>
      </c>
      <c r="AF651" s="1">
        <v>18</v>
      </c>
      <c r="AG651" s="1">
        <v>88</v>
      </c>
      <c r="AH651" s="1">
        <v>175</v>
      </c>
      <c r="AI651" s="1">
        <v>146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34">
        <f t="shared" si="32"/>
        <v>499</v>
      </c>
    </row>
    <row r="652" spans="1:43" ht="12" x14ac:dyDescent="0.2">
      <c r="A652" s="9" t="s">
        <v>113</v>
      </c>
      <c r="B652" s="9" t="s">
        <v>167</v>
      </c>
      <c r="C652" s="9" t="s">
        <v>270</v>
      </c>
      <c r="D652" s="9" t="s">
        <v>169</v>
      </c>
      <c r="E652" s="35">
        <v>71</v>
      </c>
      <c r="F652" s="10">
        <v>60</v>
      </c>
      <c r="G652" s="10">
        <v>71</v>
      </c>
      <c r="H652" s="10">
        <v>71</v>
      </c>
      <c r="I652" s="10">
        <v>60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36">
        <f t="shared" si="30"/>
        <v>333</v>
      </c>
      <c r="R652" s="35">
        <v>9145</v>
      </c>
      <c r="S652" s="10">
        <v>7286</v>
      </c>
      <c r="T652" s="10">
        <v>9728</v>
      </c>
      <c r="U652" s="10">
        <v>10137</v>
      </c>
      <c r="V652" s="10">
        <v>8675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36">
        <f t="shared" si="31"/>
        <v>44971</v>
      </c>
      <c r="AE652" s="35">
        <v>0</v>
      </c>
      <c r="AF652" s="10">
        <v>35</v>
      </c>
      <c r="AG652" s="10">
        <v>33</v>
      </c>
      <c r="AH652" s="10">
        <v>0</v>
      </c>
      <c r="AI652" s="10">
        <v>114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36">
        <f t="shared" si="32"/>
        <v>182</v>
      </c>
    </row>
    <row r="653" spans="1:43" ht="12" x14ac:dyDescent="0.2">
      <c r="A653" s="2" t="s">
        <v>113</v>
      </c>
      <c r="B653" s="2" t="s">
        <v>167</v>
      </c>
      <c r="C653" s="2" t="s">
        <v>294</v>
      </c>
      <c r="D653" s="2" t="s">
        <v>169</v>
      </c>
      <c r="E653" s="33">
        <v>18</v>
      </c>
      <c r="F653" s="1">
        <v>28</v>
      </c>
      <c r="G653" s="1">
        <v>30</v>
      </c>
      <c r="H653" s="1">
        <v>30</v>
      </c>
      <c r="I653" s="1">
        <v>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34">
        <f t="shared" si="30"/>
        <v>137</v>
      </c>
      <c r="R653" s="33">
        <v>2654</v>
      </c>
      <c r="S653" s="1">
        <v>3431</v>
      </c>
      <c r="T653" s="1">
        <v>4265</v>
      </c>
      <c r="U653" s="1">
        <v>4614</v>
      </c>
      <c r="V653" s="1">
        <v>4695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34">
        <f t="shared" si="31"/>
        <v>19659</v>
      </c>
      <c r="AE653" s="33">
        <v>16</v>
      </c>
      <c r="AF653" s="1">
        <v>164</v>
      </c>
      <c r="AG653" s="1">
        <v>234</v>
      </c>
      <c r="AH653" s="1">
        <v>359</v>
      </c>
      <c r="AI653" s="1">
        <v>297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34">
        <f t="shared" si="32"/>
        <v>1070</v>
      </c>
    </row>
    <row r="654" spans="1:43" ht="12" x14ac:dyDescent="0.2">
      <c r="A654" s="9" t="s">
        <v>113</v>
      </c>
      <c r="B654" s="9" t="s">
        <v>167</v>
      </c>
      <c r="C654" s="9" t="s">
        <v>327</v>
      </c>
      <c r="D654" s="9" t="s">
        <v>169</v>
      </c>
      <c r="E654" s="35">
        <v>31</v>
      </c>
      <c r="F654" s="10">
        <v>28</v>
      </c>
      <c r="G654" s="10">
        <v>31</v>
      </c>
      <c r="H654" s="10">
        <v>30</v>
      </c>
      <c r="I654" s="10">
        <v>31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36">
        <f t="shared" si="30"/>
        <v>151</v>
      </c>
      <c r="R654" s="35">
        <v>3292</v>
      </c>
      <c r="S654" s="10">
        <v>2750</v>
      </c>
      <c r="T654" s="10">
        <v>3627</v>
      </c>
      <c r="U654" s="10">
        <v>3922</v>
      </c>
      <c r="V654" s="10">
        <v>3791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36">
        <f t="shared" si="31"/>
        <v>17382</v>
      </c>
      <c r="AE654" s="35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36">
        <f t="shared" si="32"/>
        <v>0</v>
      </c>
    </row>
    <row r="655" spans="1:43" ht="12" x14ac:dyDescent="0.2">
      <c r="A655" s="2" t="s">
        <v>113</v>
      </c>
      <c r="B655" s="2" t="s">
        <v>167</v>
      </c>
      <c r="C655" s="2" t="s">
        <v>278</v>
      </c>
      <c r="D655" s="2" t="s">
        <v>166</v>
      </c>
      <c r="E655" s="33">
        <v>4</v>
      </c>
      <c r="F655" s="1">
        <v>4</v>
      </c>
      <c r="G655" s="1">
        <v>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34">
        <f t="shared" si="30"/>
        <v>10</v>
      </c>
      <c r="R655" s="33">
        <v>172</v>
      </c>
      <c r="S655" s="1">
        <v>509</v>
      </c>
      <c r="T655" s="1">
        <v>343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34">
        <f t="shared" si="31"/>
        <v>1024</v>
      </c>
      <c r="AE655" s="33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34">
        <f t="shared" si="32"/>
        <v>0</v>
      </c>
    </row>
    <row r="656" spans="1:43" ht="12" x14ac:dyDescent="0.2">
      <c r="A656" s="9" t="s">
        <v>113</v>
      </c>
      <c r="B656" s="9" t="s">
        <v>167</v>
      </c>
      <c r="C656" s="9" t="s">
        <v>279</v>
      </c>
      <c r="D656" s="9" t="s">
        <v>169</v>
      </c>
      <c r="E656" s="35">
        <v>82</v>
      </c>
      <c r="F656" s="10">
        <v>78</v>
      </c>
      <c r="G656" s="10">
        <v>94</v>
      </c>
      <c r="H656" s="10">
        <v>78</v>
      </c>
      <c r="I656" s="10">
        <v>60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36">
        <f t="shared" si="30"/>
        <v>392</v>
      </c>
      <c r="R656" s="35">
        <v>10151</v>
      </c>
      <c r="S656" s="10">
        <v>10490</v>
      </c>
      <c r="T656" s="10">
        <v>13544</v>
      </c>
      <c r="U656" s="10">
        <v>11601</v>
      </c>
      <c r="V656" s="10">
        <v>9049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36">
        <f t="shared" si="31"/>
        <v>54835</v>
      </c>
      <c r="AE656" s="35">
        <v>201</v>
      </c>
      <c r="AF656" s="10">
        <v>262</v>
      </c>
      <c r="AG656" s="10">
        <v>519</v>
      </c>
      <c r="AH656" s="10">
        <v>291</v>
      </c>
      <c r="AI656" s="10">
        <v>269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36">
        <f t="shared" si="32"/>
        <v>1542</v>
      </c>
    </row>
    <row r="657" spans="1:43" ht="12" x14ac:dyDescent="0.2">
      <c r="A657" s="2" t="s">
        <v>113</v>
      </c>
      <c r="B657" s="2" t="s">
        <v>167</v>
      </c>
      <c r="C657" s="2" t="s">
        <v>173</v>
      </c>
      <c r="D657" s="2" t="s">
        <v>166</v>
      </c>
      <c r="E657" s="33">
        <v>24</v>
      </c>
      <c r="F657" s="1">
        <v>22</v>
      </c>
      <c r="G657" s="1">
        <v>25</v>
      </c>
      <c r="H657" s="1">
        <v>22</v>
      </c>
      <c r="I657" s="1">
        <v>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34">
        <f t="shared" si="30"/>
        <v>102</v>
      </c>
      <c r="R657" s="33">
        <v>1771</v>
      </c>
      <c r="S657" s="1">
        <v>2497</v>
      </c>
      <c r="T657" s="1">
        <v>4766</v>
      </c>
      <c r="U657" s="1">
        <v>3851</v>
      </c>
      <c r="V657" s="1">
        <v>1508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34">
        <f t="shared" si="31"/>
        <v>14393</v>
      </c>
      <c r="AE657" s="33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34">
        <f t="shared" si="32"/>
        <v>0</v>
      </c>
    </row>
    <row r="658" spans="1:43" ht="12" x14ac:dyDescent="0.2">
      <c r="A658" s="9" t="s">
        <v>113</v>
      </c>
      <c r="B658" s="9" t="s">
        <v>167</v>
      </c>
      <c r="C658" s="9" t="s">
        <v>282</v>
      </c>
      <c r="D658" s="9" t="s">
        <v>166</v>
      </c>
      <c r="E658" s="35">
        <v>37</v>
      </c>
      <c r="F658" s="10">
        <v>32</v>
      </c>
      <c r="G658" s="10">
        <v>38</v>
      </c>
      <c r="H658" s="10">
        <v>38</v>
      </c>
      <c r="I658" s="10">
        <v>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36">
        <f t="shared" si="30"/>
        <v>150</v>
      </c>
      <c r="R658" s="35">
        <v>4097</v>
      </c>
      <c r="S658" s="10">
        <v>4589</v>
      </c>
      <c r="T658" s="10">
        <v>6415</v>
      </c>
      <c r="U658" s="10">
        <v>6388</v>
      </c>
      <c r="V658" s="10">
        <v>805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36">
        <f t="shared" si="31"/>
        <v>22294</v>
      </c>
      <c r="AE658" s="35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36">
        <f t="shared" si="32"/>
        <v>0</v>
      </c>
    </row>
    <row r="659" spans="1:43" ht="12" x14ac:dyDescent="0.2">
      <c r="A659" s="2" t="s">
        <v>113</v>
      </c>
      <c r="B659" s="2" t="s">
        <v>167</v>
      </c>
      <c r="C659" s="2" t="s">
        <v>283</v>
      </c>
      <c r="D659" s="2" t="s">
        <v>166</v>
      </c>
      <c r="E659" s="33">
        <v>8</v>
      </c>
      <c r="F659" s="1">
        <v>8</v>
      </c>
      <c r="G659" s="1">
        <v>7</v>
      </c>
      <c r="H659" s="1">
        <v>4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34">
        <f t="shared" si="30"/>
        <v>27</v>
      </c>
      <c r="R659" s="33">
        <v>537</v>
      </c>
      <c r="S659" s="1">
        <v>790</v>
      </c>
      <c r="T659" s="1">
        <v>1027</v>
      </c>
      <c r="U659" s="1">
        <v>660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34">
        <f t="shared" si="31"/>
        <v>3014</v>
      </c>
      <c r="AE659" s="33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34">
        <f t="shared" si="32"/>
        <v>0</v>
      </c>
    </row>
    <row r="660" spans="1:43" ht="12" x14ac:dyDescent="0.2">
      <c r="A660" s="9" t="s">
        <v>113</v>
      </c>
      <c r="B660" s="9" t="s">
        <v>167</v>
      </c>
      <c r="C660" s="9" t="s">
        <v>287</v>
      </c>
      <c r="D660" s="9" t="s">
        <v>166</v>
      </c>
      <c r="E660" s="35">
        <v>23</v>
      </c>
      <c r="F660" s="10">
        <v>16</v>
      </c>
      <c r="G660" s="10">
        <v>15</v>
      </c>
      <c r="H660" s="10">
        <v>11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36">
        <f t="shared" si="30"/>
        <v>65</v>
      </c>
      <c r="R660" s="35">
        <v>1553</v>
      </c>
      <c r="S660" s="10">
        <v>1701</v>
      </c>
      <c r="T660" s="10">
        <v>2606</v>
      </c>
      <c r="U660" s="10">
        <v>1938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36">
        <f t="shared" si="31"/>
        <v>7798</v>
      </c>
      <c r="AE660" s="35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36">
        <f t="shared" si="32"/>
        <v>0</v>
      </c>
    </row>
    <row r="661" spans="1:43" ht="12" x14ac:dyDescent="0.2">
      <c r="A661" s="2" t="s">
        <v>263</v>
      </c>
      <c r="B661" s="2" t="s">
        <v>166</v>
      </c>
      <c r="C661" s="2" t="s">
        <v>106</v>
      </c>
      <c r="D661" s="2" t="s">
        <v>167</v>
      </c>
      <c r="E661" s="33">
        <v>20</v>
      </c>
      <c r="F661" s="1">
        <v>16</v>
      </c>
      <c r="G661" s="1">
        <v>18</v>
      </c>
      <c r="H661" s="1">
        <v>19</v>
      </c>
      <c r="I661" s="1">
        <v>10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34">
        <f t="shared" si="30"/>
        <v>83</v>
      </c>
      <c r="R661" s="33">
        <v>1342</v>
      </c>
      <c r="S661" s="1">
        <v>2071</v>
      </c>
      <c r="T661" s="1">
        <v>3021</v>
      </c>
      <c r="U661" s="1">
        <v>3088</v>
      </c>
      <c r="V661" s="1">
        <v>1720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34">
        <f t="shared" si="31"/>
        <v>11242</v>
      </c>
      <c r="AE661" s="33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34">
        <f t="shared" si="32"/>
        <v>0</v>
      </c>
    </row>
    <row r="662" spans="1:43" ht="12" x14ac:dyDescent="0.2">
      <c r="A662" s="9" t="s">
        <v>263</v>
      </c>
      <c r="B662" s="9" t="s">
        <v>166</v>
      </c>
      <c r="C662" s="9" t="s">
        <v>113</v>
      </c>
      <c r="D662" s="9" t="s">
        <v>167</v>
      </c>
      <c r="E662" s="35">
        <v>2</v>
      </c>
      <c r="F662" s="10">
        <v>4</v>
      </c>
      <c r="G662" s="10">
        <v>3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36">
        <f t="shared" si="30"/>
        <v>12</v>
      </c>
      <c r="R662" s="35">
        <v>127</v>
      </c>
      <c r="S662" s="10">
        <v>503</v>
      </c>
      <c r="T662" s="10">
        <v>489</v>
      </c>
      <c r="U662" s="10">
        <v>486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36">
        <f t="shared" si="31"/>
        <v>1605</v>
      </c>
      <c r="AE662" s="35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36">
        <f t="shared" si="32"/>
        <v>0</v>
      </c>
    </row>
    <row r="663" spans="1:43" ht="12" x14ac:dyDescent="0.2">
      <c r="A663" s="2" t="s">
        <v>114</v>
      </c>
      <c r="B663" s="2" t="s">
        <v>167</v>
      </c>
      <c r="C663" s="2" t="s">
        <v>174</v>
      </c>
      <c r="D663" s="2" t="s">
        <v>169</v>
      </c>
      <c r="E663" s="33">
        <v>4</v>
      </c>
      <c r="F663" s="1">
        <v>4</v>
      </c>
      <c r="G663" s="1">
        <v>5</v>
      </c>
      <c r="H663" s="1">
        <v>4</v>
      </c>
      <c r="I663" s="1">
        <v>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34">
        <f t="shared" si="30"/>
        <v>22</v>
      </c>
      <c r="R663" s="33">
        <v>612</v>
      </c>
      <c r="S663" s="1">
        <v>468</v>
      </c>
      <c r="T663" s="1">
        <v>555</v>
      </c>
      <c r="U663" s="1">
        <v>567</v>
      </c>
      <c r="V663" s="1">
        <v>630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34">
        <f t="shared" si="31"/>
        <v>2832</v>
      </c>
      <c r="AE663" s="33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34">
        <f t="shared" si="32"/>
        <v>0</v>
      </c>
    </row>
    <row r="664" spans="1:43" ht="12" x14ac:dyDescent="0.2">
      <c r="A664" s="9" t="s">
        <v>114</v>
      </c>
      <c r="B664" s="9" t="s">
        <v>167</v>
      </c>
      <c r="C664" s="9" t="s">
        <v>170</v>
      </c>
      <c r="D664" s="9" t="s">
        <v>169</v>
      </c>
      <c r="E664" s="35">
        <v>88</v>
      </c>
      <c r="F664" s="10">
        <v>49</v>
      </c>
      <c r="G664" s="10">
        <v>61</v>
      </c>
      <c r="H664" s="10">
        <v>60</v>
      </c>
      <c r="I664" s="10">
        <v>61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36">
        <f t="shared" si="30"/>
        <v>319</v>
      </c>
      <c r="R664" s="35">
        <v>4557</v>
      </c>
      <c r="S664" s="10">
        <v>3739</v>
      </c>
      <c r="T664" s="10">
        <v>5057</v>
      </c>
      <c r="U664" s="10">
        <v>6663</v>
      </c>
      <c r="V664" s="10">
        <v>6308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36">
        <f t="shared" si="31"/>
        <v>26324</v>
      </c>
      <c r="AE664" s="35">
        <v>0</v>
      </c>
      <c r="AF664" s="10">
        <v>0</v>
      </c>
      <c r="AG664" s="10">
        <v>180.98335563000001</v>
      </c>
      <c r="AH664" s="10">
        <v>4.0823313299999997</v>
      </c>
      <c r="AI664" s="10">
        <v>361.96671126000001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36">
        <f t="shared" si="32"/>
        <v>547.03239822</v>
      </c>
    </row>
    <row r="665" spans="1:43" ht="12" x14ac:dyDescent="0.2">
      <c r="A665" s="2" t="s">
        <v>114</v>
      </c>
      <c r="B665" s="2" t="s">
        <v>167</v>
      </c>
      <c r="C665" s="2" t="s">
        <v>171</v>
      </c>
      <c r="D665" s="2" t="s">
        <v>169</v>
      </c>
      <c r="E665" s="33">
        <v>121</v>
      </c>
      <c r="F665" s="1">
        <v>111</v>
      </c>
      <c r="G665" s="1">
        <v>124</v>
      </c>
      <c r="H665" s="1">
        <v>63</v>
      </c>
      <c r="I665" s="1">
        <v>62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34">
        <f t="shared" si="30"/>
        <v>481</v>
      </c>
      <c r="R665" s="33">
        <v>8303</v>
      </c>
      <c r="S665" s="1">
        <v>5367</v>
      </c>
      <c r="T665" s="1">
        <v>6344</v>
      </c>
      <c r="U665" s="1">
        <v>4261</v>
      </c>
      <c r="V665" s="1">
        <v>3318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34">
        <f t="shared" si="31"/>
        <v>27593</v>
      </c>
      <c r="AE665" s="33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34">
        <f t="shared" si="32"/>
        <v>0</v>
      </c>
    </row>
    <row r="666" spans="1:43" ht="12" x14ac:dyDescent="0.2">
      <c r="A666" s="9" t="s">
        <v>320</v>
      </c>
      <c r="B666" s="9" t="s">
        <v>321</v>
      </c>
      <c r="C666" s="9" t="s">
        <v>120</v>
      </c>
      <c r="D666" s="9" t="s">
        <v>167</v>
      </c>
      <c r="E666" s="35">
        <v>2</v>
      </c>
      <c r="F666" s="10">
        <v>1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36">
        <f t="shared" si="30"/>
        <v>3</v>
      </c>
      <c r="R666" s="35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36">
        <f t="shared" si="31"/>
        <v>0</v>
      </c>
      <c r="AE666" s="35">
        <v>63737</v>
      </c>
      <c r="AF666" s="10">
        <v>30262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36">
        <f t="shared" si="32"/>
        <v>93999</v>
      </c>
    </row>
    <row r="667" spans="1:43" ht="12" x14ac:dyDescent="0.2">
      <c r="A667" s="2" t="s">
        <v>320</v>
      </c>
      <c r="B667" s="2" t="s">
        <v>321</v>
      </c>
      <c r="C667" s="2" t="s">
        <v>108</v>
      </c>
      <c r="D667" s="2" t="s">
        <v>167</v>
      </c>
      <c r="E667" s="33">
        <v>37</v>
      </c>
      <c r="F667" s="1">
        <v>30</v>
      </c>
      <c r="G667" s="1">
        <v>34</v>
      </c>
      <c r="H667" s="1">
        <v>46</v>
      </c>
      <c r="I667" s="1">
        <v>44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34">
        <f t="shared" si="30"/>
        <v>191</v>
      </c>
      <c r="R667" s="33">
        <v>1953</v>
      </c>
      <c r="S667" s="1">
        <v>1052</v>
      </c>
      <c r="T667" s="1">
        <v>1471</v>
      </c>
      <c r="U667" s="1">
        <v>2396</v>
      </c>
      <c r="V667" s="1">
        <v>2385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34">
        <f t="shared" si="31"/>
        <v>9257</v>
      </c>
      <c r="AE667" s="33">
        <v>796838</v>
      </c>
      <c r="AF667" s="1">
        <v>769889</v>
      </c>
      <c r="AG667" s="1">
        <v>822989</v>
      </c>
      <c r="AH667" s="1">
        <v>864862</v>
      </c>
      <c r="AI667" s="1">
        <v>1262352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34">
        <f t="shared" si="32"/>
        <v>4516930</v>
      </c>
    </row>
    <row r="668" spans="1:43" ht="12" x14ac:dyDescent="0.2">
      <c r="A668" s="9" t="s">
        <v>264</v>
      </c>
      <c r="B668" s="9" t="s">
        <v>169</v>
      </c>
      <c r="C668" s="9" t="s">
        <v>106</v>
      </c>
      <c r="D668" s="9" t="s">
        <v>167</v>
      </c>
      <c r="E668" s="35">
        <v>18</v>
      </c>
      <c r="F668" s="10">
        <v>22</v>
      </c>
      <c r="G668" s="10">
        <v>34</v>
      </c>
      <c r="H668" s="10">
        <v>31</v>
      </c>
      <c r="I668" s="10">
        <v>31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36">
        <f t="shared" si="30"/>
        <v>136</v>
      </c>
      <c r="R668" s="35">
        <v>854</v>
      </c>
      <c r="S668" s="10">
        <v>1583</v>
      </c>
      <c r="T668" s="10">
        <v>3074</v>
      </c>
      <c r="U668" s="10">
        <v>2638</v>
      </c>
      <c r="V668" s="10">
        <v>3457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36">
        <f t="shared" si="31"/>
        <v>11606</v>
      </c>
      <c r="AE668" s="35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36">
        <f t="shared" si="32"/>
        <v>0</v>
      </c>
    </row>
    <row r="669" spans="1:43" ht="12" x14ac:dyDescent="0.2">
      <c r="A669" s="2" t="s">
        <v>265</v>
      </c>
      <c r="B669" s="2" t="s">
        <v>166</v>
      </c>
      <c r="C669" s="2" t="s">
        <v>106</v>
      </c>
      <c r="D669" s="2" t="s">
        <v>167</v>
      </c>
      <c r="E669" s="33">
        <v>11</v>
      </c>
      <c r="F669" s="1">
        <v>8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34">
        <f t="shared" si="30"/>
        <v>21</v>
      </c>
      <c r="R669" s="33">
        <v>935</v>
      </c>
      <c r="S669" s="1">
        <v>1151</v>
      </c>
      <c r="T669" s="1">
        <v>334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34">
        <f t="shared" si="31"/>
        <v>2420</v>
      </c>
      <c r="AE669" s="33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34">
        <f t="shared" si="32"/>
        <v>0</v>
      </c>
    </row>
    <row r="670" spans="1:43" ht="12" x14ac:dyDescent="0.2">
      <c r="A670" s="9" t="s">
        <v>265</v>
      </c>
      <c r="B670" s="9" t="s">
        <v>166</v>
      </c>
      <c r="C670" s="9" t="s">
        <v>135</v>
      </c>
      <c r="D670" s="9" t="s">
        <v>167</v>
      </c>
      <c r="E670" s="35">
        <v>4</v>
      </c>
      <c r="F670" s="10">
        <v>4</v>
      </c>
      <c r="G670" s="10">
        <v>2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36">
        <f t="shared" si="30"/>
        <v>10</v>
      </c>
      <c r="R670" s="35">
        <v>391</v>
      </c>
      <c r="S670" s="10">
        <v>632</v>
      </c>
      <c r="T670" s="10">
        <v>309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36">
        <f t="shared" si="31"/>
        <v>1332</v>
      </c>
      <c r="AE670" s="35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36">
        <f t="shared" si="32"/>
        <v>0</v>
      </c>
    </row>
    <row r="671" spans="1:43" ht="12" x14ac:dyDescent="0.2">
      <c r="A671" s="2" t="s">
        <v>265</v>
      </c>
      <c r="B671" s="2" t="s">
        <v>166</v>
      </c>
      <c r="C671" s="2" t="s">
        <v>113</v>
      </c>
      <c r="D671" s="2" t="s">
        <v>167</v>
      </c>
      <c r="E671" s="33">
        <v>12</v>
      </c>
      <c r="F671" s="1">
        <v>12</v>
      </c>
      <c r="G671" s="1">
        <v>4</v>
      </c>
      <c r="H671" s="1">
        <v>3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34">
        <f t="shared" si="30"/>
        <v>31</v>
      </c>
      <c r="R671" s="33">
        <v>1143</v>
      </c>
      <c r="S671" s="1">
        <v>1532</v>
      </c>
      <c r="T671" s="1">
        <v>538</v>
      </c>
      <c r="U671" s="1">
        <v>329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34">
        <f t="shared" si="31"/>
        <v>3542</v>
      </c>
      <c r="AE671" s="33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34">
        <f t="shared" si="32"/>
        <v>0</v>
      </c>
    </row>
    <row r="672" spans="1:43" ht="12" x14ac:dyDescent="0.2">
      <c r="A672" s="9" t="s">
        <v>265</v>
      </c>
      <c r="B672" s="9" t="s">
        <v>166</v>
      </c>
      <c r="C672" s="9" t="s">
        <v>144</v>
      </c>
      <c r="D672" s="9" t="s">
        <v>167</v>
      </c>
      <c r="E672" s="35">
        <v>2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36">
        <f t="shared" si="30"/>
        <v>2</v>
      </c>
      <c r="R672" s="35">
        <v>111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36">
        <f t="shared" si="31"/>
        <v>111</v>
      </c>
      <c r="AE672" s="35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36">
        <f t="shared" si="32"/>
        <v>0</v>
      </c>
    </row>
    <row r="673" spans="1:43" ht="12" x14ac:dyDescent="0.2">
      <c r="A673" s="2" t="s">
        <v>308</v>
      </c>
      <c r="B673" s="2" t="s">
        <v>169</v>
      </c>
      <c r="C673" s="2" t="s">
        <v>107</v>
      </c>
      <c r="D673" s="2" t="s">
        <v>167</v>
      </c>
      <c r="E673" s="33">
        <v>18</v>
      </c>
      <c r="F673" s="1">
        <v>16</v>
      </c>
      <c r="G673" s="1">
        <v>18</v>
      </c>
      <c r="H673" s="1">
        <v>17</v>
      </c>
      <c r="I673" s="1">
        <v>18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34">
        <f t="shared" si="30"/>
        <v>87</v>
      </c>
      <c r="R673" s="33">
        <v>2423</v>
      </c>
      <c r="S673" s="1">
        <v>1868</v>
      </c>
      <c r="T673" s="1">
        <v>2117</v>
      </c>
      <c r="U673" s="1">
        <v>1666</v>
      </c>
      <c r="V673" s="1">
        <v>1910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34">
        <f t="shared" si="31"/>
        <v>9984</v>
      </c>
      <c r="AE673" s="33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34">
        <f t="shared" si="32"/>
        <v>0</v>
      </c>
    </row>
    <row r="674" spans="1:43" ht="12" x14ac:dyDescent="0.2">
      <c r="A674" s="9" t="s">
        <v>266</v>
      </c>
      <c r="B674" s="9" t="s">
        <v>169</v>
      </c>
      <c r="C674" s="9" t="s">
        <v>106</v>
      </c>
      <c r="D674" s="9" t="s">
        <v>167</v>
      </c>
      <c r="E674" s="35">
        <v>14</v>
      </c>
      <c r="F674" s="10">
        <v>12</v>
      </c>
      <c r="G674" s="10">
        <v>13</v>
      </c>
      <c r="H674" s="10">
        <v>13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36">
        <f t="shared" si="30"/>
        <v>52</v>
      </c>
      <c r="R674" s="35">
        <v>1256</v>
      </c>
      <c r="S674" s="10">
        <v>1195</v>
      </c>
      <c r="T674" s="10">
        <v>1846</v>
      </c>
      <c r="U674" s="10">
        <v>1743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36">
        <f t="shared" si="31"/>
        <v>6040</v>
      </c>
      <c r="AE674" s="35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36">
        <f t="shared" si="32"/>
        <v>0</v>
      </c>
    </row>
    <row r="675" spans="1:43" ht="12" x14ac:dyDescent="0.2">
      <c r="A675" s="2" t="s">
        <v>266</v>
      </c>
      <c r="B675" s="2" t="s">
        <v>169</v>
      </c>
      <c r="C675" s="2" t="s">
        <v>119</v>
      </c>
      <c r="D675" s="2" t="s">
        <v>167</v>
      </c>
      <c r="E675" s="33">
        <v>9</v>
      </c>
      <c r="F675" s="1">
        <v>8</v>
      </c>
      <c r="G675" s="1">
        <v>9</v>
      </c>
      <c r="H675" s="1">
        <v>8</v>
      </c>
      <c r="I675" s="1">
        <v>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34">
        <f t="shared" si="30"/>
        <v>43</v>
      </c>
      <c r="R675" s="33">
        <v>1212</v>
      </c>
      <c r="S675" s="1">
        <v>990</v>
      </c>
      <c r="T675" s="1">
        <v>1204</v>
      </c>
      <c r="U675" s="1">
        <v>940</v>
      </c>
      <c r="V675" s="1">
        <v>1242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34">
        <f t="shared" si="31"/>
        <v>5588</v>
      </c>
      <c r="AE675" s="33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34">
        <f t="shared" si="32"/>
        <v>0</v>
      </c>
    </row>
    <row r="676" spans="1:43" ht="12" x14ac:dyDescent="0.2">
      <c r="A676" s="9" t="s">
        <v>266</v>
      </c>
      <c r="B676" s="9" t="s">
        <v>169</v>
      </c>
      <c r="C676" s="9" t="s">
        <v>107</v>
      </c>
      <c r="D676" s="9" t="s">
        <v>167</v>
      </c>
      <c r="E676" s="35">
        <v>64</v>
      </c>
      <c r="F676" s="10">
        <v>56</v>
      </c>
      <c r="G676" s="10">
        <v>64</v>
      </c>
      <c r="H676" s="10">
        <v>74</v>
      </c>
      <c r="I676" s="10">
        <v>75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36">
        <f t="shared" si="30"/>
        <v>333</v>
      </c>
      <c r="R676" s="35">
        <v>8999</v>
      </c>
      <c r="S676" s="10">
        <v>7715</v>
      </c>
      <c r="T676" s="10">
        <v>8751</v>
      </c>
      <c r="U676" s="10">
        <v>9897</v>
      </c>
      <c r="V676" s="10">
        <v>11073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36">
        <f t="shared" si="31"/>
        <v>46435</v>
      </c>
      <c r="AE676" s="35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36">
        <f t="shared" si="32"/>
        <v>0</v>
      </c>
    </row>
    <row r="677" spans="1:43" ht="12" x14ac:dyDescent="0.2">
      <c r="A677" s="2" t="s">
        <v>266</v>
      </c>
      <c r="B677" s="2" t="s">
        <v>169</v>
      </c>
      <c r="C677" s="2" t="s">
        <v>108</v>
      </c>
      <c r="D677" s="2" t="s">
        <v>167</v>
      </c>
      <c r="E677" s="33">
        <v>9</v>
      </c>
      <c r="F677" s="1">
        <v>6</v>
      </c>
      <c r="G677" s="1">
        <v>8</v>
      </c>
      <c r="H677" s="1">
        <v>8</v>
      </c>
      <c r="I677" s="1">
        <v>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34">
        <f t="shared" si="30"/>
        <v>37</v>
      </c>
      <c r="R677" s="33">
        <v>935</v>
      </c>
      <c r="S677" s="1">
        <v>587</v>
      </c>
      <c r="T677" s="1">
        <v>901</v>
      </c>
      <c r="U677" s="1">
        <v>884</v>
      </c>
      <c r="V677" s="1">
        <v>677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34">
        <f t="shared" si="31"/>
        <v>3984</v>
      </c>
      <c r="AE677" s="33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34">
        <f t="shared" si="32"/>
        <v>0</v>
      </c>
    </row>
    <row r="678" spans="1:43" ht="12" x14ac:dyDescent="0.2">
      <c r="A678" s="9" t="s">
        <v>266</v>
      </c>
      <c r="B678" s="9" t="s">
        <v>169</v>
      </c>
      <c r="C678" s="9" t="s">
        <v>144</v>
      </c>
      <c r="D678" s="9" t="s">
        <v>167</v>
      </c>
      <c r="E678" s="35">
        <v>7</v>
      </c>
      <c r="F678" s="10">
        <v>4</v>
      </c>
      <c r="G678" s="10">
        <v>4</v>
      </c>
      <c r="H678" s="10">
        <v>5</v>
      </c>
      <c r="I678" s="10">
        <v>4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36">
        <f t="shared" si="30"/>
        <v>24</v>
      </c>
      <c r="R678" s="35">
        <v>859</v>
      </c>
      <c r="S678" s="10">
        <v>542</v>
      </c>
      <c r="T678" s="10">
        <v>546</v>
      </c>
      <c r="U678" s="10">
        <v>706</v>
      </c>
      <c r="V678" s="10">
        <v>514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36">
        <f t="shared" si="31"/>
        <v>3167</v>
      </c>
      <c r="AE678" s="35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36">
        <f t="shared" si="32"/>
        <v>0</v>
      </c>
    </row>
    <row r="679" spans="1:43" ht="12" x14ac:dyDescent="0.2">
      <c r="A679" s="2" t="s">
        <v>267</v>
      </c>
      <c r="B679" s="2" t="s">
        <v>169</v>
      </c>
      <c r="C679" s="2" t="s">
        <v>106</v>
      </c>
      <c r="D679" s="2" t="s">
        <v>167</v>
      </c>
      <c r="E679" s="33">
        <v>31</v>
      </c>
      <c r="F679" s="1">
        <v>28</v>
      </c>
      <c r="G679" s="1">
        <v>56</v>
      </c>
      <c r="H679" s="1">
        <v>40</v>
      </c>
      <c r="I679" s="1">
        <v>31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34">
        <f t="shared" si="30"/>
        <v>186</v>
      </c>
      <c r="R679" s="33">
        <v>7797</v>
      </c>
      <c r="S679" s="1">
        <v>7529</v>
      </c>
      <c r="T679" s="1">
        <v>9903</v>
      </c>
      <c r="U679" s="1">
        <v>6782</v>
      </c>
      <c r="V679" s="1">
        <v>5515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34">
        <f t="shared" si="31"/>
        <v>37526</v>
      </c>
      <c r="AE679" s="33">
        <v>1371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34">
        <f t="shared" si="32"/>
        <v>1371</v>
      </c>
    </row>
    <row r="680" spans="1:43" ht="12" x14ac:dyDescent="0.2">
      <c r="A680" s="9" t="s">
        <v>267</v>
      </c>
      <c r="B680" s="9" t="s">
        <v>169</v>
      </c>
      <c r="C680" s="9" t="s">
        <v>107</v>
      </c>
      <c r="D680" s="9" t="s">
        <v>167</v>
      </c>
      <c r="E680" s="35">
        <v>31</v>
      </c>
      <c r="F680" s="10">
        <v>28</v>
      </c>
      <c r="G680" s="10">
        <v>31</v>
      </c>
      <c r="H680" s="10">
        <v>30</v>
      </c>
      <c r="I680" s="10">
        <v>30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36">
        <f t="shared" si="30"/>
        <v>150</v>
      </c>
      <c r="R680" s="35">
        <v>2471</v>
      </c>
      <c r="S680" s="10">
        <v>2340</v>
      </c>
      <c r="T680" s="10">
        <v>2624</v>
      </c>
      <c r="U680" s="10">
        <v>2595</v>
      </c>
      <c r="V680" s="10">
        <v>2673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36">
        <f t="shared" si="31"/>
        <v>12703</v>
      </c>
      <c r="AE680" s="35">
        <v>0</v>
      </c>
      <c r="AF680" s="10">
        <v>0</v>
      </c>
      <c r="AG680" s="10">
        <v>0</v>
      </c>
      <c r="AH680" s="10">
        <v>0</v>
      </c>
      <c r="AI680" s="10">
        <v>18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36">
        <f t="shared" si="32"/>
        <v>18</v>
      </c>
    </row>
    <row r="681" spans="1:43" ht="12" x14ac:dyDescent="0.2">
      <c r="A681" s="2" t="s">
        <v>267</v>
      </c>
      <c r="B681" s="2" t="s">
        <v>169</v>
      </c>
      <c r="C681" s="2" t="s">
        <v>108</v>
      </c>
      <c r="D681" s="2" t="s">
        <v>167</v>
      </c>
      <c r="E681" s="33">
        <v>30</v>
      </c>
      <c r="F681" s="1">
        <v>28</v>
      </c>
      <c r="G681" s="1">
        <v>31</v>
      </c>
      <c r="H681" s="1">
        <v>30</v>
      </c>
      <c r="I681" s="1">
        <v>31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34">
        <f t="shared" si="30"/>
        <v>150</v>
      </c>
      <c r="R681" s="33">
        <v>4196</v>
      </c>
      <c r="S681" s="1">
        <v>4311</v>
      </c>
      <c r="T681" s="1">
        <v>5344</v>
      </c>
      <c r="U681" s="1">
        <v>5104</v>
      </c>
      <c r="V681" s="1">
        <v>5162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34">
        <f t="shared" si="31"/>
        <v>24117</v>
      </c>
      <c r="AE681" s="33">
        <v>378</v>
      </c>
      <c r="AF681" s="1">
        <v>417</v>
      </c>
      <c r="AG681" s="1">
        <v>624</v>
      </c>
      <c r="AH681" s="1">
        <v>0</v>
      </c>
      <c r="AI681" s="1">
        <v>206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34">
        <f t="shared" si="32"/>
        <v>1625</v>
      </c>
    </row>
    <row r="682" spans="1:43" ht="12" x14ac:dyDescent="0.2">
      <c r="A682" s="9" t="s">
        <v>267</v>
      </c>
      <c r="B682" s="9" t="s">
        <v>169</v>
      </c>
      <c r="C682" s="9" t="s">
        <v>113</v>
      </c>
      <c r="D682" s="9" t="s">
        <v>167</v>
      </c>
      <c r="E682" s="35">
        <v>31</v>
      </c>
      <c r="F682" s="10">
        <v>28</v>
      </c>
      <c r="G682" s="10">
        <v>31</v>
      </c>
      <c r="H682" s="10">
        <v>30</v>
      </c>
      <c r="I682" s="10">
        <v>31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36">
        <f t="shared" si="30"/>
        <v>151</v>
      </c>
      <c r="R682" s="35">
        <v>3798</v>
      </c>
      <c r="S682" s="10">
        <v>3884</v>
      </c>
      <c r="T682" s="10">
        <v>4467</v>
      </c>
      <c r="U682" s="10">
        <v>4219</v>
      </c>
      <c r="V682" s="10">
        <v>4389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36">
        <f t="shared" si="31"/>
        <v>20757</v>
      </c>
      <c r="AE682" s="35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36">
        <f t="shared" si="32"/>
        <v>0</v>
      </c>
    </row>
    <row r="683" spans="1:43" ht="12" x14ac:dyDescent="0.2">
      <c r="A683" s="2" t="s">
        <v>267</v>
      </c>
      <c r="B683" s="2" t="s">
        <v>169</v>
      </c>
      <c r="C683" s="2" t="s">
        <v>144</v>
      </c>
      <c r="D683" s="2" t="s">
        <v>167</v>
      </c>
      <c r="E683" s="33">
        <v>35</v>
      </c>
      <c r="F683" s="1">
        <v>28</v>
      </c>
      <c r="G683" s="1">
        <v>31</v>
      </c>
      <c r="H683" s="1">
        <v>30</v>
      </c>
      <c r="I683" s="1">
        <v>31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34">
        <f t="shared" si="30"/>
        <v>155</v>
      </c>
      <c r="R683" s="33">
        <v>4351</v>
      </c>
      <c r="S683" s="1">
        <v>4503</v>
      </c>
      <c r="T683" s="1">
        <v>5217</v>
      </c>
      <c r="U683" s="1">
        <v>4934</v>
      </c>
      <c r="V683" s="1">
        <v>5132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34">
        <f t="shared" si="31"/>
        <v>24137</v>
      </c>
      <c r="AE683" s="33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34">
        <f t="shared" si="32"/>
        <v>0</v>
      </c>
    </row>
    <row r="684" spans="1:43" ht="12" x14ac:dyDescent="0.2">
      <c r="A684" s="9" t="s">
        <v>268</v>
      </c>
      <c r="B684" s="9" t="s">
        <v>169</v>
      </c>
      <c r="C684" s="9" t="s">
        <v>106</v>
      </c>
      <c r="D684" s="9" t="s">
        <v>167</v>
      </c>
      <c r="E684" s="35">
        <v>1</v>
      </c>
      <c r="F684" s="10">
        <v>0</v>
      </c>
      <c r="G684" s="10">
        <v>3</v>
      </c>
      <c r="H684" s="10">
        <v>5</v>
      </c>
      <c r="I684" s="10">
        <v>6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36">
        <f t="shared" si="30"/>
        <v>15</v>
      </c>
      <c r="R684" s="35">
        <v>31</v>
      </c>
      <c r="S684" s="10">
        <v>0</v>
      </c>
      <c r="T684" s="10">
        <v>277</v>
      </c>
      <c r="U684" s="10">
        <v>630</v>
      </c>
      <c r="V684" s="10">
        <v>856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36">
        <f t="shared" si="31"/>
        <v>1794</v>
      </c>
      <c r="AE684" s="35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36">
        <f t="shared" si="32"/>
        <v>0</v>
      </c>
    </row>
    <row r="685" spans="1:43" ht="12" x14ac:dyDescent="0.2">
      <c r="A685" s="2" t="s">
        <v>268</v>
      </c>
      <c r="B685" s="2" t="s">
        <v>169</v>
      </c>
      <c r="C685" s="2" t="s">
        <v>119</v>
      </c>
      <c r="D685" s="2" t="s">
        <v>167</v>
      </c>
      <c r="E685" s="33">
        <v>9</v>
      </c>
      <c r="F685" s="1">
        <v>8</v>
      </c>
      <c r="G685" s="1">
        <v>9</v>
      </c>
      <c r="H685" s="1">
        <v>9</v>
      </c>
      <c r="I685" s="1">
        <v>9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34">
        <f t="shared" si="30"/>
        <v>44</v>
      </c>
      <c r="R685" s="33">
        <v>840</v>
      </c>
      <c r="S685" s="1">
        <v>649</v>
      </c>
      <c r="T685" s="1">
        <v>810</v>
      </c>
      <c r="U685" s="1">
        <v>768</v>
      </c>
      <c r="V685" s="1">
        <v>788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34">
        <f t="shared" si="31"/>
        <v>3855</v>
      </c>
      <c r="AE685" s="33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34">
        <f t="shared" si="32"/>
        <v>0</v>
      </c>
    </row>
    <row r="686" spans="1:43" ht="12" x14ac:dyDescent="0.2">
      <c r="A686" s="9" t="s">
        <v>268</v>
      </c>
      <c r="B686" s="9" t="s">
        <v>169</v>
      </c>
      <c r="C686" s="9" t="s">
        <v>107</v>
      </c>
      <c r="D686" s="9" t="s">
        <v>167</v>
      </c>
      <c r="E686" s="35">
        <v>43</v>
      </c>
      <c r="F686" s="10">
        <v>36</v>
      </c>
      <c r="G686" s="10">
        <v>40</v>
      </c>
      <c r="H686" s="10">
        <v>44</v>
      </c>
      <c r="I686" s="10">
        <v>39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36">
        <f t="shared" si="30"/>
        <v>202</v>
      </c>
      <c r="R686" s="35">
        <v>3345</v>
      </c>
      <c r="S686" s="10">
        <v>2321</v>
      </c>
      <c r="T686" s="10">
        <v>2620</v>
      </c>
      <c r="U686" s="10">
        <v>2991</v>
      </c>
      <c r="V686" s="10">
        <v>2831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36">
        <f t="shared" si="31"/>
        <v>14108</v>
      </c>
      <c r="AE686" s="35">
        <v>412736</v>
      </c>
      <c r="AF686" s="10">
        <v>389359</v>
      </c>
      <c r="AG686" s="10">
        <v>465365</v>
      </c>
      <c r="AH686" s="10">
        <v>388205</v>
      </c>
      <c r="AI686" s="10">
        <v>480356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36">
        <f t="shared" si="32"/>
        <v>2136021</v>
      </c>
    </row>
    <row r="687" spans="1:43" ht="12" x14ac:dyDescent="0.2">
      <c r="A687" s="2" t="s">
        <v>268</v>
      </c>
      <c r="B687" s="2" t="s">
        <v>169</v>
      </c>
      <c r="C687" s="2" t="s">
        <v>108</v>
      </c>
      <c r="D687" s="2" t="s">
        <v>167</v>
      </c>
      <c r="E687" s="33">
        <v>159</v>
      </c>
      <c r="F687" s="1">
        <v>105</v>
      </c>
      <c r="G687" s="1">
        <v>138</v>
      </c>
      <c r="H687" s="1">
        <v>153</v>
      </c>
      <c r="I687" s="1">
        <v>163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34">
        <f t="shared" si="30"/>
        <v>718</v>
      </c>
      <c r="R687" s="33">
        <v>13577</v>
      </c>
      <c r="S687" s="1">
        <v>9652</v>
      </c>
      <c r="T687" s="1">
        <v>12580</v>
      </c>
      <c r="U687" s="1">
        <v>12314</v>
      </c>
      <c r="V687" s="1">
        <v>12409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34">
        <f t="shared" si="31"/>
        <v>60532</v>
      </c>
      <c r="AE687" s="33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34">
        <f t="shared" si="32"/>
        <v>0</v>
      </c>
    </row>
    <row r="688" spans="1:43" ht="12" x14ac:dyDescent="0.2">
      <c r="A688" s="9" t="s">
        <v>268</v>
      </c>
      <c r="B688" s="9" t="s">
        <v>169</v>
      </c>
      <c r="C688" s="9" t="s">
        <v>109</v>
      </c>
      <c r="D688" s="9" t="s">
        <v>167</v>
      </c>
      <c r="E688" s="35">
        <v>39</v>
      </c>
      <c r="F688" s="10">
        <v>25</v>
      </c>
      <c r="G688" s="10">
        <v>50</v>
      </c>
      <c r="H688" s="10">
        <v>57</v>
      </c>
      <c r="I688" s="10">
        <v>47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36">
        <f t="shared" si="30"/>
        <v>218</v>
      </c>
      <c r="R688" s="35">
        <v>3365</v>
      </c>
      <c r="S688" s="10">
        <v>2595</v>
      </c>
      <c r="T688" s="10">
        <v>5162</v>
      </c>
      <c r="U688" s="10">
        <v>4884</v>
      </c>
      <c r="V688" s="10">
        <v>4670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36">
        <f t="shared" si="31"/>
        <v>20676</v>
      </c>
      <c r="AE688" s="35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36">
        <f t="shared" si="32"/>
        <v>0</v>
      </c>
    </row>
    <row r="689" spans="1:43" ht="12" x14ac:dyDescent="0.2">
      <c r="A689" s="2" t="s">
        <v>269</v>
      </c>
      <c r="B689" s="2" t="s">
        <v>169</v>
      </c>
      <c r="C689" s="2" t="s">
        <v>106</v>
      </c>
      <c r="D689" s="2" t="s">
        <v>167</v>
      </c>
      <c r="E689" s="33">
        <v>4</v>
      </c>
      <c r="F689" s="1">
        <v>4</v>
      </c>
      <c r="G689" s="1">
        <v>4</v>
      </c>
      <c r="H689" s="1">
        <v>3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34">
        <f t="shared" si="30"/>
        <v>15</v>
      </c>
      <c r="R689" s="33">
        <v>372</v>
      </c>
      <c r="S689" s="1">
        <v>404</v>
      </c>
      <c r="T689" s="1">
        <v>581</v>
      </c>
      <c r="U689" s="1">
        <v>476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34">
        <f t="shared" si="31"/>
        <v>1833</v>
      </c>
      <c r="AE689" s="33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34">
        <f t="shared" si="32"/>
        <v>0</v>
      </c>
    </row>
    <row r="690" spans="1:43" ht="12" x14ac:dyDescent="0.2">
      <c r="A690" s="9" t="s">
        <v>269</v>
      </c>
      <c r="B690" s="9" t="s">
        <v>169</v>
      </c>
      <c r="C690" s="9" t="s">
        <v>113</v>
      </c>
      <c r="D690" s="9" t="s">
        <v>167</v>
      </c>
      <c r="E690" s="35">
        <v>14</v>
      </c>
      <c r="F690" s="10">
        <v>12</v>
      </c>
      <c r="G690" s="10">
        <v>13</v>
      </c>
      <c r="H690" s="10">
        <v>12</v>
      </c>
      <c r="I690" s="10">
        <v>13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36">
        <f t="shared" si="30"/>
        <v>64</v>
      </c>
      <c r="R690" s="35">
        <v>1564</v>
      </c>
      <c r="S690" s="10">
        <v>1462</v>
      </c>
      <c r="T690" s="10">
        <v>1863</v>
      </c>
      <c r="U690" s="10">
        <v>1789</v>
      </c>
      <c r="V690" s="10">
        <v>1880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36">
        <f t="shared" si="31"/>
        <v>8558</v>
      </c>
      <c r="AE690" s="35">
        <v>64</v>
      </c>
      <c r="AF690" s="10">
        <v>0</v>
      </c>
      <c r="AG690" s="10">
        <v>0</v>
      </c>
      <c r="AH690" s="10">
        <v>0</v>
      </c>
      <c r="AI690" s="10">
        <v>191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36">
        <f t="shared" si="32"/>
        <v>255</v>
      </c>
    </row>
    <row r="691" spans="1:43" ht="12" x14ac:dyDescent="0.2">
      <c r="A691" s="2" t="s">
        <v>269</v>
      </c>
      <c r="B691" s="2" t="s">
        <v>169</v>
      </c>
      <c r="C691" s="2" t="s">
        <v>144</v>
      </c>
      <c r="D691" s="2" t="s">
        <v>167</v>
      </c>
      <c r="E691" s="33">
        <v>43</v>
      </c>
      <c r="F691" s="1">
        <v>36</v>
      </c>
      <c r="G691" s="1">
        <v>39</v>
      </c>
      <c r="H691" s="1">
        <v>39</v>
      </c>
      <c r="I691" s="1">
        <v>39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34">
        <f t="shared" si="30"/>
        <v>196</v>
      </c>
      <c r="R691" s="33">
        <v>3480</v>
      </c>
      <c r="S691" s="1">
        <v>4496</v>
      </c>
      <c r="T691" s="1">
        <v>6114</v>
      </c>
      <c r="U691" s="1">
        <v>5818</v>
      </c>
      <c r="V691" s="1">
        <v>5813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34">
        <f t="shared" si="31"/>
        <v>25721</v>
      </c>
      <c r="AE691" s="33">
        <v>43</v>
      </c>
      <c r="AF691" s="1">
        <v>83</v>
      </c>
      <c r="AG691" s="1">
        <v>180</v>
      </c>
      <c r="AH691" s="1">
        <v>106</v>
      </c>
      <c r="AI691" s="1">
        <v>288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34">
        <f t="shared" si="32"/>
        <v>700</v>
      </c>
    </row>
    <row r="692" spans="1:43" ht="12" x14ac:dyDescent="0.2">
      <c r="A692" s="9" t="s">
        <v>270</v>
      </c>
      <c r="B692" s="9" t="s">
        <v>169</v>
      </c>
      <c r="C692" s="9" t="s">
        <v>106</v>
      </c>
      <c r="D692" s="9" t="s">
        <v>167</v>
      </c>
      <c r="E692" s="35">
        <v>98</v>
      </c>
      <c r="F692" s="10">
        <v>94</v>
      </c>
      <c r="G692" s="10">
        <v>111</v>
      </c>
      <c r="H692" s="10">
        <v>97</v>
      </c>
      <c r="I692" s="10">
        <v>67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36">
        <f t="shared" si="30"/>
        <v>467</v>
      </c>
      <c r="R692" s="35">
        <v>9179</v>
      </c>
      <c r="S692" s="10">
        <v>11348</v>
      </c>
      <c r="T692" s="10">
        <v>15895</v>
      </c>
      <c r="U692" s="10">
        <v>15032</v>
      </c>
      <c r="V692" s="10">
        <v>10606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36">
        <f t="shared" si="31"/>
        <v>62060</v>
      </c>
      <c r="AE692" s="35">
        <v>0</v>
      </c>
      <c r="AF692" s="10">
        <v>97</v>
      </c>
      <c r="AG692" s="10">
        <v>70</v>
      </c>
      <c r="AH692" s="10">
        <v>54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36">
        <f t="shared" si="32"/>
        <v>221</v>
      </c>
    </row>
    <row r="693" spans="1:43" ht="12" x14ac:dyDescent="0.2">
      <c r="A693" s="2" t="s">
        <v>270</v>
      </c>
      <c r="B693" s="2" t="s">
        <v>169</v>
      </c>
      <c r="C693" s="2" t="s">
        <v>107</v>
      </c>
      <c r="D693" s="2" t="s">
        <v>167</v>
      </c>
      <c r="E693" s="33">
        <v>27</v>
      </c>
      <c r="F693" s="1">
        <v>20</v>
      </c>
      <c r="G693" s="1">
        <v>25</v>
      </c>
      <c r="H693" s="1">
        <v>31</v>
      </c>
      <c r="I693" s="1">
        <v>31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34">
        <f t="shared" si="30"/>
        <v>134</v>
      </c>
      <c r="R693" s="33">
        <v>3485</v>
      </c>
      <c r="S693" s="1">
        <v>2595</v>
      </c>
      <c r="T693" s="1">
        <v>3480</v>
      </c>
      <c r="U693" s="1">
        <v>4352</v>
      </c>
      <c r="V693" s="1">
        <v>4411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34">
        <f t="shared" si="31"/>
        <v>18323</v>
      </c>
      <c r="AE693" s="33">
        <v>2393</v>
      </c>
      <c r="AF693" s="1">
        <v>2775</v>
      </c>
      <c r="AG693" s="1">
        <v>2490</v>
      </c>
      <c r="AH693" s="1">
        <v>4123</v>
      </c>
      <c r="AI693" s="1">
        <v>2530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34">
        <f t="shared" si="32"/>
        <v>14311</v>
      </c>
    </row>
    <row r="694" spans="1:43" ht="12" x14ac:dyDescent="0.2">
      <c r="A694" s="9" t="s">
        <v>270</v>
      </c>
      <c r="B694" s="9" t="s">
        <v>169</v>
      </c>
      <c r="C694" s="9" t="s">
        <v>148</v>
      </c>
      <c r="D694" s="9" t="s">
        <v>167</v>
      </c>
      <c r="E694" s="35">
        <v>4</v>
      </c>
      <c r="F694" s="10">
        <v>4</v>
      </c>
      <c r="G694" s="10">
        <v>4</v>
      </c>
      <c r="H694" s="10">
        <v>3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36">
        <f t="shared" si="30"/>
        <v>15</v>
      </c>
      <c r="R694" s="35">
        <v>432</v>
      </c>
      <c r="S694" s="10">
        <v>556</v>
      </c>
      <c r="T694" s="10">
        <v>576</v>
      </c>
      <c r="U694" s="10">
        <v>436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36">
        <f t="shared" si="31"/>
        <v>2000</v>
      </c>
      <c r="AE694" s="35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36">
        <f t="shared" si="32"/>
        <v>0</v>
      </c>
    </row>
    <row r="695" spans="1:43" ht="12" x14ac:dyDescent="0.2">
      <c r="A695" s="2" t="s">
        <v>270</v>
      </c>
      <c r="B695" s="2" t="s">
        <v>169</v>
      </c>
      <c r="C695" s="2" t="s">
        <v>150</v>
      </c>
      <c r="D695" s="2" t="s">
        <v>167</v>
      </c>
      <c r="E695" s="33">
        <v>3</v>
      </c>
      <c r="F695" s="1">
        <v>2</v>
      </c>
      <c r="G695" s="1">
        <v>4</v>
      </c>
      <c r="H695" s="1">
        <v>3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34">
        <f t="shared" si="30"/>
        <v>12</v>
      </c>
      <c r="R695" s="33">
        <v>229</v>
      </c>
      <c r="S695" s="1">
        <v>313</v>
      </c>
      <c r="T695" s="1">
        <v>585</v>
      </c>
      <c r="U695" s="1">
        <v>380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34">
        <f t="shared" si="31"/>
        <v>1507</v>
      </c>
      <c r="AE695" s="33">
        <v>66</v>
      </c>
      <c r="AF695" s="1">
        <v>0</v>
      </c>
      <c r="AG695" s="1">
        <v>35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34">
        <f t="shared" si="32"/>
        <v>101</v>
      </c>
    </row>
    <row r="696" spans="1:43" ht="12" x14ac:dyDescent="0.2">
      <c r="A696" s="9" t="s">
        <v>270</v>
      </c>
      <c r="B696" s="9" t="s">
        <v>169</v>
      </c>
      <c r="C696" s="9" t="s">
        <v>135</v>
      </c>
      <c r="D696" s="9" t="s">
        <v>167</v>
      </c>
      <c r="E696" s="35">
        <v>5</v>
      </c>
      <c r="F696" s="10">
        <v>4</v>
      </c>
      <c r="G696" s="10">
        <v>4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36">
        <f t="shared" si="30"/>
        <v>16</v>
      </c>
      <c r="R696" s="35">
        <v>621</v>
      </c>
      <c r="S696" s="10">
        <v>660</v>
      </c>
      <c r="T696" s="10">
        <v>658</v>
      </c>
      <c r="U696" s="10">
        <v>439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36">
        <f t="shared" si="31"/>
        <v>2378</v>
      </c>
      <c r="AE696" s="35">
        <v>151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36">
        <f t="shared" si="32"/>
        <v>151</v>
      </c>
    </row>
    <row r="697" spans="1:43" ht="12" x14ac:dyDescent="0.2">
      <c r="A697" s="2" t="s">
        <v>270</v>
      </c>
      <c r="B697" s="2" t="s">
        <v>169</v>
      </c>
      <c r="C697" s="2" t="s">
        <v>108</v>
      </c>
      <c r="D697" s="2" t="s">
        <v>167</v>
      </c>
      <c r="E697" s="33">
        <v>97</v>
      </c>
      <c r="F697" s="1">
        <v>78</v>
      </c>
      <c r="G697" s="1">
        <v>102</v>
      </c>
      <c r="H697" s="1">
        <v>151</v>
      </c>
      <c r="I697" s="1">
        <v>170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34">
        <f t="shared" si="30"/>
        <v>598</v>
      </c>
      <c r="R697" s="33">
        <v>9272</v>
      </c>
      <c r="S697" s="1">
        <v>9425</v>
      </c>
      <c r="T697" s="1">
        <v>12634</v>
      </c>
      <c r="U697" s="1">
        <v>17331</v>
      </c>
      <c r="V697" s="1">
        <v>19118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34">
        <f t="shared" si="31"/>
        <v>67780</v>
      </c>
      <c r="AE697" s="33">
        <v>2106</v>
      </c>
      <c r="AF697" s="1">
        <v>2274</v>
      </c>
      <c r="AG697" s="1">
        <v>4076</v>
      </c>
      <c r="AH697" s="1">
        <v>2740</v>
      </c>
      <c r="AI697" s="1">
        <v>4017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34">
        <f t="shared" si="32"/>
        <v>15213</v>
      </c>
    </row>
    <row r="698" spans="1:43" ht="12" x14ac:dyDescent="0.2">
      <c r="A698" s="9" t="s">
        <v>270</v>
      </c>
      <c r="B698" s="9" t="s">
        <v>169</v>
      </c>
      <c r="C698" s="9" t="s">
        <v>113</v>
      </c>
      <c r="D698" s="9" t="s">
        <v>167</v>
      </c>
      <c r="E698" s="35">
        <v>69</v>
      </c>
      <c r="F698" s="10">
        <v>60</v>
      </c>
      <c r="G698" s="10">
        <v>70</v>
      </c>
      <c r="H698" s="10">
        <v>69</v>
      </c>
      <c r="I698" s="10">
        <v>63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36">
        <f t="shared" si="30"/>
        <v>331</v>
      </c>
      <c r="R698" s="35">
        <v>7525</v>
      </c>
      <c r="S698" s="10">
        <v>7781</v>
      </c>
      <c r="T698" s="10">
        <v>9946</v>
      </c>
      <c r="U698" s="10">
        <v>9598</v>
      </c>
      <c r="V698" s="10">
        <v>8913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36">
        <f t="shared" si="31"/>
        <v>43763</v>
      </c>
      <c r="AE698" s="35">
        <v>0</v>
      </c>
      <c r="AF698" s="10">
        <v>0</v>
      </c>
      <c r="AG698" s="10">
        <v>2</v>
      </c>
      <c r="AH698" s="10">
        <v>15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36">
        <f t="shared" si="32"/>
        <v>17</v>
      </c>
    </row>
    <row r="699" spans="1:43" ht="12" x14ac:dyDescent="0.2">
      <c r="A699" s="2" t="s">
        <v>270</v>
      </c>
      <c r="B699" s="2" t="s">
        <v>169</v>
      </c>
      <c r="C699" s="2" t="s">
        <v>144</v>
      </c>
      <c r="D699" s="2" t="s">
        <v>167</v>
      </c>
      <c r="E699" s="33">
        <v>72</v>
      </c>
      <c r="F699" s="1">
        <v>60</v>
      </c>
      <c r="G699" s="1">
        <v>70</v>
      </c>
      <c r="H699" s="1">
        <v>71</v>
      </c>
      <c r="I699" s="1">
        <v>68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34">
        <f t="shared" si="30"/>
        <v>341</v>
      </c>
      <c r="R699" s="33">
        <v>6431</v>
      </c>
      <c r="S699" s="1">
        <v>7688</v>
      </c>
      <c r="T699" s="1">
        <v>9731</v>
      </c>
      <c r="U699" s="1">
        <v>10093</v>
      </c>
      <c r="V699" s="1">
        <v>9150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34">
        <f t="shared" si="31"/>
        <v>43093</v>
      </c>
      <c r="AE699" s="33">
        <v>21</v>
      </c>
      <c r="AF699" s="1">
        <v>28</v>
      </c>
      <c r="AG699" s="1">
        <v>119</v>
      </c>
      <c r="AH699" s="1">
        <v>159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34">
        <f t="shared" si="32"/>
        <v>327</v>
      </c>
    </row>
    <row r="700" spans="1:43" ht="12" x14ac:dyDescent="0.2">
      <c r="A700" s="9" t="s">
        <v>144</v>
      </c>
      <c r="B700" s="9" t="s">
        <v>167</v>
      </c>
      <c r="C700" s="9" t="s">
        <v>165</v>
      </c>
      <c r="D700" s="9" t="s">
        <v>166</v>
      </c>
      <c r="E700" s="35">
        <v>1</v>
      </c>
      <c r="F700" s="10">
        <v>4</v>
      </c>
      <c r="G700" s="10">
        <v>4</v>
      </c>
      <c r="H700" s="10">
        <v>4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36">
        <f t="shared" si="30"/>
        <v>13</v>
      </c>
      <c r="R700" s="35">
        <v>31</v>
      </c>
      <c r="S700" s="10">
        <v>439</v>
      </c>
      <c r="T700" s="10">
        <v>602</v>
      </c>
      <c r="U700" s="10">
        <v>670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36">
        <f t="shared" si="31"/>
        <v>1742</v>
      </c>
      <c r="AE700" s="35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36">
        <f t="shared" si="32"/>
        <v>0</v>
      </c>
    </row>
    <row r="701" spans="1:43" ht="12" x14ac:dyDescent="0.2">
      <c r="A701" s="2" t="s">
        <v>144</v>
      </c>
      <c r="B701" s="2" t="s">
        <v>167</v>
      </c>
      <c r="C701" s="2" t="s">
        <v>180</v>
      </c>
      <c r="D701" s="2" t="s">
        <v>169</v>
      </c>
      <c r="E701" s="33">
        <v>35</v>
      </c>
      <c r="F701" s="1">
        <v>32</v>
      </c>
      <c r="G701" s="1">
        <v>49</v>
      </c>
      <c r="H701" s="1">
        <v>52</v>
      </c>
      <c r="I701" s="1">
        <v>37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34">
        <f t="shared" si="30"/>
        <v>205</v>
      </c>
      <c r="R701" s="33">
        <v>5077</v>
      </c>
      <c r="S701" s="1">
        <v>5180</v>
      </c>
      <c r="T701" s="1">
        <v>7659</v>
      </c>
      <c r="U701" s="1">
        <v>8162</v>
      </c>
      <c r="V701" s="1">
        <v>6205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34">
        <f t="shared" si="31"/>
        <v>32283</v>
      </c>
      <c r="AE701" s="33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34">
        <f t="shared" si="32"/>
        <v>0</v>
      </c>
    </row>
    <row r="702" spans="1:43" ht="12" x14ac:dyDescent="0.2">
      <c r="A702" s="9" t="s">
        <v>144</v>
      </c>
      <c r="B702" s="9" t="s">
        <v>167</v>
      </c>
      <c r="C702" s="9" t="s">
        <v>168</v>
      </c>
      <c r="D702" s="9" t="s">
        <v>169</v>
      </c>
      <c r="E702" s="35">
        <v>3</v>
      </c>
      <c r="F702" s="10">
        <v>4</v>
      </c>
      <c r="G702" s="10">
        <v>23</v>
      </c>
      <c r="H702" s="10">
        <v>9</v>
      </c>
      <c r="I702" s="10">
        <v>4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36">
        <f t="shared" si="30"/>
        <v>43</v>
      </c>
      <c r="R702" s="35">
        <v>278</v>
      </c>
      <c r="S702" s="10">
        <v>290</v>
      </c>
      <c r="T702" s="10">
        <v>2870</v>
      </c>
      <c r="U702" s="10">
        <v>1120</v>
      </c>
      <c r="V702" s="10">
        <v>496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36">
        <f t="shared" si="31"/>
        <v>5054</v>
      </c>
      <c r="AE702" s="35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36">
        <f t="shared" si="32"/>
        <v>0</v>
      </c>
    </row>
    <row r="703" spans="1:43" ht="12" x14ac:dyDescent="0.2">
      <c r="A703" s="2" t="s">
        <v>144</v>
      </c>
      <c r="B703" s="2" t="s">
        <v>167</v>
      </c>
      <c r="C703" s="2" t="s">
        <v>182</v>
      </c>
      <c r="D703" s="2" t="s">
        <v>169</v>
      </c>
      <c r="E703" s="33">
        <v>0</v>
      </c>
      <c r="F703" s="1">
        <v>0</v>
      </c>
      <c r="G703" s="1">
        <v>3</v>
      </c>
      <c r="H703" s="1">
        <v>5</v>
      </c>
      <c r="I703" s="1">
        <v>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34">
        <f t="shared" si="30"/>
        <v>12</v>
      </c>
      <c r="R703" s="33">
        <v>0</v>
      </c>
      <c r="S703" s="1">
        <v>0</v>
      </c>
      <c r="T703" s="1">
        <v>378</v>
      </c>
      <c r="U703" s="1">
        <v>669</v>
      </c>
      <c r="V703" s="1">
        <v>532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34">
        <f t="shared" si="31"/>
        <v>1579</v>
      </c>
      <c r="AE703" s="33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34">
        <f t="shared" si="32"/>
        <v>0</v>
      </c>
    </row>
    <row r="704" spans="1:43" ht="12" x14ac:dyDescent="0.2">
      <c r="A704" s="9" t="s">
        <v>144</v>
      </c>
      <c r="B704" s="9" t="s">
        <v>167</v>
      </c>
      <c r="C704" s="9" t="s">
        <v>200</v>
      </c>
      <c r="D704" s="9" t="s">
        <v>166</v>
      </c>
      <c r="E704" s="35">
        <v>29</v>
      </c>
      <c r="F704" s="10">
        <v>26</v>
      </c>
      <c r="G704" s="10">
        <v>28</v>
      </c>
      <c r="H704" s="10">
        <v>27</v>
      </c>
      <c r="I704" s="10">
        <v>18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36">
        <f t="shared" si="30"/>
        <v>128</v>
      </c>
      <c r="R704" s="35">
        <v>3370</v>
      </c>
      <c r="S704" s="10">
        <v>3251</v>
      </c>
      <c r="T704" s="10">
        <v>4289</v>
      </c>
      <c r="U704" s="10">
        <v>4549</v>
      </c>
      <c r="V704" s="10">
        <v>3058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36">
        <f t="shared" si="31"/>
        <v>18517</v>
      </c>
      <c r="AE704" s="35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36">
        <f t="shared" si="32"/>
        <v>0</v>
      </c>
    </row>
    <row r="705" spans="1:43" ht="12" x14ac:dyDescent="0.2">
      <c r="A705" s="2" t="s">
        <v>144</v>
      </c>
      <c r="B705" s="2" t="s">
        <v>167</v>
      </c>
      <c r="C705" s="2" t="s">
        <v>203</v>
      </c>
      <c r="D705" s="2" t="s">
        <v>169</v>
      </c>
      <c r="E705" s="33">
        <v>7</v>
      </c>
      <c r="F705" s="1">
        <v>4</v>
      </c>
      <c r="G705" s="1">
        <v>8</v>
      </c>
      <c r="H705" s="1">
        <v>2</v>
      </c>
      <c r="I705" s="1">
        <v>4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34">
        <f t="shared" si="30"/>
        <v>25</v>
      </c>
      <c r="R705" s="33">
        <v>1160</v>
      </c>
      <c r="S705" s="1">
        <v>687</v>
      </c>
      <c r="T705" s="1">
        <v>1496</v>
      </c>
      <c r="U705" s="1">
        <v>324</v>
      </c>
      <c r="V705" s="1">
        <v>581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34">
        <f t="shared" si="31"/>
        <v>4248</v>
      </c>
      <c r="AE705" s="33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34">
        <f t="shared" si="32"/>
        <v>0</v>
      </c>
    </row>
    <row r="706" spans="1:43" ht="12" x14ac:dyDescent="0.2">
      <c r="A706" s="9" t="s">
        <v>144</v>
      </c>
      <c r="B706" s="9" t="s">
        <v>167</v>
      </c>
      <c r="C706" s="9" t="s">
        <v>174</v>
      </c>
      <c r="D706" s="9" t="s">
        <v>169</v>
      </c>
      <c r="E706" s="35">
        <v>61</v>
      </c>
      <c r="F706" s="10">
        <v>61</v>
      </c>
      <c r="G706" s="10">
        <v>103</v>
      </c>
      <c r="H706" s="10">
        <v>104</v>
      </c>
      <c r="I706" s="10">
        <v>79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36">
        <f t="shared" si="30"/>
        <v>408</v>
      </c>
      <c r="R706" s="35">
        <v>7869</v>
      </c>
      <c r="S706" s="10">
        <v>8203</v>
      </c>
      <c r="T706" s="10">
        <v>14105</v>
      </c>
      <c r="U706" s="10">
        <v>14330</v>
      </c>
      <c r="V706" s="10">
        <v>11167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36">
        <f t="shared" si="31"/>
        <v>55674</v>
      </c>
      <c r="AE706" s="35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36">
        <f t="shared" si="32"/>
        <v>0</v>
      </c>
    </row>
    <row r="707" spans="1:43" ht="12" x14ac:dyDescent="0.2">
      <c r="A707" s="2" t="s">
        <v>144</v>
      </c>
      <c r="B707" s="2" t="s">
        <v>167</v>
      </c>
      <c r="C707" s="2" t="s">
        <v>170</v>
      </c>
      <c r="D707" s="2" t="s">
        <v>169</v>
      </c>
      <c r="E707" s="33">
        <v>142</v>
      </c>
      <c r="F707" s="1">
        <v>124</v>
      </c>
      <c r="G707" s="1">
        <v>155</v>
      </c>
      <c r="H707" s="1">
        <v>148</v>
      </c>
      <c r="I707" s="1">
        <v>155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34">
        <f t="shared" si="30"/>
        <v>724</v>
      </c>
      <c r="R707" s="33">
        <v>18818</v>
      </c>
      <c r="S707" s="1">
        <v>17378</v>
      </c>
      <c r="T707" s="1">
        <v>23892</v>
      </c>
      <c r="U707" s="1">
        <v>22599</v>
      </c>
      <c r="V707" s="1">
        <v>24595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34">
        <f t="shared" si="31"/>
        <v>107282</v>
      </c>
      <c r="AE707" s="33">
        <v>0</v>
      </c>
      <c r="AF707" s="1">
        <v>1348.53011601</v>
      </c>
      <c r="AG707" s="1">
        <v>0</v>
      </c>
      <c r="AH707" s="1">
        <v>68.946040240000002</v>
      </c>
      <c r="AI707" s="1">
        <v>479.44713508999996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34">
        <f t="shared" si="32"/>
        <v>1896.9232913400001</v>
      </c>
    </row>
    <row r="708" spans="1:43" ht="12" x14ac:dyDescent="0.2">
      <c r="A708" s="9" t="s">
        <v>144</v>
      </c>
      <c r="B708" s="9" t="s">
        <v>167</v>
      </c>
      <c r="C708" s="9" t="s">
        <v>207</v>
      </c>
      <c r="D708" s="9" t="s">
        <v>169</v>
      </c>
      <c r="E708" s="35">
        <v>105</v>
      </c>
      <c r="F708" s="10">
        <v>101</v>
      </c>
      <c r="G708" s="10">
        <v>94</v>
      </c>
      <c r="H708" s="10">
        <v>77</v>
      </c>
      <c r="I708" s="10">
        <v>70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36">
        <f t="shared" si="30"/>
        <v>447</v>
      </c>
      <c r="R708" s="35">
        <v>11475</v>
      </c>
      <c r="S708" s="10">
        <v>12474</v>
      </c>
      <c r="T708" s="10">
        <v>13000</v>
      </c>
      <c r="U708" s="10">
        <v>11048</v>
      </c>
      <c r="V708" s="10">
        <v>9557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36">
        <f t="shared" si="31"/>
        <v>57554</v>
      </c>
      <c r="AE708" s="35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36">
        <f t="shared" si="32"/>
        <v>0</v>
      </c>
    </row>
    <row r="709" spans="1:43" ht="12" x14ac:dyDescent="0.2">
      <c r="A709" s="2" t="s">
        <v>144</v>
      </c>
      <c r="B709" s="2" t="s">
        <v>167</v>
      </c>
      <c r="C709" s="2" t="s">
        <v>208</v>
      </c>
      <c r="D709" s="2" t="s">
        <v>169</v>
      </c>
      <c r="E709" s="33">
        <v>19</v>
      </c>
      <c r="F709" s="1">
        <v>16</v>
      </c>
      <c r="G709" s="1">
        <v>18</v>
      </c>
      <c r="H709" s="1">
        <v>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34">
        <f t="shared" si="30"/>
        <v>59</v>
      </c>
      <c r="R709" s="33">
        <v>1985</v>
      </c>
      <c r="S709" s="1">
        <v>1701</v>
      </c>
      <c r="T709" s="1">
        <v>2258</v>
      </c>
      <c r="U709" s="1">
        <v>759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34">
        <f t="shared" si="31"/>
        <v>6703</v>
      </c>
      <c r="AE709" s="33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34">
        <f t="shared" si="32"/>
        <v>0</v>
      </c>
    </row>
    <row r="710" spans="1:43" ht="12" x14ac:dyDescent="0.2">
      <c r="A710" s="9" t="s">
        <v>144</v>
      </c>
      <c r="B710" s="9" t="s">
        <v>167</v>
      </c>
      <c r="C710" s="9" t="s">
        <v>210</v>
      </c>
      <c r="D710" s="9" t="s">
        <v>166</v>
      </c>
      <c r="E710" s="35">
        <v>6</v>
      </c>
      <c r="F710" s="10">
        <v>3</v>
      </c>
      <c r="G710" s="10">
        <v>4</v>
      </c>
      <c r="H710" s="10">
        <v>6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36">
        <f t="shared" si="30"/>
        <v>19</v>
      </c>
      <c r="R710" s="35">
        <v>510</v>
      </c>
      <c r="S710" s="10">
        <v>290</v>
      </c>
      <c r="T710" s="10">
        <v>568</v>
      </c>
      <c r="U710" s="10">
        <v>1019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36">
        <f t="shared" si="31"/>
        <v>2387</v>
      </c>
      <c r="AE710" s="35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36">
        <f t="shared" si="32"/>
        <v>0</v>
      </c>
    </row>
    <row r="711" spans="1:43" ht="12" x14ac:dyDescent="0.2">
      <c r="A711" s="2" t="s">
        <v>144</v>
      </c>
      <c r="B711" s="2" t="s">
        <v>167</v>
      </c>
      <c r="C711" s="2" t="s">
        <v>292</v>
      </c>
      <c r="D711" s="2" t="s">
        <v>169</v>
      </c>
      <c r="E711" s="33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34">
        <f t="shared" ref="Q711:Q774" si="33">SUM(E711:P711)</f>
        <v>1</v>
      </c>
      <c r="R711" s="33">
        <v>0</v>
      </c>
      <c r="S711" s="1">
        <v>157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34">
        <f t="shared" ref="AD711:AD774" si="34">SUM(R711:AC711)</f>
        <v>157</v>
      </c>
      <c r="AE711" s="33">
        <v>0</v>
      </c>
      <c r="AF711" s="1">
        <v>34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34">
        <f t="shared" ref="AQ711:AQ774" si="35">SUM(AE711:AP711)</f>
        <v>34</v>
      </c>
    </row>
    <row r="712" spans="1:43" ht="12" x14ac:dyDescent="0.2">
      <c r="A712" s="9" t="s">
        <v>144</v>
      </c>
      <c r="B712" s="9" t="s">
        <v>167</v>
      </c>
      <c r="C712" s="9" t="s">
        <v>171</v>
      </c>
      <c r="D712" s="9" t="s">
        <v>169</v>
      </c>
      <c r="E712" s="35">
        <v>155</v>
      </c>
      <c r="F712" s="10">
        <v>140</v>
      </c>
      <c r="G712" s="10">
        <v>165</v>
      </c>
      <c r="H712" s="10">
        <v>158</v>
      </c>
      <c r="I712" s="10">
        <v>154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36">
        <f t="shared" si="33"/>
        <v>772</v>
      </c>
      <c r="R712" s="35">
        <v>14891</v>
      </c>
      <c r="S712" s="10">
        <v>14294</v>
      </c>
      <c r="T712" s="10">
        <v>19911</v>
      </c>
      <c r="U712" s="10">
        <v>17820</v>
      </c>
      <c r="V712" s="10">
        <v>18770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36">
        <f t="shared" si="34"/>
        <v>85686</v>
      </c>
      <c r="AE712" s="35">
        <v>0</v>
      </c>
      <c r="AF712" s="10">
        <v>0</v>
      </c>
      <c r="AG712" s="10">
        <v>1318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36">
        <f t="shared" si="35"/>
        <v>1318</v>
      </c>
    </row>
    <row r="713" spans="1:43" ht="12" x14ac:dyDescent="0.2">
      <c r="A713" s="2" t="s">
        <v>144</v>
      </c>
      <c r="B713" s="2" t="s">
        <v>167</v>
      </c>
      <c r="C713" s="2" t="s">
        <v>227</v>
      </c>
      <c r="D713" s="2" t="s">
        <v>166</v>
      </c>
      <c r="E713" s="33">
        <v>0</v>
      </c>
      <c r="F713" s="1">
        <v>4</v>
      </c>
      <c r="G713" s="1">
        <v>2</v>
      </c>
      <c r="H713" s="1">
        <v>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34">
        <f t="shared" si="33"/>
        <v>8</v>
      </c>
      <c r="R713" s="33">
        <v>0</v>
      </c>
      <c r="S713" s="1">
        <v>414</v>
      </c>
      <c r="T713" s="1">
        <v>268</v>
      </c>
      <c r="U713" s="1">
        <v>285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34">
        <f t="shared" si="34"/>
        <v>967</v>
      </c>
      <c r="AE713" s="33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34">
        <f t="shared" si="35"/>
        <v>0</v>
      </c>
    </row>
    <row r="714" spans="1:43" ht="12" x14ac:dyDescent="0.2">
      <c r="A714" s="9" t="s">
        <v>144</v>
      </c>
      <c r="B714" s="9" t="s">
        <v>167</v>
      </c>
      <c r="C714" s="9" t="s">
        <v>230</v>
      </c>
      <c r="D714" s="9" t="s">
        <v>169</v>
      </c>
      <c r="E714" s="35">
        <v>0</v>
      </c>
      <c r="F714" s="10">
        <v>0</v>
      </c>
      <c r="G714" s="10">
        <v>0</v>
      </c>
      <c r="H714" s="10">
        <v>3</v>
      </c>
      <c r="I714" s="10">
        <v>17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36">
        <f t="shared" si="33"/>
        <v>20</v>
      </c>
      <c r="R714" s="35">
        <v>0</v>
      </c>
      <c r="S714" s="10">
        <v>0</v>
      </c>
      <c r="T714" s="10">
        <v>0</v>
      </c>
      <c r="U714" s="10">
        <v>173</v>
      </c>
      <c r="V714" s="10">
        <v>1930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36">
        <f t="shared" si="34"/>
        <v>2103</v>
      </c>
      <c r="AE714" s="35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36">
        <f t="shared" si="35"/>
        <v>0</v>
      </c>
    </row>
    <row r="715" spans="1:43" ht="12" x14ac:dyDescent="0.2">
      <c r="A715" s="2" t="s">
        <v>144</v>
      </c>
      <c r="B715" s="2" t="s">
        <v>167</v>
      </c>
      <c r="C715" s="2" t="s">
        <v>175</v>
      </c>
      <c r="D715" s="2" t="s">
        <v>169</v>
      </c>
      <c r="E715" s="33">
        <v>258</v>
      </c>
      <c r="F715" s="1">
        <v>201</v>
      </c>
      <c r="G715" s="1">
        <v>249</v>
      </c>
      <c r="H715" s="1">
        <v>214</v>
      </c>
      <c r="I715" s="1">
        <v>221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34">
        <f t="shared" si="33"/>
        <v>1143</v>
      </c>
      <c r="R715" s="33">
        <v>24586</v>
      </c>
      <c r="S715" s="1">
        <v>20548</v>
      </c>
      <c r="T715" s="1">
        <v>34219</v>
      </c>
      <c r="U715" s="1">
        <v>31491</v>
      </c>
      <c r="V715" s="1">
        <v>30949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34">
        <f t="shared" si="34"/>
        <v>141793</v>
      </c>
      <c r="AE715" s="33">
        <v>15486</v>
      </c>
      <c r="AF715" s="1">
        <v>17915</v>
      </c>
      <c r="AG715" s="1">
        <v>13235</v>
      </c>
      <c r="AH715" s="1">
        <v>8158</v>
      </c>
      <c r="AI715" s="1">
        <v>7616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34">
        <f t="shared" si="35"/>
        <v>62410</v>
      </c>
    </row>
    <row r="716" spans="1:43" ht="12" x14ac:dyDescent="0.2">
      <c r="A716" s="9" t="s">
        <v>144</v>
      </c>
      <c r="B716" s="9" t="s">
        <v>167</v>
      </c>
      <c r="C716" s="9" t="s">
        <v>243</v>
      </c>
      <c r="D716" s="9" t="s">
        <v>169</v>
      </c>
      <c r="E716" s="35">
        <v>46</v>
      </c>
      <c r="F716" s="10">
        <v>50</v>
      </c>
      <c r="G716" s="10">
        <v>57</v>
      </c>
      <c r="H716" s="10">
        <v>27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36">
        <f t="shared" si="33"/>
        <v>181</v>
      </c>
      <c r="R716" s="35">
        <v>4770</v>
      </c>
      <c r="S716" s="10">
        <v>6212</v>
      </c>
      <c r="T716" s="10">
        <v>8462</v>
      </c>
      <c r="U716" s="10">
        <v>3969</v>
      </c>
      <c r="V716" s="10">
        <v>140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36">
        <f t="shared" si="34"/>
        <v>23553</v>
      </c>
      <c r="AE716" s="35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36">
        <f t="shared" si="35"/>
        <v>0</v>
      </c>
    </row>
    <row r="717" spans="1:43" ht="12" x14ac:dyDescent="0.2">
      <c r="A717" s="2" t="s">
        <v>144</v>
      </c>
      <c r="B717" s="2" t="s">
        <v>167</v>
      </c>
      <c r="C717" s="2" t="s">
        <v>172</v>
      </c>
      <c r="D717" s="2" t="s">
        <v>166</v>
      </c>
      <c r="E717" s="33">
        <v>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34">
        <f t="shared" si="33"/>
        <v>2</v>
      </c>
      <c r="R717" s="33">
        <v>160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34">
        <f t="shared" si="34"/>
        <v>160</v>
      </c>
      <c r="AE717" s="33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34">
        <f t="shared" si="35"/>
        <v>0</v>
      </c>
    </row>
    <row r="718" spans="1:43" ht="12" x14ac:dyDescent="0.2">
      <c r="A718" s="9" t="s">
        <v>144</v>
      </c>
      <c r="B718" s="9" t="s">
        <v>167</v>
      </c>
      <c r="C718" s="9" t="s">
        <v>247</v>
      </c>
      <c r="D718" s="9" t="s">
        <v>169</v>
      </c>
      <c r="E718" s="35">
        <v>9</v>
      </c>
      <c r="F718" s="10">
        <v>8</v>
      </c>
      <c r="G718" s="10">
        <v>8</v>
      </c>
      <c r="H718" s="10">
        <v>9</v>
      </c>
      <c r="I718" s="10">
        <v>8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36">
        <f t="shared" si="33"/>
        <v>42</v>
      </c>
      <c r="R718" s="35">
        <v>1116</v>
      </c>
      <c r="S718" s="10">
        <v>1116</v>
      </c>
      <c r="T718" s="10">
        <v>1272</v>
      </c>
      <c r="U718" s="10">
        <v>1305</v>
      </c>
      <c r="V718" s="10">
        <v>1157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36">
        <f t="shared" si="34"/>
        <v>5966</v>
      </c>
      <c r="AE718" s="35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36">
        <f t="shared" si="35"/>
        <v>0</v>
      </c>
    </row>
    <row r="719" spans="1:43" ht="12" x14ac:dyDescent="0.2">
      <c r="A719" s="2" t="s">
        <v>144</v>
      </c>
      <c r="B719" s="2" t="s">
        <v>167</v>
      </c>
      <c r="C719" s="2" t="s">
        <v>250</v>
      </c>
      <c r="D719" s="2" t="s">
        <v>169</v>
      </c>
      <c r="E719" s="33">
        <v>53</v>
      </c>
      <c r="F719" s="1">
        <v>58</v>
      </c>
      <c r="G719" s="1">
        <v>65</v>
      </c>
      <c r="H719" s="1">
        <v>39</v>
      </c>
      <c r="I719" s="1">
        <v>31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34">
        <f t="shared" si="33"/>
        <v>246</v>
      </c>
      <c r="R719" s="33">
        <v>5812</v>
      </c>
      <c r="S719" s="1">
        <v>6299</v>
      </c>
      <c r="T719" s="1">
        <v>8989</v>
      </c>
      <c r="U719" s="1">
        <v>5416</v>
      </c>
      <c r="V719" s="1">
        <v>4508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34">
        <f t="shared" si="34"/>
        <v>31024</v>
      </c>
      <c r="AE719" s="33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34">
        <f t="shared" si="35"/>
        <v>0</v>
      </c>
    </row>
    <row r="720" spans="1:43" ht="12" x14ac:dyDescent="0.2">
      <c r="A720" s="9" t="s">
        <v>144</v>
      </c>
      <c r="B720" s="9" t="s">
        <v>167</v>
      </c>
      <c r="C720" s="9" t="s">
        <v>293</v>
      </c>
      <c r="D720" s="9" t="s">
        <v>169</v>
      </c>
      <c r="E720" s="35">
        <v>5</v>
      </c>
      <c r="F720" s="10">
        <v>4</v>
      </c>
      <c r="G720" s="10">
        <v>4</v>
      </c>
      <c r="H720" s="10">
        <v>5</v>
      </c>
      <c r="I720" s="10">
        <v>4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36">
        <f t="shared" si="33"/>
        <v>22</v>
      </c>
      <c r="R720" s="35">
        <v>546</v>
      </c>
      <c r="S720" s="10">
        <v>460</v>
      </c>
      <c r="T720" s="10">
        <v>511</v>
      </c>
      <c r="U720" s="10">
        <v>681</v>
      </c>
      <c r="V720" s="10">
        <v>536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36">
        <f t="shared" si="34"/>
        <v>2734</v>
      </c>
      <c r="AE720" s="35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36">
        <f t="shared" si="35"/>
        <v>0</v>
      </c>
    </row>
    <row r="721" spans="1:43" ht="12" x14ac:dyDescent="0.2">
      <c r="A721" s="2" t="s">
        <v>144</v>
      </c>
      <c r="B721" s="2" t="s">
        <v>167</v>
      </c>
      <c r="C721" s="2" t="s">
        <v>259</v>
      </c>
      <c r="D721" s="2" t="s">
        <v>169</v>
      </c>
      <c r="E721" s="33">
        <v>125</v>
      </c>
      <c r="F721" s="1">
        <v>111</v>
      </c>
      <c r="G721" s="1">
        <v>124</v>
      </c>
      <c r="H721" s="1">
        <v>120</v>
      </c>
      <c r="I721" s="1">
        <v>124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34">
        <f t="shared" si="33"/>
        <v>604</v>
      </c>
      <c r="R721" s="33">
        <v>13986</v>
      </c>
      <c r="S721" s="1">
        <v>13851</v>
      </c>
      <c r="T721" s="1">
        <v>17803</v>
      </c>
      <c r="U721" s="1">
        <v>16652</v>
      </c>
      <c r="V721" s="1">
        <v>16806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34">
        <f t="shared" si="34"/>
        <v>79098</v>
      </c>
      <c r="AE721" s="33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34">
        <f t="shared" si="35"/>
        <v>0</v>
      </c>
    </row>
    <row r="722" spans="1:43" ht="12" x14ac:dyDescent="0.2">
      <c r="A722" s="9" t="s">
        <v>144</v>
      </c>
      <c r="B722" s="9" t="s">
        <v>167</v>
      </c>
      <c r="C722" s="9" t="s">
        <v>261</v>
      </c>
      <c r="D722" s="9" t="s">
        <v>169</v>
      </c>
      <c r="E722" s="35">
        <v>31</v>
      </c>
      <c r="F722" s="10">
        <v>28</v>
      </c>
      <c r="G722" s="10">
        <v>31</v>
      </c>
      <c r="H722" s="10">
        <v>19</v>
      </c>
      <c r="I722" s="10">
        <v>4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36">
        <f t="shared" si="33"/>
        <v>113</v>
      </c>
      <c r="R722" s="35">
        <v>3509</v>
      </c>
      <c r="S722" s="10">
        <v>3491</v>
      </c>
      <c r="T722" s="10">
        <v>4297</v>
      </c>
      <c r="U722" s="10">
        <v>2830</v>
      </c>
      <c r="V722" s="10">
        <v>515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36">
        <f t="shared" si="34"/>
        <v>14642</v>
      </c>
      <c r="AE722" s="35">
        <v>295</v>
      </c>
      <c r="AF722" s="10">
        <v>613</v>
      </c>
      <c r="AG722" s="10">
        <v>609</v>
      </c>
      <c r="AH722" s="10">
        <v>640</v>
      </c>
      <c r="AI722" s="10">
        <v>42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36">
        <f t="shared" si="35"/>
        <v>2199</v>
      </c>
    </row>
    <row r="723" spans="1:43" ht="12" x14ac:dyDescent="0.2">
      <c r="A723" s="2" t="s">
        <v>144</v>
      </c>
      <c r="B723" s="2" t="s">
        <v>167</v>
      </c>
      <c r="C723" s="2" t="s">
        <v>265</v>
      </c>
      <c r="D723" s="2" t="s">
        <v>166</v>
      </c>
      <c r="E723" s="33">
        <v>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34">
        <f t="shared" si="33"/>
        <v>3</v>
      </c>
      <c r="R723" s="33">
        <v>172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34">
        <f t="shared" si="34"/>
        <v>172</v>
      </c>
      <c r="AE723" s="33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34">
        <f t="shared" si="35"/>
        <v>0</v>
      </c>
    </row>
    <row r="724" spans="1:43" ht="12" x14ac:dyDescent="0.2">
      <c r="A724" s="9" t="s">
        <v>144</v>
      </c>
      <c r="B724" s="9" t="s">
        <v>167</v>
      </c>
      <c r="C724" s="9" t="s">
        <v>266</v>
      </c>
      <c r="D724" s="9" t="s">
        <v>169</v>
      </c>
      <c r="E724" s="35">
        <v>7</v>
      </c>
      <c r="F724" s="10">
        <v>4</v>
      </c>
      <c r="G724" s="10">
        <v>4</v>
      </c>
      <c r="H724" s="10">
        <v>5</v>
      </c>
      <c r="I724" s="10">
        <v>4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36">
        <f t="shared" si="33"/>
        <v>24</v>
      </c>
      <c r="R724" s="35">
        <v>901</v>
      </c>
      <c r="S724" s="10">
        <v>519</v>
      </c>
      <c r="T724" s="10">
        <v>539</v>
      </c>
      <c r="U724" s="10">
        <v>692</v>
      </c>
      <c r="V724" s="10">
        <v>537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36">
        <f t="shared" si="34"/>
        <v>3188</v>
      </c>
      <c r="AE724" s="35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36">
        <f t="shared" si="35"/>
        <v>0</v>
      </c>
    </row>
    <row r="725" spans="1:43" ht="12" x14ac:dyDescent="0.2">
      <c r="A725" s="2" t="s">
        <v>144</v>
      </c>
      <c r="B725" s="2" t="s">
        <v>167</v>
      </c>
      <c r="C725" s="2" t="s">
        <v>267</v>
      </c>
      <c r="D725" s="2" t="s">
        <v>169</v>
      </c>
      <c r="E725" s="33">
        <v>35</v>
      </c>
      <c r="F725" s="1">
        <v>28</v>
      </c>
      <c r="G725" s="1">
        <v>31</v>
      </c>
      <c r="H725" s="1">
        <v>30</v>
      </c>
      <c r="I725" s="1">
        <v>31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34">
        <f t="shared" si="33"/>
        <v>155</v>
      </c>
      <c r="R725" s="33">
        <v>4838</v>
      </c>
      <c r="S725" s="1">
        <v>4269</v>
      </c>
      <c r="T725" s="1">
        <v>5113</v>
      </c>
      <c r="U725" s="1">
        <v>4939</v>
      </c>
      <c r="V725" s="1">
        <v>5008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34">
        <f t="shared" si="34"/>
        <v>24167</v>
      </c>
      <c r="AE725" s="33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34">
        <f t="shared" si="35"/>
        <v>0</v>
      </c>
    </row>
    <row r="726" spans="1:43" ht="12" x14ac:dyDescent="0.2">
      <c r="A726" s="9" t="s">
        <v>144</v>
      </c>
      <c r="B726" s="9" t="s">
        <v>167</v>
      </c>
      <c r="C726" s="9" t="s">
        <v>269</v>
      </c>
      <c r="D726" s="9" t="s">
        <v>169</v>
      </c>
      <c r="E726" s="35">
        <v>43</v>
      </c>
      <c r="F726" s="10">
        <v>36</v>
      </c>
      <c r="G726" s="10">
        <v>39</v>
      </c>
      <c r="H726" s="10">
        <v>38</v>
      </c>
      <c r="I726" s="10">
        <v>38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36">
        <f t="shared" si="33"/>
        <v>194</v>
      </c>
      <c r="R726" s="35">
        <v>4914</v>
      </c>
      <c r="S726" s="10">
        <v>4326</v>
      </c>
      <c r="T726" s="10">
        <v>5991</v>
      </c>
      <c r="U726" s="10">
        <v>5959</v>
      </c>
      <c r="V726" s="10">
        <v>5881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36">
        <f t="shared" si="34"/>
        <v>27071</v>
      </c>
      <c r="AE726" s="35">
        <v>843</v>
      </c>
      <c r="AF726" s="10">
        <v>294</v>
      </c>
      <c r="AG726" s="10">
        <v>120</v>
      </c>
      <c r="AH726" s="10">
        <v>114</v>
      </c>
      <c r="AI726" s="10">
        <v>341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36">
        <f t="shared" si="35"/>
        <v>1712</v>
      </c>
    </row>
    <row r="727" spans="1:43" ht="12" x14ac:dyDescent="0.2">
      <c r="A727" s="2" t="s">
        <v>144</v>
      </c>
      <c r="B727" s="2" t="s">
        <v>167</v>
      </c>
      <c r="C727" s="2" t="s">
        <v>270</v>
      </c>
      <c r="D727" s="2" t="s">
        <v>169</v>
      </c>
      <c r="E727" s="33">
        <v>71</v>
      </c>
      <c r="F727" s="1">
        <v>60</v>
      </c>
      <c r="G727" s="1">
        <v>70</v>
      </c>
      <c r="H727" s="1">
        <v>71</v>
      </c>
      <c r="I727" s="1">
        <v>70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34">
        <f t="shared" si="33"/>
        <v>342</v>
      </c>
      <c r="R727" s="33">
        <v>7967</v>
      </c>
      <c r="S727" s="1">
        <v>7182</v>
      </c>
      <c r="T727" s="1">
        <v>9525</v>
      </c>
      <c r="U727" s="1">
        <v>10337</v>
      </c>
      <c r="V727" s="1">
        <v>9907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34">
        <f t="shared" si="34"/>
        <v>44918</v>
      </c>
      <c r="AE727" s="33">
        <v>88</v>
      </c>
      <c r="AF727" s="1">
        <v>2210</v>
      </c>
      <c r="AG727" s="1">
        <v>20</v>
      </c>
      <c r="AH727" s="1">
        <v>592</v>
      </c>
      <c r="AI727" s="1">
        <v>546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34">
        <f t="shared" si="35"/>
        <v>3456</v>
      </c>
    </row>
    <row r="728" spans="1:43" ht="12" x14ac:dyDescent="0.2">
      <c r="A728" s="9" t="s">
        <v>144</v>
      </c>
      <c r="B728" s="9" t="s">
        <v>167</v>
      </c>
      <c r="C728" s="9" t="s">
        <v>294</v>
      </c>
      <c r="D728" s="9" t="s">
        <v>169</v>
      </c>
      <c r="E728" s="35">
        <v>33</v>
      </c>
      <c r="F728" s="10">
        <v>32</v>
      </c>
      <c r="G728" s="10">
        <v>33</v>
      </c>
      <c r="H728" s="10">
        <v>29</v>
      </c>
      <c r="I728" s="10">
        <v>25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36">
        <f t="shared" si="33"/>
        <v>152</v>
      </c>
      <c r="R728" s="35">
        <v>3529</v>
      </c>
      <c r="S728" s="10">
        <v>3811</v>
      </c>
      <c r="T728" s="10">
        <v>4696</v>
      </c>
      <c r="U728" s="10">
        <v>4582</v>
      </c>
      <c r="V728" s="10">
        <v>3984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36">
        <f t="shared" si="34"/>
        <v>20602</v>
      </c>
      <c r="AE728" s="35">
        <v>69</v>
      </c>
      <c r="AF728" s="10">
        <v>97</v>
      </c>
      <c r="AG728" s="10">
        <v>126</v>
      </c>
      <c r="AH728" s="10">
        <v>248</v>
      </c>
      <c r="AI728" s="10">
        <v>213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36">
        <f t="shared" si="35"/>
        <v>753</v>
      </c>
    </row>
    <row r="729" spans="1:43" ht="12" x14ac:dyDescent="0.2">
      <c r="A729" s="2" t="s">
        <v>144</v>
      </c>
      <c r="B729" s="2" t="s">
        <v>167</v>
      </c>
      <c r="C729" s="2" t="s">
        <v>327</v>
      </c>
      <c r="D729" s="2" t="s">
        <v>169</v>
      </c>
      <c r="E729" s="33">
        <v>31</v>
      </c>
      <c r="F729" s="1">
        <v>28</v>
      </c>
      <c r="G729" s="1">
        <v>31</v>
      </c>
      <c r="H729" s="1">
        <v>30</v>
      </c>
      <c r="I729" s="1">
        <v>31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34">
        <f t="shared" si="33"/>
        <v>151</v>
      </c>
      <c r="R729" s="33">
        <v>2970</v>
      </c>
      <c r="S729" s="1">
        <v>3130</v>
      </c>
      <c r="T729" s="1">
        <v>4051</v>
      </c>
      <c r="U729" s="1">
        <v>4003</v>
      </c>
      <c r="V729" s="1">
        <v>4059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34">
        <f t="shared" si="34"/>
        <v>18213</v>
      </c>
      <c r="AE729" s="33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34">
        <f t="shared" si="35"/>
        <v>0</v>
      </c>
    </row>
    <row r="730" spans="1:43" ht="12" x14ac:dyDescent="0.2">
      <c r="A730" s="9" t="s">
        <v>144</v>
      </c>
      <c r="B730" s="9" t="s">
        <v>167</v>
      </c>
      <c r="C730" s="9" t="s">
        <v>279</v>
      </c>
      <c r="D730" s="9" t="s">
        <v>169</v>
      </c>
      <c r="E730" s="35">
        <v>84</v>
      </c>
      <c r="F730" s="10">
        <v>76</v>
      </c>
      <c r="G730" s="10">
        <v>92</v>
      </c>
      <c r="H730" s="10">
        <v>91</v>
      </c>
      <c r="I730" s="10">
        <v>79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36">
        <f t="shared" si="33"/>
        <v>422</v>
      </c>
      <c r="R730" s="35">
        <v>9669</v>
      </c>
      <c r="S730" s="10">
        <v>9792</v>
      </c>
      <c r="T730" s="10">
        <v>12465</v>
      </c>
      <c r="U730" s="10">
        <v>13956</v>
      </c>
      <c r="V730" s="10">
        <v>11973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36">
        <f t="shared" si="34"/>
        <v>57855</v>
      </c>
      <c r="AE730" s="35">
        <v>373</v>
      </c>
      <c r="AF730" s="10">
        <v>742</v>
      </c>
      <c r="AG730" s="10">
        <v>1112</v>
      </c>
      <c r="AH730" s="10">
        <v>2165</v>
      </c>
      <c r="AI730" s="10">
        <v>1156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36">
        <f t="shared" si="35"/>
        <v>5548</v>
      </c>
    </row>
    <row r="731" spans="1:43" ht="12" x14ac:dyDescent="0.2">
      <c r="A731" s="2" t="s">
        <v>144</v>
      </c>
      <c r="B731" s="2" t="s">
        <v>167</v>
      </c>
      <c r="C731" s="2" t="s">
        <v>173</v>
      </c>
      <c r="D731" s="2" t="s">
        <v>166</v>
      </c>
      <c r="E731" s="33">
        <v>18</v>
      </c>
      <c r="F731" s="1">
        <v>12</v>
      </c>
      <c r="G731" s="1">
        <v>13</v>
      </c>
      <c r="H731" s="1">
        <v>13</v>
      </c>
      <c r="I731" s="1">
        <v>6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34">
        <f t="shared" si="33"/>
        <v>62</v>
      </c>
      <c r="R731" s="33">
        <v>1478</v>
      </c>
      <c r="S731" s="1">
        <v>1390</v>
      </c>
      <c r="T731" s="1">
        <v>2041</v>
      </c>
      <c r="U731" s="1">
        <v>2276</v>
      </c>
      <c r="V731" s="1">
        <v>1100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34">
        <f t="shared" si="34"/>
        <v>8285</v>
      </c>
      <c r="AE731" s="33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34">
        <f t="shared" si="35"/>
        <v>0</v>
      </c>
    </row>
    <row r="732" spans="1:43" ht="12" x14ac:dyDescent="0.2">
      <c r="A732" s="9" t="s">
        <v>144</v>
      </c>
      <c r="B732" s="9" t="s">
        <v>167</v>
      </c>
      <c r="C732" s="9" t="s">
        <v>282</v>
      </c>
      <c r="D732" s="9" t="s">
        <v>166</v>
      </c>
      <c r="E732" s="35">
        <v>29</v>
      </c>
      <c r="F732" s="10">
        <v>28</v>
      </c>
      <c r="G732" s="10">
        <v>33</v>
      </c>
      <c r="H732" s="10">
        <v>28</v>
      </c>
      <c r="I732" s="10">
        <v>14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36">
        <f t="shared" si="33"/>
        <v>132</v>
      </c>
      <c r="R732" s="35">
        <v>3431</v>
      </c>
      <c r="S732" s="10">
        <v>3544</v>
      </c>
      <c r="T732" s="10">
        <v>5018</v>
      </c>
      <c r="U732" s="10">
        <v>4775</v>
      </c>
      <c r="V732" s="10">
        <v>2397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36">
        <f t="shared" si="34"/>
        <v>19165</v>
      </c>
      <c r="AE732" s="35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36">
        <f t="shared" si="35"/>
        <v>0</v>
      </c>
    </row>
    <row r="733" spans="1:43" ht="12" x14ac:dyDescent="0.2">
      <c r="A733" s="2" t="s">
        <v>294</v>
      </c>
      <c r="B733" s="2" t="s">
        <v>169</v>
      </c>
      <c r="C733" s="2" t="s">
        <v>119</v>
      </c>
      <c r="D733" s="2" t="s">
        <v>167</v>
      </c>
      <c r="E733" s="33">
        <v>9</v>
      </c>
      <c r="F733" s="1">
        <v>8</v>
      </c>
      <c r="G733" s="1">
        <v>9</v>
      </c>
      <c r="H733" s="1">
        <v>8</v>
      </c>
      <c r="I733" s="1">
        <v>9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34">
        <f t="shared" si="33"/>
        <v>43</v>
      </c>
      <c r="R733" s="33">
        <v>982</v>
      </c>
      <c r="S733" s="1">
        <v>858</v>
      </c>
      <c r="T733" s="1">
        <v>944</v>
      </c>
      <c r="U733" s="1">
        <v>945</v>
      </c>
      <c r="V733" s="1">
        <v>1084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34">
        <f t="shared" si="34"/>
        <v>4813</v>
      </c>
      <c r="AE733" s="33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34">
        <f t="shared" si="35"/>
        <v>0</v>
      </c>
    </row>
    <row r="734" spans="1:43" ht="12" x14ac:dyDescent="0.2">
      <c r="A734" s="9" t="s">
        <v>294</v>
      </c>
      <c r="B734" s="9" t="s">
        <v>169</v>
      </c>
      <c r="C734" s="9" t="s">
        <v>107</v>
      </c>
      <c r="D734" s="9" t="s">
        <v>167</v>
      </c>
      <c r="E734" s="35">
        <v>74</v>
      </c>
      <c r="F734" s="10">
        <v>36</v>
      </c>
      <c r="G734" s="10">
        <v>40</v>
      </c>
      <c r="H734" s="10">
        <v>63</v>
      </c>
      <c r="I734" s="10">
        <v>62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36">
        <f t="shared" si="33"/>
        <v>275</v>
      </c>
      <c r="R734" s="35">
        <v>9868</v>
      </c>
      <c r="S734" s="10">
        <v>5035</v>
      </c>
      <c r="T734" s="10">
        <v>5985</v>
      </c>
      <c r="U734" s="10">
        <v>8713</v>
      </c>
      <c r="V734" s="10">
        <v>9114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36">
        <f t="shared" si="34"/>
        <v>38715</v>
      </c>
      <c r="AE734" s="35">
        <v>2702</v>
      </c>
      <c r="AF734" s="10">
        <v>0</v>
      </c>
      <c r="AG734" s="10">
        <v>0</v>
      </c>
      <c r="AH734" s="10">
        <v>2024</v>
      </c>
      <c r="AI734" s="10">
        <v>2096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36">
        <f t="shared" si="35"/>
        <v>6822</v>
      </c>
    </row>
    <row r="735" spans="1:43" ht="12" x14ac:dyDescent="0.2">
      <c r="A735" s="2" t="s">
        <v>294</v>
      </c>
      <c r="B735" s="2" t="s">
        <v>169</v>
      </c>
      <c r="C735" s="2" t="s">
        <v>108</v>
      </c>
      <c r="D735" s="2" t="s">
        <v>167</v>
      </c>
      <c r="E735" s="33">
        <v>13</v>
      </c>
      <c r="F735" s="1">
        <v>8</v>
      </c>
      <c r="G735" s="1">
        <v>13</v>
      </c>
      <c r="H735" s="1">
        <v>8</v>
      </c>
      <c r="I735" s="1">
        <v>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34">
        <f t="shared" si="33"/>
        <v>49</v>
      </c>
      <c r="R735" s="33">
        <v>985</v>
      </c>
      <c r="S735" s="1">
        <v>639</v>
      </c>
      <c r="T735" s="1">
        <v>1268</v>
      </c>
      <c r="U735" s="1">
        <v>605</v>
      </c>
      <c r="V735" s="1">
        <v>617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34">
        <f t="shared" si="34"/>
        <v>4114</v>
      </c>
      <c r="AE735" s="33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34">
        <f t="shared" si="35"/>
        <v>0</v>
      </c>
    </row>
    <row r="736" spans="1:43" ht="12" x14ac:dyDescent="0.2">
      <c r="A736" s="9" t="s">
        <v>294</v>
      </c>
      <c r="B736" s="9" t="s">
        <v>169</v>
      </c>
      <c r="C736" s="9" t="s">
        <v>122</v>
      </c>
      <c r="D736" s="9" t="s">
        <v>167</v>
      </c>
      <c r="E736" s="35">
        <v>13</v>
      </c>
      <c r="F736" s="10">
        <v>12</v>
      </c>
      <c r="G736" s="10">
        <v>14</v>
      </c>
      <c r="H736" s="10">
        <v>13</v>
      </c>
      <c r="I736" s="10">
        <v>13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36">
        <f t="shared" si="33"/>
        <v>65</v>
      </c>
      <c r="R736" s="35">
        <v>1917</v>
      </c>
      <c r="S736" s="10">
        <v>1661</v>
      </c>
      <c r="T736" s="10">
        <v>1883</v>
      </c>
      <c r="U736" s="10">
        <v>1619</v>
      </c>
      <c r="V736" s="10">
        <v>1691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36">
        <f t="shared" si="34"/>
        <v>8771</v>
      </c>
      <c r="AE736" s="35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36">
        <f t="shared" si="35"/>
        <v>0</v>
      </c>
    </row>
    <row r="737" spans="1:43" ht="12" x14ac:dyDescent="0.2">
      <c r="A737" s="2" t="s">
        <v>294</v>
      </c>
      <c r="B737" s="2" t="s">
        <v>169</v>
      </c>
      <c r="C737" s="2" t="s">
        <v>113</v>
      </c>
      <c r="D737" s="2" t="s">
        <v>167</v>
      </c>
      <c r="E737" s="33">
        <v>17</v>
      </c>
      <c r="F737" s="1">
        <v>28</v>
      </c>
      <c r="G737" s="1">
        <v>31</v>
      </c>
      <c r="H737" s="1">
        <v>29</v>
      </c>
      <c r="I737" s="1">
        <v>31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34">
        <f t="shared" si="33"/>
        <v>136</v>
      </c>
      <c r="R737" s="33">
        <v>1938</v>
      </c>
      <c r="S737" s="1">
        <v>3499</v>
      </c>
      <c r="T737" s="1">
        <v>4609</v>
      </c>
      <c r="U737" s="1">
        <v>4197</v>
      </c>
      <c r="V737" s="1">
        <v>4083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34">
        <f t="shared" si="34"/>
        <v>18326</v>
      </c>
      <c r="AE737" s="33">
        <v>28</v>
      </c>
      <c r="AF737" s="1">
        <v>26</v>
      </c>
      <c r="AG737" s="1">
        <v>188</v>
      </c>
      <c r="AH737" s="1">
        <v>32</v>
      </c>
      <c r="AI737" s="1">
        <v>37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34">
        <f t="shared" si="35"/>
        <v>311</v>
      </c>
    </row>
    <row r="738" spans="1:43" ht="12" x14ac:dyDescent="0.2">
      <c r="A738" s="9" t="s">
        <v>294</v>
      </c>
      <c r="B738" s="9" t="s">
        <v>169</v>
      </c>
      <c r="C738" s="9" t="s">
        <v>144</v>
      </c>
      <c r="D738" s="9" t="s">
        <v>167</v>
      </c>
      <c r="E738" s="35">
        <v>34</v>
      </c>
      <c r="F738" s="10">
        <v>32</v>
      </c>
      <c r="G738" s="10">
        <v>33</v>
      </c>
      <c r="H738" s="10">
        <v>29</v>
      </c>
      <c r="I738" s="10">
        <v>30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36">
        <f t="shared" si="33"/>
        <v>158</v>
      </c>
      <c r="R738" s="35">
        <v>2967</v>
      </c>
      <c r="S738" s="10">
        <v>3746</v>
      </c>
      <c r="T738" s="10">
        <v>4680</v>
      </c>
      <c r="U738" s="10">
        <v>4038</v>
      </c>
      <c r="V738" s="10">
        <v>4388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36">
        <f t="shared" si="34"/>
        <v>19819</v>
      </c>
      <c r="AE738" s="35">
        <v>0</v>
      </c>
      <c r="AF738" s="10">
        <v>131</v>
      </c>
      <c r="AG738" s="10">
        <v>218</v>
      </c>
      <c r="AH738" s="10">
        <v>0</v>
      </c>
      <c r="AI738" s="10">
        <v>151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36">
        <f t="shared" si="35"/>
        <v>500</v>
      </c>
    </row>
    <row r="739" spans="1:43" ht="12" x14ac:dyDescent="0.2">
      <c r="A739" s="2" t="s">
        <v>294</v>
      </c>
      <c r="B739" s="2" t="s">
        <v>169</v>
      </c>
      <c r="C739" s="2" t="s">
        <v>157</v>
      </c>
      <c r="D739" s="2" t="s">
        <v>167</v>
      </c>
      <c r="E739" s="33">
        <v>9</v>
      </c>
      <c r="F739" s="1">
        <v>8</v>
      </c>
      <c r="G739" s="1">
        <v>9</v>
      </c>
      <c r="H739" s="1">
        <v>8</v>
      </c>
      <c r="I739" s="1">
        <v>9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34">
        <f t="shared" si="33"/>
        <v>43</v>
      </c>
      <c r="R739" s="33">
        <v>804</v>
      </c>
      <c r="S739" s="1">
        <v>614</v>
      </c>
      <c r="T739" s="1">
        <v>812</v>
      </c>
      <c r="U739" s="1">
        <v>889</v>
      </c>
      <c r="V739" s="1">
        <v>1047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34">
        <f t="shared" si="34"/>
        <v>4166</v>
      </c>
      <c r="AE739" s="33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34">
        <f t="shared" si="35"/>
        <v>0</v>
      </c>
    </row>
    <row r="740" spans="1:43" ht="12" x14ac:dyDescent="0.2">
      <c r="A740" s="9" t="s">
        <v>271</v>
      </c>
      <c r="B740" s="9" t="s">
        <v>272</v>
      </c>
      <c r="C740" s="9" t="s">
        <v>106</v>
      </c>
      <c r="D740" s="9" t="s">
        <v>167</v>
      </c>
      <c r="E740" s="35">
        <v>44</v>
      </c>
      <c r="F740" s="10">
        <v>40</v>
      </c>
      <c r="G740" s="10">
        <v>45</v>
      </c>
      <c r="H740" s="10">
        <v>60</v>
      </c>
      <c r="I740" s="10">
        <v>62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36">
        <f t="shared" si="33"/>
        <v>251</v>
      </c>
      <c r="R740" s="35">
        <v>6333</v>
      </c>
      <c r="S740" s="10">
        <v>5559</v>
      </c>
      <c r="T740" s="10">
        <v>6503</v>
      </c>
      <c r="U740" s="10">
        <v>7380</v>
      </c>
      <c r="V740" s="10">
        <v>6753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36">
        <f t="shared" si="34"/>
        <v>32528</v>
      </c>
      <c r="AE740" s="35">
        <v>0</v>
      </c>
      <c r="AF740" s="10">
        <v>3308</v>
      </c>
      <c r="AG740" s="10">
        <v>2611</v>
      </c>
      <c r="AH740" s="10">
        <v>0</v>
      </c>
      <c r="AI740" s="10">
        <v>108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36">
        <f t="shared" si="35"/>
        <v>6027</v>
      </c>
    </row>
    <row r="741" spans="1:43" ht="12" x14ac:dyDescent="0.2">
      <c r="A741" s="2" t="s">
        <v>271</v>
      </c>
      <c r="B741" s="2" t="s">
        <v>272</v>
      </c>
      <c r="C741" s="2" t="s">
        <v>108</v>
      </c>
      <c r="D741" s="2" t="s">
        <v>167</v>
      </c>
      <c r="E741" s="33">
        <v>106</v>
      </c>
      <c r="F741" s="1">
        <v>97</v>
      </c>
      <c r="G741" s="1">
        <v>107</v>
      </c>
      <c r="H741" s="1">
        <v>103</v>
      </c>
      <c r="I741" s="1">
        <v>105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34">
        <f t="shared" si="33"/>
        <v>518</v>
      </c>
      <c r="R741" s="33">
        <v>12555</v>
      </c>
      <c r="S741" s="1">
        <v>10212</v>
      </c>
      <c r="T741" s="1">
        <v>12854</v>
      </c>
      <c r="U741" s="1">
        <v>12102</v>
      </c>
      <c r="V741" s="1">
        <v>11783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34">
        <f t="shared" si="34"/>
        <v>59506</v>
      </c>
      <c r="AE741" s="33">
        <v>80704</v>
      </c>
      <c r="AF741" s="1">
        <v>99782</v>
      </c>
      <c r="AG741" s="1">
        <v>115944</v>
      </c>
      <c r="AH741" s="1">
        <v>74474</v>
      </c>
      <c r="AI741" s="1">
        <v>79424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34">
        <f t="shared" si="35"/>
        <v>450328</v>
      </c>
    </row>
    <row r="742" spans="1:43" ht="12" x14ac:dyDescent="0.2">
      <c r="A742" s="9" t="s">
        <v>125</v>
      </c>
      <c r="B742" s="9" t="s">
        <v>167</v>
      </c>
      <c r="C742" s="9" t="s">
        <v>170</v>
      </c>
      <c r="D742" s="9" t="s">
        <v>169</v>
      </c>
      <c r="E742" s="35">
        <v>90</v>
      </c>
      <c r="F742" s="10">
        <v>75</v>
      </c>
      <c r="G742" s="10">
        <v>62</v>
      </c>
      <c r="H742" s="10">
        <v>56</v>
      </c>
      <c r="I742" s="10">
        <v>60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36">
        <f t="shared" si="33"/>
        <v>343</v>
      </c>
      <c r="R742" s="35">
        <v>3396</v>
      </c>
      <c r="S742" s="10">
        <v>2695</v>
      </c>
      <c r="T742" s="10">
        <v>3875</v>
      </c>
      <c r="U742" s="10">
        <v>4387</v>
      </c>
      <c r="V742" s="10">
        <v>4345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36">
        <f t="shared" si="34"/>
        <v>18698</v>
      </c>
      <c r="AE742" s="35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36">
        <f t="shared" si="35"/>
        <v>0</v>
      </c>
    </row>
    <row r="743" spans="1:43" ht="12" x14ac:dyDescent="0.2">
      <c r="A743" s="2" t="s">
        <v>125</v>
      </c>
      <c r="B743" s="2" t="s">
        <v>167</v>
      </c>
      <c r="C743" s="2" t="s">
        <v>171</v>
      </c>
      <c r="D743" s="2" t="s">
        <v>169</v>
      </c>
      <c r="E743" s="33">
        <v>45</v>
      </c>
      <c r="F743" s="1">
        <v>42</v>
      </c>
      <c r="G743" s="1">
        <v>35</v>
      </c>
      <c r="H743" s="1">
        <v>30</v>
      </c>
      <c r="I743" s="1">
        <v>31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34">
        <f t="shared" si="33"/>
        <v>183</v>
      </c>
      <c r="R743" s="33">
        <v>3647</v>
      </c>
      <c r="S743" s="1">
        <v>1871</v>
      </c>
      <c r="T743" s="1">
        <v>2292</v>
      </c>
      <c r="U743" s="1">
        <v>2269</v>
      </c>
      <c r="V743" s="1">
        <v>2356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34">
        <f t="shared" si="34"/>
        <v>12435</v>
      </c>
      <c r="AE743" s="33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34">
        <f t="shared" si="35"/>
        <v>0</v>
      </c>
    </row>
    <row r="744" spans="1:43" ht="12" x14ac:dyDescent="0.2">
      <c r="A744" s="9" t="s">
        <v>322</v>
      </c>
      <c r="B744" s="9" t="s">
        <v>291</v>
      </c>
      <c r="C744" s="9" t="s">
        <v>108</v>
      </c>
      <c r="D744" s="9" t="s">
        <v>167</v>
      </c>
      <c r="E744" s="35">
        <v>31</v>
      </c>
      <c r="F744" s="10">
        <v>24</v>
      </c>
      <c r="G744" s="10">
        <v>28</v>
      </c>
      <c r="H744" s="10">
        <v>30</v>
      </c>
      <c r="I744" s="10">
        <v>31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36">
        <f t="shared" si="33"/>
        <v>144</v>
      </c>
      <c r="R744" s="35">
        <v>1518</v>
      </c>
      <c r="S744" s="10">
        <v>1150</v>
      </c>
      <c r="T744" s="10">
        <v>1655</v>
      </c>
      <c r="U744" s="10">
        <v>1396</v>
      </c>
      <c r="V744" s="10">
        <v>1710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36">
        <f t="shared" si="34"/>
        <v>7429</v>
      </c>
      <c r="AE744" s="35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36">
        <f t="shared" si="35"/>
        <v>0</v>
      </c>
    </row>
    <row r="745" spans="1:43" ht="12" x14ac:dyDescent="0.2">
      <c r="A745" s="2" t="s">
        <v>273</v>
      </c>
      <c r="B745" s="2" t="s">
        <v>274</v>
      </c>
      <c r="C745" s="2" t="s">
        <v>106</v>
      </c>
      <c r="D745" s="2" t="s">
        <v>167</v>
      </c>
      <c r="E745" s="33">
        <v>11</v>
      </c>
      <c r="F745" s="1">
        <v>8</v>
      </c>
      <c r="G745" s="1">
        <v>9</v>
      </c>
      <c r="H745" s="1">
        <v>8</v>
      </c>
      <c r="I745" s="1">
        <v>9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34">
        <f t="shared" si="33"/>
        <v>45</v>
      </c>
      <c r="R745" s="33">
        <v>812</v>
      </c>
      <c r="S745" s="1">
        <v>596</v>
      </c>
      <c r="T745" s="1">
        <v>484</v>
      </c>
      <c r="U745" s="1">
        <v>738</v>
      </c>
      <c r="V745" s="1">
        <v>738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34">
        <f t="shared" si="34"/>
        <v>3368</v>
      </c>
      <c r="AE745" s="33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34">
        <f t="shared" si="35"/>
        <v>0</v>
      </c>
    </row>
    <row r="746" spans="1:43" ht="12" x14ac:dyDescent="0.2">
      <c r="A746" s="9" t="s">
        <v>273</v>
      </c>
      <c r="B746" s="9" t="s">
        <v>274</v>
      </c>
      <c r="C746" s="9" t="s">
        <v>108</v>
      </c>
      <c r="D746" s="9" t="s">
        <v>167</v>
      </c>
      <c r="E746" s="35">
        <v>89</v>
      </c>
      <c r="F746" s="10">
        <v>79</v>
      </c>
      <c r="G746" s="10">
        <v>88</v>
      </c>
      <c r="H746" s="10">
        <v>102</v>
      </c>
      <c r="I746" s="10">
        <v>93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36">
        <f t="shared" si="33"/>
        <v>451</v>
      </c>
      <c r="R746" s="35">
        <v>8494</v>
      </c>
      <c r="S746" s="10">
        <v>6819</v>
      </c>
      <c r="T746" s="10">
        <v>7952</v>
      </c>
      <c r="U746" s="10">
        <v>9149</v>
      </c>
      <c r="V746" s="10">
        <v>8327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36">
        <f t="shared" si="34"/>
        <v>40741</v>
      </c>
      <c r="AE746" s="35">
        <v>8351</v>
      </c>
      <c r="AF746" s="10">
        <v>33201</v>
      </c>
      <c r="AG746" s="10">
        <v>28778</v>
      </c>
      <c r="AH746" s="10">
        <v>30038</v>
      </c>
      <c r="AI746" s="10">
        <v>31496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36">
        <f t="shared" si="35"/>
        <v>131864</v>
      </c>
    </row>
    <row r="747" spans="1:43" ht="12" x14ac:dyDescent="0.2">
      <c r="A747" s="2" t="s">
        <v>327</v>
      </c>
      <c r="B747" s="2" t="s">
        <v>169</v>
      </c>
      <c r="C747" s="2" t="s">
        <v>113</v>
      </c>
      <c r="D747" s="2" t="s">
        <v>167</v>
      </c>
      <c r="E747" s="33">
        <v>31</v>
      </c>
      <c r="F747" s="1">
        <v>28</v>
      </c>
      <c r="G747" s="1">
        <v>31</v>
      </c>
      <c r="H747" s="1">
        <v>30</v>
      </c>
      <c r="I747" s="1">
        <v>31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34">
        <f t="shared" si="33"/>
        <v>151</v>
      </c>
      <c r="R747" s="33">
        <v>2023</v>
      </c>
      <c r="S747" s="1">
        <v>1953</v>
      </c>
      <c r="T747" s="1">
        <v>2716</v>
      </c>
      <c r="U747" s="1">
        <v>3309</v>
      </c>
      <c r="V747" s="1">
        <v>2910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34">
        <f t="shared" si="34"/>
        <v>12911</v>
      </c>
      <c r="AE747" s="33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34">
        <f t="shared" si="35"/>
        <v>0</v>
      </c>
    </row>
    <row r="748" spans="1:43" ht="12" x14ac:dyDescent="0.2">
      <c r="A748" s="9" t="s">
        <v>327</v>
      </c>
      <c r="B748" s="9" t="s">
        <v>169</v>
      </c>
      <c r="C748" s="9" t="s">
        <v>144</v>
      </c>
      <c r="D748" s="9" t="s">
        <v>167</v>
      </c>
      <c r="E748" s="35">
        <v>31</v>
      </c>
      <c r="F748" s="10">
        <v>28</v>
      </c>
      <c r="G748" s="10">
        <v>31</v>
      </c>
      <c r="H748" s="10">
        <v>30</v>
      </c>
      <c r="I748" s="10">
        <v>31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36">
        <f t="shared" si="33"/>
        <v>151</v>
      </c>
      <c r="R748" s="35">
        <v>3029</v>
      </c>
      <c r="S748" s="10">
        <v>3530</v>
      </c>
      <c r="T748" s="10">
        <v>4149</v>
      </c>
      <c r="U748" s="10">
        <v>4053</v>
      </c>
      <c r="V748" s="10">
        <v>4070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36">
        <f t="shared" si="34"/>
        <v>18831</v>
      </c>
      <c r="AE748" s="35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36">
        <f t="shared" si="35"/>
        <v>0</v>
      </c>
    </row>
    <row r="749" spans="1:43" ht="12" x14ac:dyDescent="0.2">
      <c r="A749" s="2" t="s">
        <v>275</v>
      </c>
      <c r="B749" s="2" t="s">
        <v>276</v>
      </c>
      <c r="C749" s="2" t="s">
        <v>106</v>
      </c>
      <c r="D749" s="2" t="s">
        <v>167</v>
      </c>
      <c r="E749" s="33">
        <v>12</v>
      </c>
      <c r="F749" s="1">
        <v>12</v>
      </c>
      <c r="G749" s="1">
        <v>4</v>
      </c>
      <c r="H749" s="1">
        <v>4</v>
      </c>
      <c r="I749" s="1">
        <v>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34">
        <f t="shared" si="33"/>
        <v>37</v>
      </c>
      <c r="R749" s="33">
        <v>3268</v>
      </c>
      <c r="S749" s="1">
        <v>2811</v>
      </c>
      <c r="T749" s="1">
        <v>937</v>
      </c>
      <c r="U749" s="1">
        <v>1058</v>
      </c>
      <c r="V749" s="1">
        <v>1428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34">
        <f t="shared" si="34"/>
        <v>9502</v>
      </c>
      <c r="AE749" s="33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34">
        <f t="shared" si="35"/>
        <v>0</v>
      </c>
    </row>
    <row r="750" spans="1:43" ht="12" x14ac:dyDescent="0.2">
      <c r="A750" s="9" t="s">
        <v>275</v>
      </c>
      <c r="B750" s="9" t="s">
        <v>276</v>
      </c>
      <c r="C750" s="9" t="s">
        <v>108</v>
      </c>
      <c r="D750" s="9" t="s">
        <v>167</v>
      </c>
      <c r="E750" s="35">
        <v>33</v>
      </c>
      <c r="F750" s="10">
        <v>28</v>
      </c>
      <c r="G750" s="10">
        <v>37</v>
      </c>
      <c r="H750" s="10">
        <v>50</v>
      </c>
      <c r="I750" s="10">
        <v>54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36">
        <f t="shared" si="33"/>
        <v>202</v>
      </c>
      <c r="R750" s="35">
        <v>6953</v>
      </c>
      <c r="S750" s="10">
        <v>5517</v>
      </c>
      <c r="T750" s="10">
        <v>5560</v>
      </c>
      <c r="U750" s="10">
        <v>7831</v>
      </c>
      <c r="V750" s="10">
        <v>11212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36">
        <f t="shared" si="34"/>
        <v>37073</v>
      </c>
      <c r="AE750" s="35">
        <v>579071</v>
      </c>
      <c r="AF750" s="10">
        <v>569479</v>
      </c>
      <c r="AG750" s="10">
        <v>561279</v>
      </c>
      <c r="AH750" s="10">
        <v>604307</v>
      </c>
      <c r="AI750" s="10">
        <v>744115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36">
        <f t="shared" si="35"/>
        <v>3058251</v>
      </c>
    </row>
    <row r="751" spans="1:43" ht="12" x14ac:dyDescent="0.2">
      <c r="A751" s="2" t="s">
        <v>323</v>
      </c>
      <c r="B751" s="2" t="s">
        <v>324</v>
      </c>
      <c r="C751" s="2" t="s">
        <v>108</v>
      </c>
      <c r="D751" s="2" t="s">
        <v>167</v>
      </c>
      <c r="E751" s="33">
        <v>31</v>
      </c>
      <c r="F751" s="1">
        <v>24</v>
      </c>
      <c r="G751" s="1">
        <v>30</v>
      </c>
      <c r="H751" s="1">
        <v>30</v>
      </c>
      <c r="I751" s="1">
        <v>31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34">
        <f t="shared" si="33"/>
        <v>146</v>
      </c>
      <c r="R751" s="33">
        <v>2297</v>
      </c>
      <c r="S751" s="1">
        <v>1676</v>
      </c>
      <c r="T751" s="1">
        <v>1974</v>
      </c>
      <c r="U751" s="1">
        <v>1871</v>
      </c>
      <c r="V751" s="1">
        <v>2222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34">
        <f t="shared" si="34"/>
        <v>10040</v>
      </c>
      <c r="AE751" s="33">
        <v>194</v>
      </c>
      <c r="AF751" s="1">
        <v>1533</v>
      </c>
      <c r="AG751" s="1">
        <v>4022</v>
      </c>
      <c r="AH751" s="1">
        <v>1991</v>
      </c>
      <c r="AI751" s="1">
        <v>1693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34">
        <f t="shared" si="35"/>
        <v>9433</v>
      </c>
    </row>
    <row r="752" spans="1:43" ht="12" x14ac:dyDescent="0.2">
      <c r="A752" s="9" t="s">
        <v>277</v>
      </c>
      <c r="B752" s="9" t="s">
        <v>193</v>
      </c>
      <c r="C752" s="9" t="s">
        <v>106</v>
      </c>
      <c r="D752" s="9" t="s">
        <v>167</v>
      </c>
      <c r="E752" s="35">
        <v>13</v>
      </c>
      <c r="F752" s="10">
        <v>12</v>
      </c>
      <c r="G752" s="10">
        <v>6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36">
        <f t="shared" si="33"/>
        <v>31</v>
      </c>
      <c r="R752" s="35">
        <v>2379</v>
      </c>
      <c r="S752" s="10">
        <v>1312</v>
      </c>
      <c r="T752" s="10">
        <v>432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36">
        <f t="shared" si="34"/>
        <v>4123</v>
      </c>
      <c r="AE752" s="35">
        <v>77735</v>
      </c>
      <c r="AF752" s="10">
        <v>180093</v>
      </c>
      <c r="AG752" s="10">
        <v>66370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36">
        <f t="shared" si="35"/>
        <v>324198</v>
      </c>
    </row>
    <row r="753" spans="1:43" ht="12" x14ac:dyDescent="0.2">
      <c r="A753" s="2" t="s">
        <v>277</v>
      </c>
      <c r="B753" s="2" t="s">
        <v>193</v>
      </c>
      <c r="C753" s="2" t="s">
        <v>108</v>
      </c>
      <c r="D753" s="2" t="s">
        <v>167</v>
      </c>
      <c r="E753" s="33">
        <v>65</v>
      </c>
      <c r="F753" s="1">
        <v>57</v>
      </c>
      <c r="G753" s="1">
        <v>60</v>
      </c>
      <c r="H753" s="1">
        <v>54</v>
      </c>
      <c r="I753" s="1">
        <v>57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34">
        <f t="shared" si="33"/>
        <v>293</v>
      </c>
      <c r="R753" s="33">
        <v>11462</v>
      </c>
      <c r="S753" s="1">
        <v>6103</v>
      </c>
      <c r="T753" s="1">
        <v>7644</v>
      </c>
      <c r="U753" s="1">
        <v>12088</v>
      </c>
      <c r="V753" s="1">
        <v>13428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34">
        <f t="shared" si="34"/>
        <v>50725</v>
      </c>
      <c r="AE753" s="33">
        <v>1044106</v>
      </c>
      <c r="AF753" s="1">
        <v>983209</v>
      </c>
      <c r="AG753" s="1">
        <v>954851</v>
      </c>
      <c r="AH753" s="1">
        <v>756158</v>
      </c>
      <c r="AI753" s="1">
        <v>847155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34">
        <f t="shared" si="35"/>
        <v>4585479</v>
      </c>
    </row>
    <row r="754" spans="1:43" ht="12" x14ac:dyDescent="0.2">
      <c r="A754" s="9" t="s">
        <v>278</v>
      </c>
      <c r="B754" s="9" t="s">
        <v>166</v>
      </c>
      <c r="C754" s="9" t="s">
        <v>106</v>
      </c>
      <c r="D754" s="9" t="s">
        <v>167</v>
      </c>
      <c r="E754" s="35">
        <v>8</v>
      </c>
      <c r="F754" s="10">
        <v>8</v>
      </c>
      <c r="G754" s="10">
        <v>2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36">
        <f t="shared" si="33"/>
        <v>18</v>
      </c>
      <c r="R754" s="35">
        <v>939</v>
      </c>
      <c r="S754" s="10">
        <v>884</v>
      </c>
      <c r="T754" s="10">
        <v>173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36">
        <f t="shared" si="34"/>
        <v>1996</v>
      </c>
      <c r="AE754" s="35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36">
        <f t="shared" si="35"/>
        <v>0</v>
      </c>
    </row>
    <row r="755" spans="1:43" ht="12" x14ac:dyDescent="0.2">
      <c r="A755" s="2" t="s">
        <v>278</v>
      </c>
      <c r="B755" s="2" t="s">
        <v>166</v>
      </c>
      <c r="C755" s="2" t="s">
        <v>148</v>
      </c>
      <c r="D755" s="2" t="s">
        <v>167</v>
      </c>
      <c r="E755" s="33">
        <v>4</v>
      </c>
      <c r="F755" s="1">
        <v>4</v>
      </c>
      <c r="G755" s="1">
        <v>3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34">
        <f t="shared" si="33"/>
        <v>11</v>
      </c>
      <c r="R755" s="33">
        <v>311</v>
      </c>
      <c r="S755" s="1">
        <v>560</v>
      </c>
      <c r="T755" s="1">
        <v>508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34">
        <f t="shared" si="34"/>
        <v>1379</v>
      </c>
      <c r="AE755" s="33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34">
        <f t="shared" si="35"/>
        <v>0</v>
      </c>
    </row>
    <row r="756" spans="1:43" ht="12" x14ac:dyDescent="0.2">
      <c r="A756" s="9" t="s">
        <v>278</v>
      </c>
      <c r="B756" s="9" t="s">
        <v>166</v>
      </c>
      <c r="C756" s="9" t="s">
        <v>113</v>
      </c>
      <c r="D756" s="9" t="s">
        <v>167</v>
      </c>
      <c r="E756" s="35">
        <v>3</v>
      </c>
      <c r="F756" s="10">
        <v>4</v>
      </c>
      <c r="G756" s="10">
        <v>2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36">
        <f t="shared" si="33"/>
        <v>9</v>
      </c>
      <c r="R756" s="35">
        <v>394</v>
      </c>
      <c r="S756" s="10">
        <v>577</v>
      </c>
      <c r="T756" s="10">
        <v>182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36">
        <f t="shared" si="34"/>
        <v>1153</v>
      </c>
      <c r="AE756" s="35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36">
        <f t="shared" si="35"/>
        <v>0</v>
      </c>
    </row>
    <row r="757" spans="1:43" ht="12" x14ac:dyDescent="0.2">
      <c r="A757" s="2" t="s">
        <v>279</v>
      </c>
      <c r="B757" s="2" t="s">
        <v>169</v>
      </c>
      <c r="C757" s="2" t="s">
        <v>106</v>
      </c>
      <c r="D757" s="2" t="s">
        <v>167</v>
      </c>
      <c r="E757" s="33">
        <v>67</v>
      </c>
      <c r="F757" s="1">
        <v>60</v>
      </c>
      <c r="G757" s="1">
        <v>66</v>
      </c>
      <c r="H757" s="1">
        <v>65</v>
      </c>
      <c r="I757" s="1">
        <v>60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34">
        <f t="shared" si="33"/>
        <v>318</v>
      </c>
      <c r="R757" s="33">
        <v>7460</v>
      </c>
      <c r="S757" s="1">
        <v>8452</v>
      </c>
      <c r="T757" s="1">
        <v>10659</v>
      </c>
      <c r="U757" s="1">
        <v>9844</v>
      </c>
      <c r="V757" s="1">
        <v>8436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34">
        <f t="shared" si="34"/>
        <v>44851</v>
      </c>
      <c r="AE757" s="33">
        <v>7</v>
      </c>
      <c r="AF757" s="1">
        <v>41</v>
      </c>
      <c r="AG757" s="1">
        <v>76</v>
      </c>
      <c r="AH757" s="1">
        <v>0</v>
      </c>
      <c r="AI757" s="1">
        <v>7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34">
        <f t="shared" si="35"/>
        <v>131</v>
      </c>
    </row>
    <row r="758" spans="1:43" ht="12" x14ac:dyDescent="0.2">
      <c r="A758" s="9" t="s">
        <v>279</v>
      </c>
      <c r="B758" s="9" t="s">
        <v>169</v>
      </c>
      <c r="C758" s="9" t="s">
        <v>107</v>
      </c>
      <c r="D758" s="9" t="s">
        <v>167</v>
      </c>
      <c r="E758" s="35">
        <v>33</v>
      </c>
      <c r="F758" s="10">
        <v>28</v>
      </c>
      <c r="G758" s="10">
        <v>31</v>
      </c>
      <c r="H758" s="10">
        <v>33</v>
      </c>
      <c r="I758" s="10">
        <v>31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36">
        <f t="shared" si="33"/>
        <v>156</v>
      </c>
      <c r="R758" s="35">
        <v>3753</v>
      </c>
      <c r="S758" s="10">
        <v>3332</v>
      </c>
      <c r="T758" s="10">
        <v>4048</v>
      </c>
      <c r="U758" s="10">
        <v>4299</v>
      </c>
      <c r="V758" s="10">
        <v>4651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36">
        <f t="shared" si="34"/>
        <v>20083</v>
      </c>
      <c r="AE758" s="35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36">
        <f t="shared" si="35"/>
        <v>0</v>
      </c>
    </row>
    <row r="759" spans="1:43" ht="12" x14ac:dyDescent="0.2">
      <c r="A759" s="2" t="s">
        <v>279</v>
      </c>
      <c r="B759" s="2" t="s">
        <v>169</v>
      </c>
      <c r="C759" s="2" t="s">
        <v>108</v>
      </c>
      <c r="D759" s="2" t="s">
        <v>167</v>
      </c>
      <c r="E759" s="33">
        <v>33</v>
      </c>
      <c r="F759" s="1">
        <v>28</v>
      </c>
      <c r="G759" s="1">
        <v>35</v>
      </c>
      <c r="H759" s="1">
        <v>43</v>
      </c>
      <c r="I759" s="1">
        <v>49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34">
        <f t="shared" si="33"/>
        <v>188</v>
      </c>
      <c r="R759" s="33">
        <v>3413</v>
      </c>
      <c r="S759" s="1">
        <v>3408</v>
      </c>
      <c r="T759" s="1">
        <v>4401</v>
      </c>
      <c r="U759" s="1">
        <v>5248</v>
      </c>
      <c r="V759" s="1">
        <v>5986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34">
        <f t="shared" si="34"/>
        <v>22456</v>
      </c>
      <c r="AE759" s="33">
        <v>0</v>
      </c>
      <c r="AF759" s="1">
        <v>0</v>
      </c>
      <c r="AG759" s="1">
        <v>0</v>
      </c>
      <c r="AH759" s="1">
        <v>22</v>
      </c>
      <c r="AI759" s="1">
        <v>290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34">
        <f t="shared" si="35"/>
        <v>312</v>
      </c>
    </row>
    <row r="760" spans="1:43" ht="12" x14ac:dyDescent="0.2">
      <c r="A760" s="9" t="s">
        <v>279</v>
      </c>
      <c r="B760" s="9" t="s">
        <v>169</v>
      </c>
      <c r="C760" s="9" t="s">
        <v>113</v>
      </c>
      <c r="D760" s="9" t="s">
        <v>167</v>
      </c>
      <c r="E760" s="35">
        <v>83</v>
      </c>
      <c r="F760" s="10">
        <v>77</v>
      </c>
      <c r="G760" s="10">
        <v>93</v>
      </c>
      <c r="H760" s="10">
        <v>78</v>
      </c>
      <c r="I760" s="10">
        <v>62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36">
        <f t="shared" si="33"/>
        <v>393</v>
      </c>
      <c r="R760" s="35">
        <v>9244</v>
      </c>
      <c r="S760" s="10">
        <v>10849</v>
      </c>
      <c r="T760" s="10">
        <v>13875</v>
      </c>
      <c r="U760" s="10">
        <v>10962</v>
      </c>
      <c r="V760" s="10">
        <v>8623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36">
        <f t="shared" si="34"/>
        <v>53553</v>
      </c>
      <c r="AE760" s="35">
        <v>436</v>
      </c>
      <c r="AF760" s="10">
        <v>176</v>
      </c>
      <c r="AG760" s="10">
        <v>279</v>
      </c>
      <c r="AH760" s="10">
        <v>53</v>
      </c>
      <c r="AI760" s="10">
        <v>214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36">
        <f t="shared" si="35"/>
        <v>1158</v>
      </c>
    </row>
    <row r="761" spans="1:43" ht="12" x14ac:dyDescent="0.2">
      <c r="A761" s="2" t="s">
        <v>279</v>
      </c>
      <c r="B761" s="2" t="s">
        <v>169</v>
      </c>
      <c r="C761" s="2" t="s">
        <v>144</v>
      </c>
      <c r="D761" s="2" t="s">
        <v>167</v>
      </c>
      <c r="E761" s="33">
        <v>85</v>
      </c>
      <c r="F761" s="1">
        <v>77</v>
      </c>
      <c r="G761" s="1">
        <v>92</v>
      </c>
      <c r="H761" s="1">
        <v>92</v>
      </c>
      <c r="I761" s="1">
        <v>79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34">
        <f t="shared" si="33"/>
        <v>425</v>
      </c>
      <c r="R761" s="33">
        <v>8918</v>
      </c>
      <c r="S761" s="1">
        <v>11227</v>
      </c>
      <c r="T761" s="1">
        <v>13054</v>
      </c>
      <c r="U761" s="1">
        <v>13371</v>
      </c>
      <c r="V761" s="1">
        <v>11450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34">
        <f t="shared" si="34"/>
        <v>58020</v>
      </c>
      <c r="AE761" s="33">
        <v>321</v>
      </c>
      <c r="AF761" s="1">
        <v>432</v>
      </c>
      <c r="AG761" s="1">
        <v>404</v>
      </c>
      <c r="AH761" s="1">
        <v>210</v>
      </c>
      <c r="AI761" s="1">
        <v>36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34">
        <f t="shared" si="35"/>
        <v>1403</v>
      </c>
    </row>
    <row r="762" spans="1:43" ht="12" x14ac:dyDescent="0.2">
      <c r="A762" s="9" t="s">
        <v>309</v>
      </c>
      <c r="B762" s="9" t="s">
        <v>310</v>
      </c>
      <c r="C762" s="9" t="s">
        <v>107</v>
      </c>
      <c r="D762" s="9" t="s">
        <v>167</v>
      </c>
      <c r="E762" s="35">
        <v>14</v>
      </c>
      <c r="F762" s="10">
        <v>12</v>
      </c>
      <c r="G762" s="10">
        <v>14</v>
      </c>
      <c r="H762" s="10">
        <v>13</v>
      </c>
      <c r="I762" s="10">
        <v>13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36">
        <f t="shared" si="33"/>
        <v>66</v>
      </c>
      <c r="R762" s="35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36">
        <f t="shared" si="34"/>
        <v>0</v>
      </c>
      <c r="AE762" s="35">
        <v>391285.50000000006</v>
      </c>
      <c r="AF762" s="10">
        <v>284520.3</v>
      </c>
      <c r="AG762" s="10">
        <v>365340.5</v>
      </c>
      <c r="AH762" s="10">
        <v>309903.80000000005</v>
      </c>
      <c r="AI762" s="10">
        <v>343598.50000000006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36">
        <f t="shared" si="35"/>
        <v>1694648.6</v>
      </c>
    </row>
    <row r="763" spans="1:43" ht="12" x14ac:dyDescent="0.2">
      <c r="A763" s="2" t="s">
        <v>309</v>
      </c>
      <c r="B763" s="2" t="s">
        <v>310</v>
      </c>
      <c r="C763" s="2" t="s">
        <v>108</v>
      </c>
      <c r="D763" s="2" t="s">
        <v>167</v>
      </c>
      <c r="E763" s="33">
        <v>9</v>
      </c>
      <c r="F763" s="1">
        <v>8</v>
      </c>
      <c r="G763" s="1">
        <v>8</v>
      </c>
      <c r="H763" s="1">
        <v>9</v>
      </c>
      <c r="I763" s="1">
        <v>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34">
        <f t="shared" si="33"/>
        <v>43</v>
      </c>
      <c r="R763" s="33">
        <v>1203</v>
      </c>
      <c r="S763" s="1">
        <v>990</v>
      </c>
      <c r="T763" s="1">
        <v>1004</v>
      </c>
      <c r="U763" s="1">
        <v>1343</v>
      </c>
      <c r="V763" s="1">
        <v>1667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34">
        <f t="shared" si="34"/>
        <v>6207</v>
      </c>
      <c r="AE763" s="33">
        <v>89205</v>
      </c>
      <c r="AF763" s="1">
        <v>83950</v>
      </c>
      <c r="AG763" s="1">
        <v>96250</v>
      </c>
      <c r="AH763" s="1">
        <v>88325</v>
      </c>
      <c r="AI763" s="1">
        <v>71435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34">
        <f t="shared" si="35"/>
        <v>429165</v>
      </c>
    </row>
    <row r="764" spans="1:43" ht="12" x14ac:dyDescent="0.2">
      <c r="A764" s="9" t="s">
        <v>280</v>
      </c>
      <c r="B764" s="9" t="s">
        <v>169</v>
      </c>
      <c r="C764" s="9" t="s">
        <v>106</v>
      </c>
      <c r="D764" s="9" t="s">
        <v>167</v>
      </c>
      <c r="E764" s="35">
        <v>90</v>
      </c>
      <c r="F764" s="10">
        <v>76</v>
      </c>
      <c r="G764" s="10">
        <v>92</v>
      </c>
      <c r="H764" s="10">
        <v>79</v>
      </c>
      <c r="I764" s="10">
        <v>74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36">
        <f t="shared" si="33"/>
        <v>411</v>
      </c>
      <c r="R764" s="35">
        <v>8582</v>
      </c>
      <c r="S764" s="10">
        <v>9440</v>
      </c>
      <c r="T764" s="10">
        <v>13017</v>
      </c>
      <c r="U764" s="10">
        <v>9765</v>
      </c>
      <c r="V764" s="10">
        <v>10705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36">
        <f t="shared" si="34"/>
        <v>51509</v>
      </c>
      <c r="AE764" s="35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36">
        <f t="shared" si="35"/>
        <v>0</v>
      </c>
    </row>
    <row r="765" spans="1:43" ht="12" x14ac:dyDescent="0.2">
      <c r="A765" s="2" t="s">
        <v>281</v>
      </c>
      <c r="B765" s="2" t="s">
        <v>169</v>
      </c>
      <c r="C765" s="2" t="s">
        <v>106</v>
      </c>
      <c r="D765" s="2" t="s">
        <v>167</v>
      </c>
      <c r="E765" s="33">
        <v>30</v>
      </c>
      <c r="F765" s="1">
        <v>28</v>
      </c>
      <c r="G765" s="1">
        <v>31</v>
      </c>
      <c r="H765" s="1">
        <v>29</v>
      </c>
      <c r="I765" s="1">
        <v>33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34">
        <f t="shared" si="33"/>
        <v>151</v>
      </c>
      <c r="R765" s="33">
        <v>2073</v>
      </c>
      <c r="S765" s="1">
        <v>2414</v>
      </c>
      <c r="T765" s="1">
        <v>3469</v>
      </c>
      <c r="U765" s="1">
        <v>3025</v>
      </c>
      <c r="V765" s="1">
        <v>2782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34">
        <f t="shared" si="34"/>
        <v>13763</v>
      </c>
      <c r="AE765" s="33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34">
        <f t="shared" si="35"/>
        <v>0</v>
      </c>
    </row>
    <row r="766" spans="1:43" ht="12" x14ac:dyDescent="0.2">
      <c r="A766" s="9" t="s">
        <v>127</v>
      </c>
      <c r="B766" s="9" t="s">
        <v>167</v>
      </c>
      <c r="C766" s="9" t="s">
        <v>171</v>
      </c>
      <c r="D766" s="9" t="s">
        <v>169</v>
      </c>
      <c r="E766" s="35">
        <v>31</v>
      </c>
      <c r="F766" s="10">
        <v>28</v>
      </c>
      <c r="G766" s="10">
        <v>31</v>
      </c>
      <c r="H766" s="10">
        <v>30</v>
      </c>
      <c r="I766" s="10">
        <v>29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36">
        <f t="shared" si="33"/>
        <v>149</v>
      </c>
      <c r="R766" s="35">
        <v>1131</v>
      </c>
      <c r="S766" s="10">
        <v>955</v>
      </c>
      <c r="T766" s="10">
        <v>1158</v>
      </c>
      <c r="U766" s="10">
        <v>1223</v>
      </c>
      <c r="V766" s="10">
        <v>1175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36">
        <f t="shared" si="34"/>
        <v>5642</v>
      </c>
      <c r="AE766" s="35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36">
        <f t="shared" si="35"/>
        <v>0</v>
      </c>
    </row>
    <row r="767" spans="1:43" ht="12" x14ac:dyDescent="0.2">
      <c r="A767" s="2" t="s">
        <v>146</v>
      </c>
      <c r="B767" s="2" t="s">
        <v>167</v>
      </c>
      <c r="C767" s="2" t="s">
        <v>219</v>
      </c>
      <c r="D767" s="2" t="s">
        <v>214</v>
      </c>
      <c r="E767" s="33">
        <v>12</v>
      </c>
      <c r="F767" s="1">
        <v>5</v>
      </c>
      <c r="G767" s="1">
        <v>10</v>
      </c>
      <c r="H767" s="1">
        <v>6</v>
      </c>
      <c r="I767" s="1">
        <v>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34">
        <f t="shared" si="33"/>
        <v>42</v>
      </c>
      <c r="R767" s="33">
        <v>50</v>
      </c>
      <c r="S767" s="1">
        <v>25</v>
      </c>
      <c r="T767" s="1">
        <v>46</v>
      </c>
      <c r="U767" s="1">
        <v>66</v>
      </c>
      <c r="V767" s="1">
        <v>48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34">
        <f t="shared" si="34"/>
        <v>235</v>
      </c>
      <c r="AE767" s="33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34">
        <f t="shared" si="35"/>
        <v>0</v>
      </c>
    </row>
    <row r="768" spans="1:43" ht="12" x14ac:dyDescent="0.2">
      <c r="A768" s="9" t="s">
        <v>325</v>
      </c>
      <c r="B768" s="9" t="s">
        <v>326</v>
      </c>
      <c r="C768" s="9" t="s">
        <v>108</v>
      </c>
      <c r="D768" s="9" t="s">
        <v>167</v>
      </c>
      <c r="E768" s="35">
        <v>31</v>
      </c>
      <c r="F768" s="10">
        <v>28</v>
      </c>
      <c r="G768" s="10">
        <v>31</v>
      </c>
      <c r="H768" s="10">
        <v>30</v>
      </c>
      <c r="I768" s="10">
        <v>31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36">
        <f t="shared" si="33"/>
        <v>151</v>
      </c>
      <c r="R768" s="35">
        <v>1307</v>
      </c>
      <c r="S768" s="10">
        <v>1473</v>
      </c>
      <c r="T768" s="10">
        <v>1770</v>
      </c>
      <c r="U768" s="10">
        <v>2045</v>
      </c>
      <c r="V768" s="10">
        <v>1918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36">
        <f t="shared" si="34"/>
        <v>8513</v>
      </c>
      <c r="AE768" s="35">
        <v>470719</v>
      </c>
      <c r="AF768" s="10">
        <v>389698</v>
      </c>
      <c r="AG768" s="10">
        <v>473844</v>
      </c>
      <c r="AH768" s="10">
        <v>431503</v>
      </c>
      <c r="AI768" s="10">
        <v>469947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36">
        <f t="shared" si="35"/>
        <v>2235711</v>
      </c>
    </row>
    <row r="769" spans="1:43" ht="12" x14ac:dyDescent="0.2">
      <c r="A769" s="2" t="s">
        <v>318</v>
      </c>
      <c r="B769" s="2" t="s">
        <v>167</v>
      </c>
      <c r="C769" s="2" t="s">
        <v>306</v>
      </c>
      <c r="D769" s="2" t="s">
        <v>169</v>
      </c>
      <c r="E769" s="33">
        <v>24</v>
      </c>
      <c r="F769" s="1">
        <v>29</v>
      </c>
      <c r="G769" s="1">
        <v>38</v>
      </c>
      <c r="H769" s="1">
        <v>31</v>
      </c>
      <c r="I769" s="1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34">
        <f t="shared" si="33"/>
        <v>154</v>
      </c>
      <c r="R769" s="33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34">
        <f t="shared" si="34"/>
        <v>0</v>
      </c>
      <c r="AE769" s="33">
        <v>662241</v>
      </c>
      <c r="AF769" s="1">
        <v>850372</v>
      </c>
      <c r="AG769" s="1">
        <v>1234161</v>
      </c>
      <c r="AH769" s="1">
        <v>944641</v>
      </c>
      <c r="AI769" s="1">
        <v>1131632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34">
        <f t="shared" si="35"/>
        <v>4823047</v>
      </c>
    </row>
    <row r="770" spans="1:43" ht="12" x14ac:dyDescent="0.2">
      <c r="A770" s="9" t="s">
        <v>173</v>
      </c>
      <c r="B770" s="9" t="s">
        <v>166</v>
      </c>
      <c r="C770" s="9" t="s">
        <v>105</v>
      </c>
      <c r="D770" s="9" t="s">
        <v>167</v>
      </c>
      <c r="E770" s="35">
        <v>3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36">
        <f t="shared" si="33"/>
        <v>3</v>
      </c>
      <c r="R770" s="35">
        <v>217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36">
        <f t="shared" si="34"/>
        <v>217</v>
      </c>
      <c r="AE770" s="35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36">
        <f t="shared" si="35"/>
        <v>0</v>
      </c>
    </row>
    <row r="771" spans="1:43" ht="12" x14ac:dyDescent="0.2">
      <c r="A771" s="2" t="s">
        <v>173</v>
      </c>
      <c r="B771" s="2" t="s">
        <v>166</v>
      </c>
      <c r="C771" s="2" t="s">
        <v>106</v>
      </c>
      <c r="D771" s="2" t="s">
        <v>167</v>
      </c>
      <c r="E771" s="33">
        <v>113</v>
      </c>
      <c r="F771" s="1">
        <v>107</v>
      </c>
      <c r="G771" s="1">
        <v>122</v>
      </c>
      <c r="H771" s="1">
        <v>131</v>
      </c>
      <c r="I771" s="1">
        <v>124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34">
        <f t="shared" si="33"/>
        <v>597</v>
      </c>
      <c r="R771" s="33">
        <v>13122</v>
      </c>
      <c r="S771" s="1">
        <v>19140</v>
      </c>
      <c r="T771" s="1">
        <v>24817</v>
      </c>
      <c r="U771" s="1">
        <v>24474</v>
      </c>
      <c r="V771" s="1">
        <v>21383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34">
        <f t="shared" si="34"/>
        <v>102936</v>
      </c>
      <c r="AE771" s="33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34">
        <f t="shared" si="35"/>
        <v>0</v>
      </c>
    </row>
    <row r="772" spans="1:43" ht="12" x14ac:dyDescent="0.2">
      <c r="A772" s="9" t="s">
        <v>173</v>
      </c>
      <c r="B772" s="9" t="s">
        <v>166</v>
      </c>
      <c r="C772" s="9" t="s">
        <v>143</v>
      </c>
      <c r="D772" s="9" t="s">
        <v>167</v>
      </c>
      <c r="E772" s="35">
        <v>5</v>
      </c>
      <c r="F772" s="10">
        <v>4</v>
      </c>
      <c r="G772" s="10">
        <v>4</v>
      </c>
      <c r="H772" s="10">
        <v>4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36">
        <f t="shared" si="33"/>
        <v>17</v>
      </c>
      <c r="R772" s="35">
        <v>354</v>
      </c>
      <c r="S772" s="10">
        <v>478</v>
      </c>
      <c r="T772" s="10">
        <v>520</v>
      </c>
      <c r="U772" s="10">
        <v>393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36">
        <f t="shared" si="34"/>
        <v>1745</v>
      </c>
      <c r="AE772" s="35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36">
        <f t="shared" si="35"/>
        <v>0</v>
      </c>
    </row>
    <row r="773" spans="1:43" ht="12" x14ac:dyDescent="0.2">
      <c r="A773" s="2" t="s">
        <v>173</v>
      </c>
      <c r="B773" s="2" t="s">
        <v>166</v>
      </c>
      <c r="C773" s="2" t="s">
        <v>147</v>
      </c>
      <c r="D773" s="2" t="s">
        <v>167</v>
      </c>
      <c r="E773" s="33">
        <v>6</v>
      </c>
      <c r="F773" s="1">
        <v>4</v>
      </c>
      <c r="G773" s="1">
        <v>4</v>
      </c>
      <c r="H773" s="1">
        <v>3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34">
        <f t="shared" si="33"/>
        <v>17</v>
      </c>
      <c r="R773" s="33">
        <v>573</v>
      </c>
      <c r="S773" s="1">
        <v>425</v>
      </c>
      <c r="T773" s="1">
        <v>475</v>
      </c>
      <c r="U773" s="1">
        <v>201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34">
        <f t="shared" si="34"/>
        <v>1674</v>
      </c>
      <c r="AE773" s="33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34">
        <f t="shared" si="35"/>
        <v>0</v>
      </c>
    </row>
    <row r="774" spans="1:43" ht="12" x14ac:dyDescent="0.2">
      <c r="A774" s="9" t="s">
        <v>173</v>
      </c>
      <c r="B774" s="9" t="s">
        <v>166</v>
      </c>
      <c r="C774" s="9" t="s">
        <v>135</v>
      </c>
      <c r="D774" s="9" t="s">
        <v>167</v>
      </c>
      <c r="E774" s="35">
        <v>4</v>
      </c>
      <c r="F774" s="10">
        <v>4</v>
      </c>
      <c r="G774" s="10">
        <v>5</v>
      </c>
      <c r="H774" s="10">
        <v>2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36">
        <f t="shared" si="33"/>
        <v>15</v>
      </c>
      <c r="R774" s="35">
        <v>344</v>
      </c>
      <c r="S774" s="10">
        <v>509</v>
      </c>
      <c r="T774" s="10">
        <v>860</v>
      </c>
      <c r="U774" s="10">
        <v>323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36">
        <f t="shared" si="34"/>
        <v>2036</v>
      </c>
      <c r="AE774" s="35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36">
        <f t="shared" si="35"/>
        <v>0</v>
      </c>
    </row>
    <row r="775" spans="1:43" ht="12" x14ac:dyDescent="0.2">
      <c r="A775" s="2" t="s">
        <v>173</v>
      </c>
      <c r="B775" s="2" t="s">
        <v>166</v>
      </c>
      <c r="C775" s="2" t="s">
        <v>120</v>
      </c>
      <c r="D775" s="2" t="s">
        <v>167</v>
      </c>
      <c r="E775" s="33">
        <v>4</v>
      </c>
      <c r="F775" s="1">
        <v>4</v>
      </c>
      <c r="G775" s="1">
        <v>5</v>
      </c>
      <c r="H775" s="1">
        <v>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34">
        <f t="shared" ref="Q775:Q838" si="36">SUM(E775:P775)</f>
        <v>17</v>
      </c>
      <c r="R775" s="33">
        <v>498</v>
      </c>
      <c r="S775" s="1">
        <v>536</v>
      </c>
      <c r="T775" s="1">
        <v>537</v>
      </c>
      <c r="U775" s="1">
        <v>294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34">
        <f t="shared" ref="AD775:AD838" si="37">SUM(R775:AC775)</f>
        <v>1865</v>
      </c>
      <c r="AE775" s="33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34">
        <f t="shared" ref="AQ775:AQ838" si="38">SUM(AE775:AP775)</f>
        <v>0</v>
      </c>
    </row>
    <row r="776" spans="1:43" ht="12" x14ac:dyDescent="0.2">
      <c r="A776" s="9" t="s">
        <v>173</v>
      </c>
      <c r="B776" s="9" t="s">
        <v>166</v>
      </c>
      <c r="C776" s="9" t="s">
        <v>108</v>
      </c>
      <c r="D776" s="9" t="s">
        <v>167</v>
      </c>
      <c r="E776" s="35">
        <v>72</v>
      </c>
      <c r="F776" s="10">
        <v>62</v>
      </c>
      <c r="G776" s="10">
        <v>83</v>
      </c>
      <c r="H776" s="10">
        <v>96</v>
      </c>
      <c r="I776" s="10">
        <v>117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36">
        <f t="shared" si="36"/>
        <v>430</v>
      </c>
      <c r="R776" s="35">
        <v>7270</v>
      </c>
      <c r="S776" s="10">
        <v>6144</v>
      </c>
      <c r="T776" s="10">
        <v>8242</v>
      </c>
      <c r="U776" s="10">
        <v>9573</v>
      </c>
      <c r="V776" s="10">
        <v>10724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36">
        <f t="shared" si="37"/>
        <v>41953</v>
      </c>
      <c r="AE776" s="35">
        <v>171389</v>
      </c>
      <c r="AF776" s="10">
        <v>3020</v>
      </c>
      <c r="AG776" s="10">
        <v>13570</v>
      </c>
      <c r="AH776" s="10">
        <v>125978</v>
      </c>
      <c r="AI776" s="10">
        <v>107238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36">
        <f t="shared" si="38"/>
        <v>421195</v>
      </c>
    </row>
    <row r="777" spans="1:43" ht="12" x14ac:dyDescent="0.2">
      <c r="A777" s="2" t="s">
        <v>173</v>
      </c>
      <c r="B777" s="2" t="s">
        <v>166</v>
      </c>
      <c r="C777" s="2" t="s">
        <v>113</v>
      </c>
      <c r="D777" s="2" t="s">
        <v>167</v>
      </c>
      <c r="E777" s="33">
        <v>23</v>
      </c>
      <c r="F777" s="1">
        <v>22</v>
      </c>
      <c r="G777" s="1">
        <v>26</v>
      </c>
      <c r="H777" s="1">
        <v>22</v>
      </c>
      <c r="I777" s="1">
        <v>9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34">
        <f t="shared" si="36"/>
        <v>102</v>
      </c>
      <c r="R777" s="33">
        <v>2080</v>
      </c>
      <c r="S777" s="1">
        <v>3213</v>
      </c>
      <c r="T777" s="1">
        <v>3714</v>
      </c>
      <c r="U777" s="1">
        <v>2695</v>
      </c>
      <c r="V777" s="1">
        <v>1367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34">
        <f t="shared" si="37"/>
        <v>13069</v>
      </c>
      <c r="AE777" s="33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34">
        <f t="shared" si="38"/>
        <v>0</v>
      </c>
    </row>
    <row r="778" spans="1:43" ht="12" x14ac:dyDescent="0.2">
      <c r="A778" s="9" t="s">
        <v>173</v>
      </c>
      <c r="B778" s="9" t="s">
        <v>166</v>
      </c>
      <c r="C778" s="9" t="s">
        <v>144</v>
      </c>
      <c r="D778" s="9" t="s">
        <v>167</v>
      </c>
      <c r="E778" s="35">
        <v>17</v>
      </c>
      <c r="F778" s="10">
        <v>12</v>
      </c>
      <c r="G778" s="10">
        <v>13</v>
      </c>
      <c r="H778" s="10">
        <v>13</v>
      </c>
      <c r="I778" s="10">
        <v>5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36">
        <f t="shared" si="36"/>
        <v>60</v>
      </c>
      <c r="R778" s="35">
        <v>1268</v>
      </c>
      <c r="S778" s="10">
        <v>1593</v>
      </c>
      <c r="T778" s="10">
        <v>2092</v>
      </c>
      <c r="U778" s="10">
        <v>2074</v>
      </c>
      <c r="V778" s="10">
        <v>906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36">
        <f t="shared" si="37"/>
        <v>7933</v>
      </c>
      <c r="AE778" s="35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36">
        <f t="shared" si="38"/>
        <v>0</v>
      </c>
    </row>
    <row r="779" spans="1:43" ht="12" x14ac:dyDescent="0.2">
      <c r="A779" s="2" t="s">
        <v>128</v>
      </c>
      <c r="B779" s="2" t="s">
        <v>167</v>
      </c>
      <c r="C779" s="2" t="s">
        <v>170</v>
      </c>
      <c r="D779" s="2" t="s">
        <v>169</v>
      </c>
      <c r="E779" s="33">
        <v>31</v>
      </c>
      <c r="F779" s="1">
        <v>26</v>
      </c>
      <c r="G779" s="1">
        <v>31</v>
      </c>
      <c r="H779" s="1">
        <v>30</v>
      </c>
      <c r="I779" s="1">
        <v>31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34">
        <f t="shared" si="36"/>
        <v>149</v>
      </c>
      <c r="R779" s="33">
        <v>1630</v>
      </c>
      <c r="S779" s="1">
        <v>1191</v>
      </c>
      <c r="T779" s="1">
        <v>1545</v>
      </c>
      <c r="U779" s="1">
        <v>1555</v>
      </c>
      <c r="V779" s="1">
        <v>1560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34">
        <f t="shared" si="37"/>
        <v>7481</v>
      </c>
      <c r="AE779" s="33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34">
        <f t="shared" si="38"/>
        <v>0</v>
      </c>
    </row>
    <row r="780" spans="1:43" ht="12" x14ac:dyDescent="0.2">
      <c r="A780" s="9" t="s">
        <v>129</v>
      </c>
      <c r="B780" s="9" t="s">
        <v>167</v>
      </c>
      <c r="C780" s="9" t="s">
        <v>219</v>
      </c>
      <c r="D780" s="9" t="s">
        <v>214</v>
      </c>
      <c r="E780" s="35">
        <v>0</v>
      </c>
      <c r="F780" s="10">
        <v>0</v>
      </c>
      <c r="G780" s="10">
        <v>2</v>
      </c>
      <c r="H780" s="10">
        <v>1</v>
      </c>
      <c r="I780" s="10">
        <v>17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36">
        <f t="shared" si="36"/>
        <v>20</v>
      </c>
      <c r="R780" s="35">
        <v>0</v>
      </c>
      <c r="S780" s="10">
        <v>0</v>
      </c>
      <c r="T780" s="10">
        <v>37</v>
      </c>
      <c r="U780" s="10">
        <v>21</v>
      </c>
      <c r="V780" s="10">
        <v>165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36">
        <f t="shared" si="37"/>
        <v>223</v>
      </c>
      <c r="AE780" s="35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36">
        <f t="shared" si="38"/>
        <v>0</v>
      </c>
    </row>
    <row r="781" spans="1:43" ht="12" x14ac:dyDescent="0.2">
      <c r="A781" s="2" t="s">
        <v>160</v>
      </c>
      <c r="B781" s="2" t="s">
        <v>167</v>
      </c>
      <c r="C781" s="2" t="s">
        <v>175</v>
      </c>
      <c r="D781" s="2" t="s">
        <v>169</v>
      </c>
      <c r="E781" s="33">
        <v>4</v>
      </c>
      <c r="F781" s="1">
        <v>4</v>
      </c>
      <c r="G781" s="1">
        <v>5</v>
      </c>
      <c r="H781" s="1">
        <v>4</v>
      </c>
      <c r="I781" s="1">
        <v>4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34">
        <f t="shared" si="36"/>
        <v>21</v>
      </c>
      <c r="R781" s="33">
        <v>594</v>
      </c>
      <c r="S781" s="1">
        <v>349</v>
      </c>
      <c r="T781" s="1">
        <v>507</v>
      </c>
      <c r="U781" s="1">
        <v>512</v>
      </c>
      <c r="V781" s="1">
        <v>619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34">
        <f t="shared" si="37"/>
        <v>2581</v>
      </c>
      <c r="AE781" s="33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34">
        <f t="shared" si="38"/>
        <v>0</v>
      </c>
    </row>
    <row r="782" spans="1:43" ht="12" x14ac:dyDescent="0.2">
      <c r="A782" s="9" t="s">
        <v>282</v>
      </c>
      <c r="B782" s="9" t="s">
        <v>166</v>
      </c>
      <c r="C782" s="9" t="s">
        <v>106</v>
      </c>
      <c r="D782" s="9" t="s">
        <v>167</v>
      </c>
      <c r="E782" s="35">
        <v>54</v>
      </c>
      <c r="F782" s="10">
        <v>42</v>
      </c>
      <c r="G782" s="10">
        <v>53</v>
      </c>
      <c r="H782" s="10">
        <v>42</v>
      </c>
      <c r="I782" s="10">
        <v>14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36">
        <f t="shared" si="36"/>
        <v>205</v>
      </c>
      <c r="R782" s="35">
        <v>4803</v>
      </c>
      <c r="S782" s="10">
        <v>5303</v>
      </c>
      <c r="T782" s="10">
        <v>8414</v>
      </c>
      <c r="U782" s="10">
        <v>6505</v>
      </c>
      <c r="V782" s="10">
        <v>2050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36">
        <f t="shared" si="37"/>
        <v>27075</v>
      </c>
      <c r="AE782" s="35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36">
        <f t="shared" si="38"/>
        <v>0</v>
      </c>
    </row>
    <row r="783" spans="1:43" ht="12" x14ac:dyDescent="0.2">
      <c r="A783" s="2" t="s">
        <v>282</v>
      </c>
      <c r="B783" s="2" t="s">
        <v>166</v>
      </c>
      <c r="C783" s="2" t="s">
        <v>147</v>
      </c>
      <c r="D783" s="2" t="s">
        <v>167</v>
      </c>
      <c r="E783" s="33">
        <v>9</v>
      </c>
      <c r="F783" s="1">
        <v>8</v>
      </c>
      <c r="G783" s="1">
        <v>7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34">
        <f t="shared" si="36"/>
        <v>27</v>
      </c>
      <c r="R783" s="33">
        <v>976</v>
      </c>
      <c r="S783" s="1">
        <v>858</v>
      </c>
      <c r="T783" s="1">
        <v>903</v>
      </c>
      <c r="U783" s="1">
        <v>297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34">
        <f t="shared" si="37"/>
        <v>3034</v>
      </c>
      <c r="AE783" s="33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34">
        <f t="shared" si="38"/>
        <v>0</v>
      </c>
    </row>
    <row r="784" spans="1:43" ht="12" x14ac:dyDescent="0.2">
      <c r="A784" s="9" t="s">
        <v>282</v>
      </c>
      <c r="B784" s="9" t="s">
        <v>166</v>
      </c>
      <c r="C784" s="9" t="s">
        <v>135</v>
      </c>
      <c r="D784" s="9" t="s">
        <v>167</v>
      </c>
      <c r="E784" s="35">
        <v>8</v>
      </c>
      <c r="F784" s="10">
        <v>8</v>
      </c>
      <c r="G784" s="10">
        <v>8</v>
      </c>
      <c r="H784" s="10">
        <v>8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36">
        <f t="shared" si="36"/>
        <v>32</v>
      </c>
      <c r="R784" s="35">
        <v>891</v>
      </c>
      <c r="S784" s="10">
        <v>1113</v>
      </c>
      <c r="T784" s="10">
        <v>1072</v>
      </c>
      <c r="U784" s="10">
        <v>930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36">
        <f t="shared" si="37"/>
        <v>4006</v>
      </c>
      <c r="AE784" s="35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36">
        <f t="shared" si="38"/>
        <v>0</v>
      </c>
    </row>
    <row r="785" spans="1:43" ht="12" x14ac:dyDescent="0.2">
      <c r="A785" s="2" t="s">
        <v>282</v>
      </c>
      <c r="B785" s="2" t="s">
        <v>166</v>
      </c>
      <c r="C785" s="2" t="s">
        <v>108</v>
      </c>
      <c r="D785" s="2" t="s">
        <v>167</v>
      </c>
      <c r="E785" s="33">
        <v>74</v>
      </c>
      <c r="F785" s="1">
        <v>65</v>
      </c>
      <c r="G785" s="1">
        <v>84</v>
      </c>
      <c r="H785" s="1">
        <v>95</v>
      </c>
      <c r="I785" s="1">
        <v>105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34">
        <f t="shared" si="36"/>
        <v>423</v>
      </c>
      <c r="R785" s="33">
        <v>7492</v>
      </c>
      <c r="S785" s="1">
        <v>6648</v>
      </c>
      <c r="T785" s="1">
        <v>9509</v>
      </c>
      <c r="U785" s="1">
        <v>9457</v>
      </c>
      <c r="V785" s="1">
        <v>10416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34">
        <f t="shared" si="37"/>
        <v>43522</v>
      </c>
      <c r="AE785" s="33">
        <v>1973</v>
      </c>
      <c r="AF785" s="1">
        <v>2200</v>
      </c>
      <c r="AG785" s="1">
        <v>3523</v>
      </c>
      <c r="AH785" s="1">
        <v>4286</v>
      </c>
      <c r="AI785" s="1">
        <v>1754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34">
        <f t="shared" si="38"/>
        <v>13736</v>
      </c>
    </row>
    <row r="786" spans="1:43" ht="12" x14ac:dyDescent="0.2">
      <c r="A786" s="9" t="s">
        <v>282</v>
      </c>
      <c r="B786" s="9" t="s">
        <v>166</v>
      </c>
      <c r="C786" s="9" t="s">
        <v>113</v>
      </c>
      <c r="D786" s="9" t="s">
        <v>167</v>
      </c>
      <c r="E786" s="35">
        <v>37</v>
      </c>
      <c r="F786" s="10">
        <v>32</v>
      </c>
      <c r="G786" s="10">
        <v>38</v>
      </c>
      <c r="H786" s="10">
        <v>38</v>
      </c>
      <c r="I786" s="10">
        <v>5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36">
        <f t="shared" si="36"/>
        <v>150</v>
      </c>
      <c r="R786" s="35">
        <v>4324</v>
      </c>
      <c r="S786" s="10">
        <v>4599</v>
      </c>
      <c r="T786" s="10">
        <v>5637</v>
      </c>
      <c r="U786" s="10">
        <v>5234</v>
      </c>
      <c r="V786" s="10">
        <v>827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36">
        <f t="shared" si="37"/>
        <v>20621</v>
      </c>
      <c r="AE786" s="35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36">
        <f t="shared" si="38"/>
        <v>0</v>
      </c>
    </row>
    <row r="787" spans="1:43" ht="12" x14ac:dyDescent="0.2">
      <c r="A787" s="2" t="s">
        <v>282</v>
      </c>
      <c r="B787" s="2" t="s">
        <v>166</v>
      </c>
      <c r="C787" s="2" t="s">
        <v>144</v>
      </c>
      <c r="D787" s="2" t="s">
        <v>167</v>
      </c>
      <c r="E787" s="33">
        <v>29</v>
      </c>
      <c r="F787" s="1">
        <v>28</v>
      </c>
      <c r="G787" s="1">
        <v>33</v>
      </c>
      <c r="H787" s="1">
        <v>28</v>
      </c>
      <c r="I787" s="1">
        <v>14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34">
        <f t="shared" si="36"/>
        <v>132</v>
      </c>
      <c r="R787" s="33">
        <v>3038</v>
      </c>
      <c r="S787" s="1">
        <v>3614</v>
      </c>
      <c r="T787" s="1">
        <v>4870</v>
      </c>
      <c r="U787" s="1">
        <v>4164</v>
      </c>
      <c r="V787" s="1">
        <v>2257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34">
        <f t="shared" si="37"/>
        <v>17943</v>
      </c>
      <c r="AE787" s="33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34">
        <f t="shared" si="38"/>
        <v>0</v>
      </c>
    </row>
    <row r="788" spans="1:43" ht="12" x14ac:dyDescent="0.2">
      <c r="A788" s="9" t="s">
        <v>130</v>
      </c>
      <c r="B788" s="9" t="s">
        <v>167</v>
      </c>
      <c r="C788" s="9" t="s">
        <v>171</v>
      </c>
      <c r="D788" s="9" t="s">
        <v>169</v>
      </c>
      <c r="E788" s="35">
        <v>30</v>
      </c>
      <c r="F788" s="10">
        <v>27</v>
      </c>
      <c r="G788" s="10">
        <v>31</v>
      </c>
      <c r="H788" s="10">
        <v>29</v>
      </c>
      <c r="I788" s="10">
        <v>31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36">
        <f t="shared" si="36"/>
        <v>148</v>
      </c>
      <c r="R788" s="35">
        <v>2063</v>
      </c>
      <c r="S788" s="10">
        <v>1503</v>
      </c>
      <c r="T788" s="10">
        <v>1705</v>
      </c>
      <c r="U788" s="10">
        <v>2044</v>
      </c>
      <c r="V788" s="10">
        <v>1793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36">
        <f t="shared" si="37"/>
        <v>9108</v>
      </c>
      <c r="AE788" s="35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36">
        <f t="shared" si="38"/>
        <v>0</v>
      </c>
    </row>
    <row r="789" spans="1:43" ht="12" x14ac:dyDescent="0.2">
      <c r="A789" s="2" t="s">
        <v>130</v>
      </c>
      <c r="B789" s="2" t="s">
        <v>167</v>
      </c>
      <c r="C789" s="2" t="s">
        <v>249</v>
      </c>
      <c r="D789" s="2" t="s">
        <v>169</v>
      </c>
      <c r="E789" s="33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34">
        <f t="shared" si="36"/>
        <v>1</v>
      </c>
      <c r="R789" s="33">
        <v>62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34">
        <f t="shared" si="37"/>
        <v>62</v>
      </c>
      <c r="AE789" s="33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34">
        <f t="shared" si="38"/>
        <v>0</v>
      </c>
    </row>
    <row r="790" spans="1:43" ht="12" x14ac:dyDescent="0.2">
      <c r="A790" s="9" t="s">
        <v>283</v>
      </c>
      <c r="B790" s="9" t="s">
        <v>166</v>
      </c>
      <c r="C790" s="9" t="s">
        <v>106</v>
      </c>
      <c r="D790" s="9" t="s">
        <v>167</v>
      </c>
      <c r="E790" s="35">
        <v>4</v>
      </c>
      <c r="F790" s="10">
        <v>4</v>
      </c>
      <c r="G790" s="10">
        <v>2</v>
      </c>
      <c r="H790" s="10">
        <v>3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36">
        <f t="shared" si="36"/>
        <v>13</v>
      </c>
      <c r="R790" s="35">
        <v>284</v>
      </c>
      <c r="S790" s="10">
        <v>324</v>
      </c>
      <c r="T790" s="10">
        <v>327</v>
      </c>
      <c r="U790" s="10">
        <v>348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36">
        <f t="shared" si="37"/>
        <v>1283</v>
      </c>
      <c r="AE790" s="35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36">
        <f t="shared" si="38"/>
        <v>0</v>
      </c>
    </row>
    <row r="791" spans="1:43" ht="12" x14ac:dyDescent="0.2">
      <c r="A791" s="2" t="s">
        <v>283</v>
      </c>
      <c r="B791" s="2" t="s">
        <v>166</v>
      </c>
      <c r="C791" s="2" t="s">
        <v>113</v>
      </c>
      <c r="D791" s="2" t="s">
        <v>167</v>
      </c>
      <c r="E791" s="33">
        <v>9</v>
      </c>
      <c r="F791" s="1">
        <v>8</v>
      </c>
      <c r="G791" s="1">
        <v>7</v>
      </c>
      <c r="H791" s="1">
        <v>4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34">
        <f t="shared" si="36"/>
        <v>28</v>
      </c>
      <c r="R791" s="33">
        <v>617</v>
      </c>
      <c r="S791" s="1">
        <v>843</v>
      </c>
      <c r="T791" s="1">
        <v>957</v>
      </c>
      <c r="U791" s="1">
        <v>329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34">
        <f t="shared" si="37"/>
        <v>2746</v>
      </c>
      <c r="AE791" s="33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34">
        <f t="shared" si="38"/>
        <v>0</v>
      </c>
    </row>
    <row r="792" spans="1:43" ht="12" x14ac:dyDescent="0.2">
      <c r="A792" s="9" t="s">
        <v>131</v>
      </c>
      <c r="B792" s="9" t="s">
        <v>167</v>
      </c>
      <c r="C792" s="9" t="s">
        <v>171</v>
      </c>
      <c r="D792" s="9" t="s">
        <v>169</v>
      </c>
      <c r="E792" s="35">
        <v>12</v>
      </c>
      <c r="F792" s="10">
        <v>3</v>
      </c>
      <c r="G792" s="10">
        <v>9</v>
      </c>
      <c r="H792" s="10">
        <v>23</v>
      </c>
      <c r="I792" s="10">
        <v>28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36">
        <f t="shared" si="36"/>
        <v>75</v>
      </c>
      <c r="R792" s="35">
        <v>57</v>
      </c>
      <c r="S792" s="10">
        <v>14</v>
      </c>
      <c r="T792" s="10">
        <v>57</v>
      </c>
      <c r="U792" s="10">
        <v>83</v>
      </c>
      <c r="V792" s="10">
        <v>123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36">
        <f t="shared" si="37"/>
        <v>334</v>
      </c>
      <c r="AE792" s="35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36">
        <f t="shared" si="38"/>
        <v>0</v>
      </c>
    </row>
    <row r="793" spans="1:43" ht="12" x14ac:dyDescent="0.2">
      <c r="A793" s="2" t="s">
        <v>284</v>
      </c>
      <c r="B793" s="2" t="s">
        <v>169</v>
      </c>
      <c r="C793" s="2" t="s">
        <v>106</v>
      </c>
      <c r="D793" s="2" t="s">
        <v>167</v>
      </c>
      <c r="E793" s="33">
        <v>61</v>
      </c>
      <c r="F793" s="1">
        <v>56</v>
      </c>
      <c r="G793" s="1">
        <v>62</v>
      </c>
      <c r="H793" s="1">
        <v>60</v>
      </c>
      <c r="I793" s="1">
        <v>61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34">
        <f t="shared" si="36"/>
        <v>300</v>
      </c>
      <c r="R793" s="33">
        <v>5416</v>
      </c>
      <c r="S793" s="1">
        <v>6663</v>
      </c>
      <c r="T793" s="1">
        <v>8659</v>
      </c>
      <c r="U793" s="1">
        <v>9455</v>
      </c>
      <c r="V793" s="1">
        <v>8929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34">
        <f t="shared" si="37"/>
        <v>39122</v>
      </c>
      <c r="AE793" s="33">
        <v>1536</v>
      </c>
      <c r="AF793" s="1">
        <v>0</v>
      </c>
      <c r="AG793" s="1">
        <v>0</v>
      </c>
      <c r="AH793" s="1">
        <v>667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34">
        <f t="shared" si="38"/>
        <v>2203</v>
      </c>
    </row>
    <row r="794" spans="1:43" ht="12" x14ac:dyDescent="0.2">
      <c r="A794" s="9" t="s">
        <v>284</v>
      </c>
      <c r="B794" s="9" t="s">
        <v>169</v>
      </c>
      <c r="C794" s="9" t="s">
        <v>108</v>
      </c>
      <c r="D794" s="9" t="s">
        <v>167</v>
      </c>
      <c r="E794" s="35">
        <v>31</v>
      </c>
      <c r="F794" s="10">
        <v>28</v>
      </c>
      <c r="G794" s="10">
        <v>31</v>
      </c>
      <c r="H794" s="10">
        <v>29</v>
      </c>
      <c r="I794" s="10">
        <v>31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36">
        <f t="shared" si="36"/>
        <v>150</v>
      </c>
      <c r="R794" s="35">
        <v>1681</v>
      </c>
      <c r="S794" s="10">
        <v>1496</v>
      </c>
      <c r="T794" s="10">
        <v>2586</v>
      </c>
      <c r="U794" s="10">
        <v>3108</v>
      </c>
      <c r="V794" s="10">
        <v>3115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36">
        <f t="shared" si="37"/>
        <v>11986</v>
      </c>
      <c r="AE794" s="35">
        <v>4770</v>
      </c>
      <c r="AF794" s="10">
        <v>4106</v>
      </c>
      <c r="AG794" s="10">
        <v>4407</v>
      </c>
      <c r="AH794" s="10">
        <v>7220</v>
      </c>
      <c r="AI794" s="10">
        <v>7880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36">
        <f t="shared" si="38"/>
        <v>28383</v>
      </c>
    </row>
    <row r="795" spans="1:43" ht="12" x14ac:dyDescent="0.2">
      <c r="A795" s="2" t="s">
        <v>285</v>
      </c>
      <c r="B795" s="2" t="s">
        <v>286</v>
      </c>
      <c r="C795" s="2" t="s">
        <v>106</v>
      </c>
      <c r="D795" s="2" t="s">
        <v>167</v>
      </c>
      <c r="E795" s="33">
        <v>13</v>
      </c>
      <c r="F795" s="1">
        <v>12</v>
      </c>
      <c r="G795" s="1">
        <v>14</v>
      </c>
      <c r="H795" s="1">
        <v>12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34">
        <f t="shared" si="36"/>
        <v>52</v>
      </c>
      <c r="R795" s="33">
        <v>3626</v>
      </c>
      <c r="S795" s="1">
        <v>3534</v>
      </c>
      <c r="T795" s="1">
        <v>4048</v>
      </c>
      <c r="U795" s="1">
        <v>3451</v>
      </c>
      <c r="V795" s="1">
        <v>208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34">
        <f t="shared" si="37"/>
        <v>14867</v>
      </c>
      <c r="AE795" s="33">
        <v>49581</v>
      </c>
      <c r="AF795" s="1">
        <v>87307</v>
      </c>
      <c r="AG795" s="1">
        <v>155684</v>
      </c>
      <c r="AH795" s="1">
        <v>137036</v>
      </c>
      <c r="AI795" s="1">
        <v>15470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34">
        <f t="shared" si="38"/>
        <v>445078</v>
      </c>
    </row>
    <row r="796" spans="1:43" ht="12" x14ac:dyDescent="0.2">
      <c r="A796" s="9" t="s">
        <v>287</v>
      </c>
      <c r="B796" s="9" t="s">
        <v>166</v>
      </c>
      <c r="C796" s="9" t="s">
        <v>106</v>
      </c>
      <c r="D796" s="9" t="s">
        <v>167</v>
      </c>
      <c r="E796" s="35">
        <v>11</v>
      </c>
      <c r="F796" s="10">
        <v>8</v>
      </c>
      <c r="G796" s="10">
        <v>9</v>
      </c>
      <c r="H796" s="10">
        <v>5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36">
        <f t="shared" si="36"/>
        <v>33</v>
      </c>
      <c r="R796" s="35">
        <v>1125</v>
      </c>
      <c r="S796" s="10">
        <v>1264</v>
      </c>
      <c r="T796" s="10">
        <v>1531</v>
      </c>
      <c r="U796" s="10">
        <v>785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36">
        <f t="shared" si="37"/>
        <v>4705</v>
      </c>
      <c r="AE796" s="35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36">
        <f t="shared" si="38"/>
        <v>0</v>
      </c>
    </row>
    <row r="797" spans="1:43" ht="12" x14ac:dyDescent="0.2">
      <c r="A797" s="2" t="s">
        <v>287</v>
      </c>
      <c r="B797" s="2" t="s">
        <v>166</v>
      </c>
      <c r="C797" s="2" t="s">
        <v>113</v>
      </c>
      <c r="D797" s="2" t="s">
        <v>167</v>
      </c>
      <c r="E797" s="33">
        <v>22</v>
      </c>
      <c r="F797" s="1">
        <v>16</v>
      </c>
      <c r="G797" s="1">
        <v>15</v>
      </c>
      <c r="H797" s="1">
        <v>11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34">
        <f t="shared" si="36"/>
        <v>64</v>
      </c>
      <c r="R797" s="33">
        <v>2163</v>
      </c>
      <c r="S797" s="1">
        <v>1942</v>
      </c>
      <c r="T797" s="1">
        <v>2168</v>
      </c>
      <c r="U797" s="1">
        <v>919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34">
        <f t="shared" si="37"/>
        <v>7192</v>
      </c>
      <c r="AE797" s="33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34">
        <f t="shared" si="38"/>
        <v>0</v>
      </c>
    </row>
    <row r="798" spans="1:43" ht="12" x14ac:dyDescent="0.2">
      <c r="A798" s="9" t="s">
        <v>157</v>
      </c>
      <c r="B798" s="9" t="s">
        <v>167</v>
      </c>
      <c r="C798" s="9" t="s">
        <v>174</v>
      </c>
      <c r="D798" s="9" t="s">
        <v>169</v>
      </c>
      <c r="E798" s="35">
        <v>21</v>
      </c>
      <c r="F798" s="10">
        <v>16</v>
      </c>
      <c r="G798" s="10">
        <v>17</v>
      </c>
      <c r="H798" s="10">
        <v>22</v>
      </c>
      <c r="I798" s="10">
        <v>22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36">
        <f t="shared" si="36"/>
        <v>98</v>
      </c>
      <c r="R798" s="35">
        <v>2714</v>
      </c>
      <c r="S798" s="10">
        <v>1641</v>
      </c>
      <c r="T798" s="10">
        <v>1834</v>
      </c>
      <c r="U798" s="10">
        <v>2790</v>
      </c>
      <c r="V798" s="10">
        <v>2589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36">
        <f t="shared" si="37"/>
        <v>11568</v>
      </c>
      <c r="AE798" s="35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36">
        <f t="shared" si="38"/>
        <v>0</v>
      </c>
    </row>
    <row r="799" spans="1:43" ht="12" x14ac:dyDescent="0.2">
      <c r="A799" s="2" t="s">
        <v>157</v>
      </c>
      <c r="B799" s="2" t="s">
        <v>167</v>
      </c>
      <c r="C799" s="2" t="s">
        <v>170</v>
      </c>
      <c r="D799" s="2" t="s">
        <v>169</v>
      </c>
      <c r="E799" s="33">
        <v>5</v>
      </c>
      <c r="F799" s="1">
        <v>7</v>
      </c>
      <c r="G799" s="1">
        <v>9</v>
      </c>
      <c r="H799" s="1">
        <v>9</v>
      </c>
      <c r="I799" s="1">
        <v>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34">
        <f t="shared" si="36"/>
        <v>35</v>
      </c>
      <c r="R799" s="33">
        <v>284</v>
      </c>
      <c r="S799" s="1">
        <v>270</v>
      </c>
      <c r="T799" s="1">
        <v>370</v>
      </c>
      <c r="U799" s="1">
        <v>396</v>
      </c>
      <c r="V799" s="1">
        <v>227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34">
        <f t="shared" si="37"/>
        <v>1547</v>
      </c>
      <c r="AE799" s="33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34">
        <f t="shared" si="38"/>
        <v>0</v>
      </c>
    </row>
    <row r="800" spans="1:43" ht="12" x14ac:dyDescent="0.2">
      <c r="A800" s="9" t="s">
        <v>157</v>
      </c>
      <c r="B800" s="9" t="s">
        <v>167</v>
      </c>
      <c r="C800" s="9" t="s">
        <v>175</v>
      </c>
      <c r="D800" s="9" t="s">
        <v>169</v>
      </c>
      <c r="E800" s="35">
        <v>15</v>
      </c>
      <c r="F800" s="10">
        <v>12</v>
      </c>
      <c r="G800" s="10">
        <v>13</v>
      </c>
      <c r="H800" s="10">
        <v>13</v>
      </c>
      <c r="I800" s="10">
        <v>14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36">
        <f t="shared" si="36"/>
        <v>67</v>
      </c>
      <c r="R800" s="35">
        <v>1884</v>
      </c>
      <c r="S800" s="10">
        <v>1162</v>
      </c>
      <c r="T800" s="10">
        <v>1338</v>
      </c>
      <c r="U800" s="10">
        <v>1641</v>
      </c>
      <c r="V800" s="10">
        <v>1794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36">
        <f t="shared" si="37"/>
        <v>7819</v>
      </c>
      <c r="AE800" s="35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36">
        <f t="shared" si="38"/>
        <v>0</v>
      </c>
    </row>
    <row r="801" spans="1:43" ht="12" x14ac:dyDescent="0.2">
      <c r="A801" s="2" t="s">
        <v>157</v>
      </c>
      <c r="B801" s="2" t="s">
        <v>167</v>
      </c>
      <c r="C801" s="2" t="s">
        <v>294</v>
      </c>
      <c r="D801" s="2" t="s">
        <v>169</v>
      </c>
      <c r="E801" s="33">
        <v>9</v>
      </c>
      <c r="F801" s="1">
        <v>8</v>
      </c>
      <c r="G801" s="1">
        <v>9</v>
      </c>
      <c r="H801" s="1">
        <v>8</v>
      </c>
      <c r="I801" s="1">
        <v>9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34">
        <f t="shared" si="36"/>
        <v>43</v>
      </c>
      <c r="R801" s="33">
        <v>1217</v>
      </c>
      <c r="S801" s="1">
        <v>678</v>
      </c>
      <c r="T801" s="1">
        <v>805</v>
      </c>
      <c r="U801" s="1">
        <v>873</v>
      </c>
      <c r="V801" s="1">
        <v>1050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34">
        <f t="shared" si="37"/>
        <v>4623</v>
      </c>
      <c r="AE801" s="33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34">
        <f t="shared" si="38"/>
        <v>0</v>
      </c>
    </row>
    <row r="802" spans="1:43" ht="12" x14ac:dyDescent="0.2">
      <c r="A802" s="9" t="s">
        <v>328</v>
      </c>
      <c r="B802" s="9" t="s">
        <v>184</v>
      </c>
      <c r="C802" s="9" t="s">
        <v>108</v>
      </c>
      <c r="D802" s="9" t="s">
        <v>167</v>
      </c>
      <c r="E802" s="35">
        <v>22</v>
      </c>
      <c r="F802" s="10">
        <v>22</v>
      </c>
      <c r="G802" s="10">
        <v>24</v>
      </c>
      <c r="H802" s="10">
        <v>20</v>
      </c>
      <c r="I802" s="10">
        <v>17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36">
        <f t="shared" si="36"/>
        <v>105</v>
      </c>
      <c r="R802" s="35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36">
        <f t="shared" si="37"/>
        <v>0</v>
      </c>
      <c r="AE802" s="35">
        <v>1263241.5</v>
      </c>
      <c r="AF802" s="10">
        <v>1348024</v>
      </c>
      <c r="AG802" s="10">
        <v>1494319.5</v>
      </c>
      <c r="AH802" s="10">
        <v>1410901</v>
      </c>
      <c r="AI802" s="10">
        <v>1119083.8999999999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36">
        <f t="shared" si="38"/>
        <v>6635569.9000000004</v>
      </c>
    </row>
    <row r="803" spans="1:43" ht="12" x14ac:dyDescent="0.2">
      <c r="A803" s="2" t="s">
        <v>288</v>
      </c>
      <c r="B803" s="2" t="s">
        <v>289</v>
      </c>
      <c r="C803" s="2" t="s">
        <v>106</v>
      </c>
      <c r="D803" s="2" t="s">
        <v>167</v>
      </c>
      <c r="E803" s="33">
        <v>14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34">
        <f t="shared" si="36"/>
        <v>14</v>
      </c>
      <c r="R803" s="33">
        <v>2938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34">
        <f t="shared" si="37"/>
        <v>2938</v>
      </c>
      <c r="AE803" s="33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34">
        <f t="shared" si="38"/>
        <v>0</v>
      </c>
    </row>
    <row r="804" spans="1:43" ht="12" x14ac:dyDescent="0.2">
      <c r="E804" s="3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34"/>
      <c r="R804" s="33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34"/>
      <c r="AE804" s="33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34"/>
    </row>
    <row r="805" spans="1:43" ht="13" thickBot="1" x14ac:dyDescent="0.25">
      <c r="A805" s="52" t="s">
        <v>161</v>
      </c>
      <c r="B805" s="52"/>
      <c r="C805" s="52"/>
      <c r="D805" s="23"/>
      <c r="E805" s="37">
        <f t="shared" ref="E805:AQ805" si="39">SUM(E7:E803)</f>
        <v>33476</v>
      </c>
      <c r="F805" s="38">
        <f t="shared" si="39"/>
        <v>29215</v>
      </c>
      <c r="G805" s="38">
        <f t="shared" si="39"/>
        <v>34079</v>
      </c>
      <c r="H805" s="38">
        <f t="shared" si="39"/>
        <v>32162</v>
      </c>
      <c r="I805" s="38">
        <f t="shared" si="39"/>
        <v>30986</v>
      </c>
      <c r="J805" s="38">
        <f t="shared" si="39"/>
        <v>0</v>
      </c>
      <c r="K805" s="38">
        <f t="shared" si="39"/>
        <v>0</v>
      </c>
      <c r="L805" s="38">
        <f t="shared" si="39"/>
        <v>0</v>
      </c>
      <c r="M805" s="38">
        <f t="shared" si="39"/>
        <v>0</v>
      </c>
      <c r="N805" s="38">
        <f t="shared" si="39"/>
        <v>0</v>
      </c>
      <c r="O805" s="38">
        <f t="shared" si="39"/>
        <v>0</v>
      </c>
      <c r="P805" s="38">
        <f t="shared" si="39"/>
        <v>0</v>
      </c>
      <c r="Q805" s="39">
        <f t="shared" si="39"/>
        <v>159918</v>
      </c>
      <c r="R805" s="40">
        <f t="shared" si="39"/>
        <v>3730494</v>
      </c>
      <c r="S805" s="41">
        <f t="shared" si="39"/>
        <v>3456727</v>
      </c>
      <c r="T805" s="41">
        <f t="shared" si="39"/>
        <v>4449239</v>
      </c>
      <c r="U805" s="41">
        <f t="shared" si="39"/>
        <v>4215467</v>
      </c>
      <c r="V805" s="41">
        <f t="shared" si="39"/>
        <v>4027223</v>
      </c>
      <c r="W805" s="41">
        <f t="shared" si="39"/>
        <v>0</v>
      </c>
      <c r="X805" s="41">
        <f t="shared" si="39"/>
        <v>0</v>
      </c>
      <c r="Y805" s="41">
        <f t="shared" si="39"/>
        <v>0</v>
      </c>
      <c r="Z805" s="41">
        <f t="shared" si="39"/>
        <v>0</v>
      </c>
      <c r="AA805" s="41">
        <f t="shared" si="39"/>
        <v>0</v>
      </c>
      <c r="AB805" s="41">
        <f t="shared" si="39"/>
        <v>0</v>
      </c>
      <c r="AC805" s="41">
        <f t="shared" si="39"/>
        <v>0</v>
      </c>
      <c r="AD805" s="42">
        <f t="shared" si="39"/>
        <v>19879150</v>
      </c>
      <c r="AE805" s="43">
        <f t="shared" si="39"/>
        <v>49299465.549272835</v>
      </c>
      <c r="AF805" s="44">
        <f t="shared" si="39"/>
        <v>52727579.108309321</v>
      </c>
      <c r="AG805" s="44">
        <f t="shared" si="39"/>
        <v>59853841.607168004</v>
      </c>
      <c r="AH805" s="44">
        <f t="shared" si="39"/>
        <v>55348030.166149616</v>
      </c>
      <c r="AI805" s="44">
        <f t="shared" si="39"/>
        <v>59790520.170624986</v>
      </c>
      <c r="AJ805" s="44">
        <f t="shared" si="39"/>
        <v>0</v>
      </c>
      <c r="AK805" s="44">
        <f t="shared" si="39"/>
        <v>0</v>
      </c>
      <c r="AL805" s="44">
        <f t="shared" si="39"/>
        <v>0</v>
      </c>
      <c r="AM805" s="44">
        <f t="shared" si="39"/>
        <v>0</v>
      </c>
      <c r="AN805" s="44">
        <f t="shared" si="39"/>
        <v>0</v>
      </c>
      <c r="AO805" s="44">
        <f t="shared" si="39"/>
        <v>0</v>
      </c>
      <c r="AP805" s="44">
        <f t="shared" si="39"/>
        <v>0</v>
      </c>
      <c r="AQ805" s="45">
        <f t="shared" si="39"/>
        <v>277019436.60152471</v>
      </c>
    </row>
    <row r="806" spans="1:43" ht="12" x14ac:dyDescent="0.2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" x14ac:dyDescent="0.2">
      <c r="A807" s="21" t="s">
        <v>71</v>
      </c>
      <c r="B807" s="2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</sheetData>
  <mergeCells count="7">
    <mergeCell ref="A805:C805"/>
    <mergeCell ref="D2:N2"/>
    <mergeCell ref="D3:N3"/>
    <mergeCell ref="A5:D5"/>
    <mergeCell ref="E5:Q5"/>
    <mergeCell ref="R5:AD5"/>
    <mergeCell ref="AE5:AQ5"/>
  </mergeCells>
  <pageMargins left="0.7" right="0.7" top="0.75" bottom="0.75" header="0.3" footer="0.3"/>
  <pageSetup paperSize="0" fitToWidth="0" fitToHeight="0" orientation="portrait" horizontalDpi="0" verticalDpi="0" copies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B38E5D"/>
  </sheetPr>
  <dimension ref="A2:AO293"/>
  <sheetViews>
    <sheetView workbookViewId="0"/>
  </sheetViews>
  <sheetFormatPr baseColWidth="10" defaultColWidth="13.33203125" defaultRowHeight="15" x14ac:dyDescent="0.2"/>
  <cols>
    <col min="1" max="2" width="33.33203125" style="2" customWidth="1"/>
    <col min="3" max="4" width="11.83203125" style="2" bestFit="1" customWidth="1"/>
    <col min="5" max="5" width="12.5" style="2" bestFit="1" customWidth="1"/>
    <col min="6" max="6" width="11.5" style="2" bestFit="1" customWidth="1"/>
    <col min="7" max="7" width="13.33203125" style="2" bestFit="1" customWidth="1"/>
    <col min="8" max="8" width="11.83203125" style="2" bestFit="1" customWidth="1"/>
    <col min="9" max="9" width="9.83203125" style="2" bestFit="1" customWidth="1"/>
    <col min="10" max="10" width="12.5" style="2" bestFit="1" customWidth="1"/>
    <col min="11" max="11" width="11.83203125" style="2" bestFit="1" customWidth="1"/>
    <col min="12" max="12" width="11.5" style="2" bestFit="1" customWidth="1"/>
    <col min="13" max="13" width="12.33203125" style="2" bestFit="1" customWidth="1"/>
    <col min="14" max="14" width="11.5" style="2" bestFit="1" customWidth="1"/>
    <col min="15" max="15" width="9.5" style="2" bestFit="1" customWidth="1"/>
    <col min="16" max="17" width="11.83203125" style="2" bestFit="1" customWidth="1"/>
    <col min="18" max="18" width="12.5" style="2" bestFit="1" customWidth="1"/>
    <col min="19" max="19" width="11.5" style="2" bestFit="1" customWidth="1"/>
    <col min="20" max="20" width="13.33203125" style="2" bestFit="1" customWidth="1"/>
    <col min="21" max="21" width="11.83203125" style="2" bestFit="1" customWidth="1"/>
    <col min="22" max="22" width="9.83203125" style="2" bestFit="1" customWidth="1"/>
    <col min="23" max="23" width="12.5" style="2" bestFit="1" customWidth="1"/>
    <col min="24" max="24" width="11.83203125" style="2" bestFit="1" customWidth="1"/>
    <col min="25" max="25" width="11.5" style="2" bestFit="1" customWidth="1"/>
    <col min="26" max="26" width="12.33203125" style="2" bestFit="1" customWidth="1"/>
    <col min="27" max="27" width="11.5" style="2" bestFit="1" customWidth="1"/>
    <col min="28" max="28" width="10.1640625" style="2" bestFit="1" customWidth="1"/>
    <col min="29" max="29" width="14.5" style="2" bestFit="1" customWidth="1"/>
    <col min="30" max="30" width="14.83203125" style="2" bestFit="1" customWidth="1"/>
    <col min="31" max="31" width="15.6640625" style="2" bestFit="1" customWidth="1"/>
    <col min="32" max="32" width="14" style="2" bestFit="1" customWidth="1"/>
    <col min="33" max="33" width="15.33203125" style="2" bestFit="1" customWidth="1"/>
    <col min="34" max="34" width="11.83203125" style="2" bestFit="1" customWidth="1"/>
    <col min="35" max="35" width="9.83203125" style="2" bestFit="1" customWidth="1"/>
    <col min="36" max="36" width="12.5" style="2" bestFit="1" customWidth="1"/>
    <col min="37" max="37" width="11.83203125" style="2" bestFit="1" customWidth="1"/>
    <col min="38" max="38" width="11.5" style="2" bestFit="1" customWidth="1"/>
    <col min="39" max="39" width="12.33203125" style="2" bestFit="1" customWidth="1"/>
    <col min="40" max="40" width="11.5" style="2" bestFit="1" customWidth="1"/>
    <col min="41" max="41" width="16.1640625" style="2" bestFit="1" customWidth="1"/>
    <col min="42" max="42" width="13.33203125" style="2" customWidth="1"/>
    <col min="43" max="16384" width="13.33203125" style="2"/>
  </cols>
  <sheetData>
    <row r="2" spans="1:41" ht="12" x14ac:dyDescent="0.2">
      <c r="B2" s="3"/>
      <c r="F2" s="3"/>
      <c r="G2" s="46" t="s">
        <v>72</v>
      </c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41" ht="12" x14ac:dyDescent="0.2">
      <c r="B3" s="3"/>
      <c r="F3" s="3"/>
      <c r="G3" s="46" t="s">
        <v>329</v>
      </c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41" ht="13" thickBot="1" x14ac:dyDescent="0.25">
      <c r="B4" s="3"/>
    </row>
    <row r="5" spans="1:41" ht="15" customHeight="1" x14ac:dyDescent="0.2">
      <c r="A5" s="47" t="s">
        <v>74</v>
      </c>
      <c r="B5" s="47"/>
      <c r="C5" s="48" t="s">
        <v>75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 t="s">
        <v>76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0" t="s">
        <v>77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</row>
    <row r="6" spans="1:41" ht="12" x14ac:dyDescent="0.2">
      <c r="A6" s="23" t="s">
        <v>78</v>
      </c>
      <c r="B6" s="23" t="s">
        <v>79</v>
      </c>
      <c r="C6" s="24" t="s">
        <v>80</v>
      </c>
      <c r="D6" s="25" t="s">
        <v>81</v>
      </c>
      <c r="E6" s="25" t="s">
        <v>82</v>
      </c>
      <c r="F6" s="25" t="s">
        <v>83</v>
      </c>
      <c r="G6" s="25" t="s">
        <v>84</v>
      </c>
      <c r="H6" s="25" t="s">
        <v>85</v>
      </c>
      <c r="I6" s="25" t="s">
        <v>86</v>
      </c>
      <c r="J6" s="25" t="s">
        <v>87</v>
      </c>
      <c r="K6" s="25" t="s">
        <v>88</v>
      </c>
      <c r="L6" s="25" t="s">
        <v>89</v>
      </c>
      <c r="M6" s="25" t="s">
        <v>90</v>
      </c>
      <c r="N6" s="25" t="s">
        <v>91</v>
      </c>
      <c r="O6" s="26" t="s">
        <v>92</v>
      </c>
      <c r="P6" s="27" t="s">
        <v>93</v>
      </c>
      <c r="Q6" s="28" t="s">
        <v>94</v>
      </c>
      <c r="R6" s="28" t="s">
        <v>95</v>
      </c>
      <c r="S6" s="28" t="s">
        <v>96</v>
      </c>
      <c r="T6" s="28" t="s">
        <v>97</v>
      </c>
      <c r="U6" s="28" t="s">
        <v>98</v>
      </c>
      <c r="V6" s="28" t="s">
        <v>99</v>
      </c>
      <c r="W6" s="28" t="s">
        <v>100</v>
      </c>
      <c r="X6" s="28" t="s">
        <v>101</v>
      </c>
      <c r="Y6" s="28" t="s">
        <v>102</v>
      </c>
      <c r="Z6" s="28" t="s">
        <v>103</v>
      </c>
      <c r="AA6" s="28" t="s">
        <v>104</v>
      </c>
      <c r="AB6" s="29" t="s">
        <v>92</v>
      </c>
      <c r="AC6" s="30" t="s">
        <v>93</v>
      </c>
      <c r="AD6" s="31" t="s">
        <v>94</v>
      </c>
      <c r="AE6" s="31" t="s">
        <v>95</v>
      </c>
      <c r="AF6" s="31" t="s">
        <v>96</v>
      </c>
      <c r="AG6" s="31" t="s">
        <v>97</v>
      </c>
      <c r="AH6" s="31" t="s">
        <v>98</v>
      </c>
      <c r="AI6" s="31" t="s">
        <v>99</v>
      </c>
      <c r="AJ6" s="31" t="s">
        <v>100</v>
      </c>
      <c r="AK6" s="31" t="s">
        <v>101</v>
      </c>
      <c r="AL6" s="31" t="s">
        <v>102</v>
      </c>
      <c r="AM6" s="31" t="s">
        <v>103</v>
      </c>
      <c r="AN6" s="31" t="s">
        <v>104</v>
      </c>
      <c r="AO6" s="32" t="s">
        <v>92</v>
      </c>
    </row>
    <row r="7" spans="1:41" ht="12" x14ac:dyDescent="0.2">
      <c r="A7" s="2" t="s">
        <v>105</v>
      </c>
      <c r="B7" s="2" t="s">
        <v>106</v>
      </c>
      <c r="C7" s="33">
        <v>9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4">
        <f t="shared" ref="O7:O70" si="0">SUM(C7:N7)</f>
        <v>16</v>
      </c>
      <c r="P7" s="33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4">
        <f t="shared" ref="AB7:AB70" si="1">SUM(P7:AA7)</f>
        <v>0</v>
      </c>
      <c r="AC7" s="33">
        <v>41953</v>
      </c>
      <c r="AD7" s="1">
        <v>36790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34">
        <f t="shared" ref="AO7:AO70" si="2">SUM(AC7:AN7)</f>
        <v>78743</v>
      </c>
    </row>
    <row r="8" spans="1:41" ht="12" x14ac:dyDescent="0.2">
      <c r="A8" s="9" t="s">
        <v>105</v>
      </c>
      <c r="B8" s="9" t="s">
        <v>108</v>
      </c>
      <c r="C8" s="35">
        <v>2</v>
      </c>
      <c r="D8" s="10">
        <v>0</v>
      </c>
      <c r="E8" s="10">
        <v>11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6">
        <f t="shared" si="0"/>
        <v>15</v>
      </c>
      <c r="P8" s="35">
        <v>134</v>
      </c>
      <c r="Q8" s="10">
        <v>0</v>
      </c>
      <c r="R8" s="10">
        <v>416</v>
      </c>
      <c r="S8" s="10">
        <v>138</v>
      </c>
      <c r="T8" s="10">
        <v>133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36">
        <f t="shared" si="1"/>
        <v>821</v>
      </c>
      <c r="AC8" s="35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36">
        <f t="shared" si="2"/>
        <v>0</v>
      </c>
    </row>
    <row r="9" spans="1:41" ht="12" x14ac:dyDescent="0.2">
      <c r="A9" s="2" t="s">
        <v>105</v>
      </c>
      <c r="B9" s="2" t="s">
        <v>109</v>
      </c>
      <c r="C9" s="33">
        <v>0</v>
      </c>
      <c r="D9" s="1">
        <v>0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4">
        <f t="shared" si="0"/>
        <v>3</v>
      </c>
      <c r="P9" s="33">
        <v>0</v>
      </c>
      <c r="Q9" s="1">
        <v>0</v>
      </c>
      <c r="R9" s="1">
        <v>36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34">
        <f t="shared" si="1"/>
        <v>36</v>
      </c>
      <c r="AC9" s="33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34">
        <f t="shared" si="2"/>
        <v>0</v>
      </c>
    </row>
    <row r="10" spans="1:41" ht="12" x14ac:dyDescent="0.2">
      <c r="A10" s="9" t="s">
        <v>105</v>
      </c>
      <c r="B10" s="9" t="s">
        <v>123</v>
      </c>
      <c r="C10" s="35">
        <v>7</v>
      </c>
      <c r="D10" s="10">
        <v>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36">
        <f t="shared" si="0"/>
        <v>10</v>
      </c>
      <c r="P10" s="35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36">
        <f t="shared" si="1"/>
        <v>0</v>
      </c>
      <c r="AC10" s="35">
        <v>14512</v>
      </c>
      <c r="AD10" s="10">
        <v>8250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36">
        <f t="shared" si="2"/>
        <v>22762</v>
      </c>
    </row>
    <row r="11" spans="1:41" ht="12" x14ac:dyDescent="0.2">
      <c r="A11" s="2" t="s">
        <v>105</v>
      </c>
      <c r="B11" s="2" t="s">
        <v>318</v>
      </c>
      <c r="C11" s="33">
        <v>15</v>
      </c>
      <c r="D11" s="1">
        <v>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4">
        <f t="shared" si="0"/>
        <v>24</v>
      </c>
      <c r="P11" s="33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34">
        <f t="shared" si="1"/>
        <v>0</v>
      </c>
      <c r="AC11" s="33">
        <v>61469</v>
      </c>
      <c r="AD11" s="1">
        <v>45888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34">
        <f t="shared" si="2"/>
        <v>107357</v>
      </c>
    </row>
    <row r="12" spans="1:41" ht="12" x14ac:dyDescent="0.2">
      <c r="A12" s="9" t="s">
        <v>112</v>
      </c>
      <c r="B12" s="9" t="s">
        <v>108</v>
      </c>
      <c r="C12" s="35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6">
        <f t="shared" si="0"/>
        <v>1</v>
      </c>
      <c r="P12" s="35">
        <v>0</v>
      </c>
      <c r="Q12" s="10">
        <v>0</v>
      </c>
      <c r="R12" s="10">
        <v>0</v>
      </c>
      <c r="S12" s="10">
        <v>90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36">
        <f t="shared" si="1"/>
        <v>90</v>
      </c>
      <c r="AC12" s="35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36">
        <f t="shared" si="2"/>
        <v>0</v>
      </c>
    </row>
    <row r="13" spans="1:41" ht="12" x14ac:dyDescent="0.2">
      <c r="A13" s="2" t="s">
        <v>112</v>
      </c>
      <c r="B13" s="2" t="s">
        <v>109</v>
      </c>
      <c r="C13" s="33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4">
        <f t="shared" si="0"/>
        <v>2</v>
      </c>
      <c r="P13" s="33">
        <v>89</v>
      </c>
      <c r="Q13" s="1">
        <v>0</v>
      </c>
      <c r="R13" s="1">
        <v>0</v>
      </c>
      <c r="S13" s="1">
        <v>96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34">
        <f t="shared" si="1"/>
        <v>185</v>
      </c>
      <c r="AC13" s="33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34">
        <f t="shared" si="2"/>
        <v>0</v>
      </c>
    </row>
    <row r="14" spans="1:41" ht="12" x14ac:dyDescent="0.2">
      <c r="A14" s="9" t="s">
        <v>106</v>
      </c>
      <c r="B14" s="9" t="s">
        <v>105</v>
      </c>
      <c r="C14" s="35">
        <v>0</v>
      </c>
      <c r="D14" s="10">
        <v>0</v>
      </c>
      <c r="E14" s="10">
        <v>0</v>
      </c>
      <c r="F14" s="10">
        <v>1</v>
      </c>
      <c r="G14" s="10">
        <v>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6">
        <f t="shared" si="0"/>
        <v>3</v>
      </c>
      <c r="P14" s="35">
        <v>0</v>
      </c>
      <c r="Q14" s="10">
        <v>0</v>
      </c>
      <c r="R14" s="10">
        <v>0</v>
      </c>
      <c r="S14" s="10">
        <v>138</v>
      </c>
      <c r="T14" s="10">
        <v>270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36">
        <f t="shared" si="1"/>
        <v>408</v>
      </c>
      <c r="AC14" s="35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36">
        <f t="shared" si="2"/>
        <v>0</v>
      </c>
    </row>
    <row r="15" spans="1:41" ht="12" x14ac:dyDescent="0.2">
      <c r="A15" s="2" t="s">
        <v>106</v>
      </c>
      <c r="B15" s="2" t="s">
        <v>120</v>
      </c>
      <c r="C15" s="33">
        <v>44</v>
      </c>
      <c r="D15" s="1">
        <v>35</v>
      </c>
      <c r="E15" s="1">
        <v>46</v>
      </c>
      <c r="F15" s="1">
        <v>54</v>
      </c>
      <c r="G15" s="1">
        <v>56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4">
        <f t="shared" si="0"/>
        <v>235</v>
      </c>
      <c r="P15" s="33">
        <v>174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34">
        <f t="shared" si="1"/>
        <v>174</v>
      </c>
      <c r="AC15" s="33">
        <v>54736</v>
      </c>
      <c r="AD15" s="1">
        <v>47006</v>
      </c>
      <c r="AE15" s="1">
        <v>65438</v>
      </c>
      <c r="AF15" s="1">
        <v>91002</v>
      </c>
      <c r="AG15" s="1">
        <v>119355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34">
        <f t="shared" si="2"/>
        <v>377537</v>
      </c>
    </row>
    <row r="16" spans="1:41" ht="12" x14ac:dyDescent="0.2">
      <c r="A16" s="9" t="s">
        <v>106</v>
      </c>
      <c r="B16" s="9" t="s">
        <v>114</v>
      </c>
      <c r="C16" s="35">
        <v>8</v>
      </c>
      <c r="D16" s="10">
        <v>6</v>
      </c>
      <c r="E16" s="10">
        <v>8</v>
      </c>
      <c r="F16" s="10">
        <v>7</v>
      </c>
      <c r="G16" s="10">
        <v>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6">
        <f t="shared" si="0"/>
        <v>38</v>
      </c>
      <c r="P16" s="35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36">
        <f t="shared" si="1"/>
        <v>0</v>
      </c>
      <c r="AC16" s="35">
        <v>2100</v>
      </c>
      <c r="AD16" s="10">
        <v>4070</v>
      </c>
      <c r="AE16" s="10">
        <v>4431</v>
      </c>
      <c r="AF16" s="10">
        <v>6619</v>
      </c>
      <c r="AG16" s="10">
        <v>11465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36">
        <f t="shared" si="2"/>
        <v>28685</v>
      </c>
    </row>
    <row r="17" spans="1:41" ht="12" x14ac:dyDescent="0.2">
      <c r="A17" s="2" t="s">
        <v>106</v>
      </c>
      <c r="B17" s="2" t="s">
        <v>159</v>
      </c>
      <c r="C17" s="33">
        <v>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34">
        <f t="shared" si="0"/>
        <v>2</v>
      </c>
      <c r="P17" s="33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34">
        <f t="shared" si="1"/>
        <v>0</v>
      </c>
      <c r="AC17" s="33">
        <v>0</v>
      </c>
      <c r="AD17" s="1">
        <v>0</v>
      </c>
      <c r="AE17" s="1">
        <v>0</v>
      </c>
      <c r="AF17" s="1">
        <v>500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34">
        <f t="shared" si="2"/>
        <v>500</v>
      </c>
    </row>
    <row r="18" spans="1:41" ht="12" x14ac:dyDescent="0.2">
      <c r="A18" s="9" t="s">
        <v>106</v>
      </c>
      <c r="B18" s="9" t="s">
        <v>318</v>
      </c>
      <c r="C18" s="35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6">
        <f t="shared" si="0"/>
        <v>1</v>
      </c>
      <c r="P18" s="35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36">
        <f t="shared" si="1"/>
        <v>0</v>
      </c>
      <c r="AC18" s="35">
        <v>7302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36">
        <f t="shared" si="2"/>
        <v>7302</v>
      </c>
    </row>
    <row r="19" spans="1:41" ht="12" x14ac:dyDescent="0.2">
      <c r="A19" s="2" t="s">
        <v>106</v>
      </c>
      <c r="B19" s="2" t="s">
        <v>131</v>
      </c>
      <c r="C19" s="33">
        <v>7</v>
      </c>
      <c r="D19" s="1">
        <v>13</v>
      </c>
      <c r="E19" s="1">
        <v>14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4">
        <f t="shared" si="0"/>
        <v>39</v>
      </c>
      <c r="P19" s="33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34">
        <f t="shared" si="1"/>
        <v>0</v>
      </c>
      <c r="AC19" s="33">
        <v>24605</v>
      </c>
      <c r="AD19" s="1">
        <v>74483</v>
      </c>
      <c r="AE19" s="1">
        <v>41823</v>
      </c>
      <c r="AF19" s="1">
        <v>0</v>
      </c>
      <c r="AG19" s="1">
        <v>26363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34">
        <f t="shared" si="2"/>
        <v>167274</v>
      </c>
    </row>
    <row r="20" spans="1:41" ht="12" x14ac:dyDescent="0.2">
      <c r="A20" s="9" t="s">
        <v>116</v>
      </c>
      <c r="B20" s="9" t="s">
        <v>117</v>
      </c>
      <c r="C20" s="35">
        <v>5</v>
      </c>
      <c r="D20" s="10">
        <v>4</v>
      </c>
      <c r="E20" s="10">
        <v>3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6">
        <f t="shared" si="0"/>
        <v>13</v>
      </c>
      <c r="P20" s="35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36">
        <f t="shared" si="1"/>
        <v>0</v>
      </c>
      <c r="AC20" s="35">
        <v>17839</v>
      </c>
      <c r="AD20" s="10">
        <v>20008</v>
      </c>
      <c r="AE20" s="10">
        <v>12178</v>
      </c>
      <c r="AF20" s="10">
        <v>0</v>
      </c>
      <c r="AG20" s="10">
        <v>3679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36">
        <f t="shared" si="2"/>
        <v>53704</v>
      </c>
    </row>
    <row r="21" spans="1:41" ht="12" x14ac:dyDescent="0.2">
      <c r="A21" s="2" t="s">
        <v>116</v>
      </c>
      <c r="B21" s="2" t="s">
        <v>107</v>
      </c>
      <c r="C21" s="33">
        <v>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4">
        <f t="shared" si="0"/>
        <v>3</v>
      </c>
      <c r="P21" s="33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34">
        <f t="shared" si="1"/>
        <v>0</v>
      </c>
      <c r="AC21" s="33">
        <v>0</v>
      </c>
      <c r="AD21" s="1">
        <v>2379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34">
        <f t="shared" si="2"/>
        <v>2379</v>
      </c>
    </row>
    <row r="22" spans="1:41" ht="12" x14ac:dyDescent="0.2">
      <c r="A22" s="9" t="s">
        <v>116</v>
      </c>
      <c r="B22" s="9" t="s">
        <v>133</v>
      </c>
      <c r="C22" s="35">
        <v>14</v>
      </c>
      <c r="D22" s="10">
        <v>0</v>
      </c>
      <c r="E22" s="10">
        <v>0</v>
      </c>
      <c r="F22" s="10">
        <v>3</v>
      </c>
      <c r="G22" s="10">
        <v>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6">
        <f t="shared" si="0"/>
        <v>24</v>
      </c>
      <c r="P22" s="35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36">
        <f t="shared" si="1"/>
        <v>0</v>
      </c>
      <c r="AC22" s="35">
        <v>14529</v>
      </c>
      <c r="AD22" s="10">
        <v>0</v>
      </c>
      <c r="AE22" s="10">
        <v>0</v>
      </c>
      <c r="AF22" s="10">
        <v>11842</v>
      </c>
      <c r="AG22" s="10">
        <v>22559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36">
        <f t="shared" si="2"/>
        <v>48930</v>
      </c>
    </row>
    <row r="23" spans="1:41" ht="12" x14ac:dyDescent="0.2">
      <c r="A23" s="2" t="s">
        <v>116</v>
      </c>
      <c r="B23" s="2" t="s">
        <v>139</v>
      </c>
      <c r="C23" s="33">
        <v>3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4">
        <f t="shared" si="0"/>
        <v>4</v>
      </c>
      <c r="P23" s="33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4">
        <f t="shared" si="1"/>
        <v>0</v>
      </c>
      <c r="AC23" s="33">
        <v>9851</v>
      </c>
      <c r="AD23" s="1">
        <v>0</v>
      </c>
      <c r="AE23" s="1">
        <v>3196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34">
        <f t="shared" si="2"/>
        <v>13047</v>
      </c>
    </row>
    <row r="24" spans="1:41" ht="12" x14ac:dyDescent="0.2">
      <c r="A24" s="9" t="s">
        <v>116</v>
      </c>
      <c r="B24" s="9" t="s">
        <v>120</v>
      </c>
      <c r="C24" s="35">
        <v>0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36">
        <f t="shared" si="0"/>
        <v>1</v>
      </c>
      <c r="P24" s="35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36">
        <f t="shared" si="1"/>
        <v>0</v>
      </c>
      <c r="AC24" s="35">
        <v>0</v>
      </c>
      <c r="AD24" s="10">
        <v>0</v>
      </c>
      <c r="AE24" s="10">
        <v>0</v>
      </c>
      <c r="AF24" s="10">
        <v>3078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36">
        <f t="shared" si="2"/>
        <v>3078</v>
      </c>
    </row>
    <row r="25" spans="1:41" ht="12" x14ac:dyDescent="0.2">
      <c r="A25" s="2" t="s">
        <v>116</v>
      </c>
      <c r="B25" s="2" t="s">
        <v>121</v>
      </c>
      <c r="C25" s="33">
        <v>0</v>
      </c>
      <c r="D25" s="1">
        <v>0</v>
      </c>
      <c r="E25" s="1">
        <v>1</v>
      </c>
      <c r="F25" s="1">
        <v>7</v>
      </c>
      <c r="G25" s="1">
        <v>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4">
        <f t="shared" si="0"/>
        <v>17</v>
      </c>
      <c r="P25" s="33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34">
        <f t="shared" si="1"/>
        <v>0</v>
      </c>
      <c r="AC25" s="33">
        <v>0</v>
      </c>
      <c r="AD25" s="1">
        <v>0</v>
      </c>
      <c r="AE25" s="1">
        <v>2698</v>
      </c>
      <c r="AF25" s="1">
        <v>17768</v>
      </c>
      <c r="AG25" s="1">
        <v>23268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34">
        <f t="shared" si="2"/>
        <v>43734</v>
      </c>
    </row>
    <row r="26" spans="1:41" ht="12" x14ac:dyDescent="0.2">
      <c r="A26" s="9" t="s">
        <v>116</v>
      </c>
      <c r="B26" s="9" t="s">
        <v>109</v>
      </c>
      <c r="C26" s="35">
        <v>48</v>
      </c>
      <c r="D26" s="10">
        <v>44</v>
      </c>
      <c r="E26" s="10">
        <v>50</v>
      </c>
      <c r="F26" s="10">
        <v>42</v>
      </c>
      <c r="G26" s="10">
        <v>46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6">
        <f t="shared" si="0"/>
        <v>230</v>
      </c>
      <c r="P26" s="35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36">
        <f t="shared" si="1"/>
        <v>0</v>
      </c>
      <c r="AC26" s="35">
        <v>208981</v>
      </c>
      <c r="AD26" s="10">
        <v>278600</v>
      </c>
      <c r="AE26" s="10">
        <v>366121</v>
      </c>
      <c r="AF26" s="10">
        <v>295076</v>
      </c>
      <c r="AG26" s="10">
        <v>267467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36">
        <f t="shared" si="2"/>
        <v>1416245</v>
      </c>
    </row>
    <row r="27" spans="1:41" ht="12" x14ac:dyDescent="0.2">
      <c r="A27" s="2" t="s">
        <v>116</v>
      </c>
      <c r="B27" s="2" t="s">
        <v>114</v>
      </c>
      <c r="C27" s="33">
        <v>35</v>
      </c>
      <c r="D27" s="1">
        <v>14</v>
      </c>
      <c r="E27" s="1">
        <v>19</v>
      </c>
      <c r="F27" s="1">
        <v>17</v>
      </c>
      <c r="G27" s="1">
        <v>13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34">
        <f t="shared" si="0"/>
        <v>98</v>
      </c>
      <c r="P27" s="33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34">
        <f t="shared" si="1"/>
        <v>0</v>
      </c>
      <c r="AC27" s="33">
        <v>70138</v>
      </c>
      <c r="AD27" s="1">
        <v>18979</v>
      </c>
      <c r="AE27" s="1">
        <v>66799</v>
      </c>
      <c r="AF27" s="1">
        <v>58460</v>
      </c>
      <c r="AG27" s="1">
        <v>46097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34">
        <f t="shared" si="2"/>
        <v>260473</v>
      </c>
    </row>
    <row r="28" spans="1:41" ht="12" x14ac:dyDescent="0.2">
      <c r="A28" s="9" t="s">
        <v>116</v>
      </c>
      <c r="B28" s="9" t="s">
        <v>159</v>
      </c>
      <c r="C28" s="35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6">
        <f t="shared" si="0"/>
        <v>1</v>
      </c>
      <c r="P28" s="35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36">
        <f t="shared" si="1"/>
        <v>0</v>
      </c>
      <c r="AC28" s="35">
        <v>0</v>
      </c>
      <c r="AD28" s="10">
        <v>4000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36">
        <f t="shared" si="2"/>
        <v>4000</v>
      </c>
    </row>
    <row r="29" spans="1:41" ht="12" x14ac:dyDescent="0.2">
      <c r="A29" s="2" t="s">
        <v>116</v>
      </c>
      <c r="B29" s="2" t="s">
        <v>111</v>
      </c>
      <c r="C29" s="33">
        <v>0</v>
      </c>
      <c r="D29" s="1">
        <v>1</v>
      </c>
      <c r="E29" s="1">
        <v>16</v>
      </c>
      <c r="F29" s="1">
        <v>4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4">
        <f t="shared" si="0"/>
        <v>27</v>
      </c>
      <c r="P29" s="33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34">
        <f t="shared" si="1"/>
        <v>0</v>
      </c>
      <c r="AC29" s="33">
        <v>0</v>
      </c>
      <c r="AD29" s="1">
        <v>3593</v>
      </c>
      <c r="AE29" s="1">
        <v>135990</v>
      </c>
      <c r="AF29" s="1">
        <v>34126</v>
      </c>
      <c r="AG29" s="1">
        <v>45116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34">
        <f t="shared" si="2"/>
        <v>218825</v>
      </c>
    </row>
    <row r="30" spans="1:41" ht="12" x14ac:dyDescent="0.2">
      <c r="A30" s="9" t="s">
        <v>116</v>
      </c>
      <c r="B30" s="9" t="s">
        <v>318</v>
      </c>
      <c r="C30" s="35">
        <v>3</v>
      </c>
      <c r="D30" s="10">
        <v>7</v>
      </c>
      <c r="E30" s="1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36">
        <f t="shared" si="0"/>
        <v>12</v>
      </c>
      <c r="P30" s="35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36">
        <f t="shared" si="1"/>
        <v>0</v>
      </c>
      <c r="AC30" s="35">
        <v>4510</v>
      </c>
      <c r="AD30" s="10">
        <v>10103</v>
      </c>
      <c r="AE30" s="10">
        <v>2570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36">
        <f t="shared" si="2"/>
        <v>17183</v>
      </c>
    </row>
    <row r="31" spans="1:41" ht="12" x14ac:dyDescent="0.2">
      <c r="A31" s="2" t="s">
        <v>116</v>
      </c>
      <c r="B31" s="2" t="s">
        <v>128</v>
      </c>
      <c r="C31" s="33">
        <v>16</v>
      </c>
      <c r="D31" s="1">
        <v>9</v>
      </c>
      <c r="E31" s="1">
        <v>18</v>
      </c>
      <c r="F31" s="1">
        <v>14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4">
        <f t="shared" si="0"/>
        <v>74</v>
      </c>
      <c r="P31" s="33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34">
        <f t="shared" si="1"/>
        <v>0</v>
      </c>
      <c r="AC31" s="33">
        <v>39013</v>
      </c>
      <c r="AD31" s="1">
        <v>20603</v>
      </c>
      <c r="AE31" s="1">
        <v>32725</v>
      </c>
      <c r="AF31" s="1">
        <v>26430</v>
      </c>
      <c r="AG31" s="1">
        <v>34650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34">
        <f t="shared" si="2"/>
        <v>153421</v>
      </c>
    </row>
    <row r="32" spans="1:41" ht="12" x14ac:dyDescent="0.2">
      <c r="A32" s="9" t="s">
        <v>116</v>
      </c>
      <c r="B32" s="9" t="s">
        <v>131</v>
      </c>
      <c r="C32" s="35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36">
        <f t="shared" si="0"/>
        <v>1</v>
      </c>
      <c r="P32" s="35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36">
        <f t="shared" si="1"/>
        <v>0</v>
      </c>
      <c r="AC32" s="35">
        <v>0</v>
      </c>
      <c r="AD32" s="10">
        <v>3087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36">
        <f t="shared" si="2"/>
        <v>3087</v>
      </c>
    </row>
    <row r="33" spans="1:41" ht="12" x14ac:dyDescent="0.2">
      <c r="A33" s="2" t="s">
        <v>117</v>
      </c>
      <c r="B33" s="2" t="s">
        <v>116</v>
      </c>
      <c r="C33" s="33">
        <v>49</v>
      </c>
      <c r="D33" s="1">
        <v>44</v>
      </c>
      <c r="E33" s="1">
        <v>51</v>
      </c>
      <c r="F33" s="1">
        <v>43</v>
      </c>
      <c r="G33" s="1">
        <v>47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34">
        <f t="shared" si="0"/>
        <v>234</v>
      </c>
      <c r="P33" s="33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34">
        <f t="shared" si="1"/>
        <v>0</v>
      </c>
      <c r="AC33" s="33">
        <v>234220</v>
      </c>
      <c r="AD33" s="1">
        <v>223002</v>
      </c>
      <c r="AE33" s="1">
        <v>238011</v>
      </c>
      <c r="AF33" s="1">
        <v>208614</v>
      </c>
      <c r="AG33" s="1">
        <v>233728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34">
        <f t="shared" si="2"/>
        <v>1137575</v>
      </c>
    </row>
    <row r="34" spans="1:41" ht="12" x14ac:dyDescent="0.2">
      <c r="A34" s="9" t="s">
        <v>117</v>
      </c>
      <c r="B34" s="9" t="s">
        <v>107</v>
      </c>
      <c r="C34" s="35">
        <v>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36">
        <f t="shared" si="0"/>
        <v>1</v>
      </c>
      <c r="P34" s="35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36">
        <f t="shared" si="1"/>
        <v>0</v>
      </c>
      <c r="AC34" s="35">
        <v>0</v>
      </c>
      <c r="AD34" s="10">
        <v>0</v>
      </c>
      <c r="AE34" s="10">
        <v>0</v>
      </c>
      <c r="AF34" s="10">
        <v>0</v>
      </c>
      <c r="AG34" s="10">
        <v>350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36">
        <f t="shared" si="2"/>
        <v>350</v>
      </c>
    </row>
    <row r="35" spans="1:41" ht="12" x14ac:dyDescent="0.2">
      <c r="A35" s="2" t="s">
        <v>117</v>
      </c>
      <c r="B35" s="2" t="s">
        <v>133</v>
      </c>
      <c r="C35" s="33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4">
        <f t="shared" si="0"/>
        <v>1</v>
      </c>
      <c r="P35" s="33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34">
        <f t="shared" si="1"/>
        <v>0</v>
      </c>
      <c r="AC35" s="33">
        <v>3785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34">
        <f t="shared" si="2"/>
        <v>3785</v>
      </c>
    </row>
    <row r="36" spans="1:41" ht="12" x14ac:dyDescent="0.2">
      <c r="A36" s="9" t="s">
        <v>117</v>
      </c>
      <c r="B36" s="9" t="s">
        <v>109</v>
      </c>
      <c r="C36" s="35">
        <v>16</v>
      </c>
      <c r="D36" s="10">
        <v>14</v>
      </c>
      <c r="E36" s="10">
        <v>17</v>
      </c>
      <c r="F36" s="10">
        <v>12</v>
      </c>
      <c r="G36" s="10">
        <v>13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6">
        <f t="shared" si="0"/>
        <v>72</v>
      </c>
      <c r="P36" s="35">
        <v>0</v>
      </c>
      <c r="Q36" s="10">
        <v>105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36">
        <f t="shared" si="1"/>
        <v>105</v>
      </c>
      <c r="AC36" s="35">
        <v>46331</v>
      </c>
      <c r="AD36" s="10">
        <v>39698</v>
      </c>
      <c r="AE36" s="10">
        <v>62168</v>
      </c>
      <c r="AF36" s="10">
        <v>32909</v>
      </c>
      <c r="AG36" s="10">
        <v>35817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36">
        <f t="shared" si="2"/>
        <v>216923</v>
      </c>
    </row>
    <row r="37" spans="1:41" ht="12" x14ac:dyDescent="0.2">
      <c r="A37" s="2" t="s">
        <v>117</v>
      </c>
      <c r="B37" s="2" t="s">
        <v>114</v>
      </c>
      <c r="C37" s="33">
        <v>0</v>
      </c>
      <c r="D37" s="1">
        <v>1</v>
      </c>
      <c r="E37" s="1">
        <v>1</v>
      </c>
      <c r="F37" s="1">
        <v>2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34">
        <f t="shared" si="0"/>
        <v>8</v>
      </c>
      <c r="P37" s="33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34">
        <f t="shared" si="1"/>
        <v>0</v>
      </c>
      <c r="AC37" s="33">
        <v>0</v>
      </c>
      <c r="AD37" s="1">
        <v>3850</v>
      </c>
      <c r="AE37" s="1">
        <v>3577</v>
      </c>
      <c r="AF37" s="1">
        <v>6117</v>
      </c>
      <c r="AG37" s="1">
        <v>37659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34">
        <f t="shared" si="2"/>
        <v>51203</v>
      </c>
    </row>
    <row r="38" spans="1:41" ht="12" x14ac:dyDescent="0.2">
      <c r="A38" s="9" t="s">
        <v>117</v>
      </c>
      <c r="B38" s="9" t="s">
        <v>159</v>
      </c>
      <c r="C38" s="35">
        <v>0</v>
      </c>
      <c r="D38" s="10">
        <v>0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6">
        <f t="shared" si="0"/>
        <v>1</v>
      </c>
      <c r="P38" s="35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36">
        <f t="shared" si="1"/>
        <v>0</v>
      </c>
      <c r="AC38" s="35">
        <v>0</v>
      </c>
      <c r="AD38" s="10">
        <v>0</v>
      </c>
      <c r="AE38" s="10">
        <v>0</v>
      </c>
      <c r="AF38" s="10">
        <v>879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36">
        <f t="shared" si="2"/>
        <v>879</v>
      </c>
    </row>
    <row r="39" spans="1:41" ht="12" x14ac:dyDescent="0.2">
      <c r="A39" s="2" t="s">
        <v>117</v>
      </c>
      <c r="B39" s="2" t="s">
        <v>111</v>
      </c>
      <c r="C39" s="33">
        <v>0</v>
      </c>
      <c r="D39" s="1">
        <v>0</v>
      </c>
      <c r="E39" s="1">
        <v>0</v>
      </c>
      <c r="F39" s="1">
        <v>0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34">
        <f t="shared" si="0"/>
        <v>5</v>
      </c>
      <c r="P39" s="33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34">
        <f t="shared" si="1"/>
        <v>0</v>
      </c>
      <c r="AC39" s="33">
        <v>0</v>
      </c>
      <c r="AD39" s="1">
        <v>0</v>
      </c>
      <c r="AE39" s="1">
        <v>0</v>
      </c>
      <c r="AF39" s="1">
        <v>0</v>
      </c>
      <c r="AG39" s="1">
        <v>43743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34">
        <f t="shared" si="2"/>
        <v>43743</v>
      </c>
    </row>
    <row r="40" spans="1:41" ht="12" x14ac:dyDescent="0.2">
      <c r="A40" s="9" t="s">
        <v>117</v>
      </c>
      <c r="B40" s="9" t="s">
        <v>318</v>
      </c>
      <c r="C40" s="35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6">
        <f t="shared" si="0"/>
        <v>1</v>
      </c>
      <c r="P40" s="35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36">
        <f t="shared" si="1"/>
        <v>0</v>
      </c>
      <c r="AC40" s="35">
        <v>0</v>
      </c>
      <c r="AD40" s="10">
        <v>860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36">
        <f t="shared" si="2"/>
        <v>860</v>
      </c>
    </row>
    <row r="41" spans="1:41" ht="12" x14ac:dyDescent="0.2">
      <c r="A41" s="2" t="s">
        <v>117</v>
      </c>
      <c r="B41" s="2" t="s">
        <v>128</v>
      </c>
      <c r="C41" s="33">
        <v>0</v>
      </c>
      <c r="D41" s="1">
        <v>3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4">
        <f t="shared" si="0"/>
        <v>4</v>
      </c>
      <c r="P41" s="33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34">
        <f t="shared" si="1"/>
        <v>0</v>
      </c>
      <c r="AC41" s="33">
        <v>0</v>
      </c>
      <c r="AD41" s="1">
        <v>4414</v>
      </c>
      <c r="AE41" s="1">
        <v>0</v>
      </c>
      <c r="AF41" s="1">
        <v>769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34">
        <f t="shared" si="2"/>
        <v>5183</v>
      </c>
    </row>
    <row r="42" spans="1:41" ht="12" x14ac:dyDescent="0.2">
      <c r="A42" s="9" t="s">
        <v>142</v>
      </c>
      <c r="B42" s="9" t="s">
        <v>105</v>
      </c>
      <c r="C42" s="35">
        <v>0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36">
        <f t="shared" si="0"/>
        <v>1</v>
      </c>
      <c r="P42" s="35">
        <v>0</v>
      </c>
      <c r="Q42" s="10">
        <v>0</v>
      </c>
      <c r="R42" s="10">
        <v>0</v>
      </c>
      <c r="S42" s="10">
        <v>0</v>
      </c>
      <c r="T42" s="10">
        <v>36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36">
        <f t="shared" si="1"/>
        <v>36</v>
      </c>
      <c r="AC42" s="35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36">
        <f t="shared" si="2"/>
        <v>0</v>
      </c>
    </row>
    <row r="43" spans="1:41" ht="12" x14ac:dyDescent="0.2">
      <c r="A43" s="2" t="s">
        <v>142</v>
      </c>
      <c r="B43" s="2" t="s">
        <v>108</v>
      </c>
      <c r="C43" s="33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4">
        <f t="shared" si="0"/>
        <v>2</v>
      </c>
      <c r="P43" s="33">
        <v>0</v>
      </c>
      <c r="Q43" s="1">
        <v>53</v>
      </c>
      <c r="R43" s="1">
        <v>14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34">
        <f t="shared" si="1"/>
        <v>67</v>
      </c>
      <c r="AC43" s="33">
        <v>0</v>
      </c>
      <c r="AD43" s="1">
        <v>60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34">
        <f t="shared" si="2"/>
        <v>60</v>
      </c>
    </row>
    <row r="44" spans="1:41" ht="12" x14ac:dyDescent="0.2">
      <c r="A44" s="9" t="s">
        <v>118</v>
      </c>
      <c r="B44" s="9" t="s">
        <v>116</v>
      </c>
      <c r="C44" s="35">
        <v>16</v>
      </c>
      <c r="D44" s="10">
        <v>2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36">
        <f t="shared" si="0"/>
        <v>19</v>
      </c>
      <c r="P44" s="35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36">
        <f t="shared" si="1"/>
        <v>0</v>
      </c>
      <c r="AC44" s="35">
        <v>94577</v>
      </c>
      <c r="AD44" s="10">
        <v>10497</v>
      </c>
      <c r="AE44" s="10">
        <v>0</v>
      </c>
      <c r="AF44" s="10">
        <v>4527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36">
        <f t="shared" si="2"/>
        <v>109601</v>
      </c>
    </row>
    <row r="45" spans="1:41" ht="12" x14ac:dyDescent="0.2">
      <c r="A45" s="2" t="s">
        <v>118</v>
      </c>
      <c r="B45" s="2" t="s">
        <v>107</v>
      </c>
      <c r="C45" s="33">
        <v>0</v>
      </c>
      <c r="D45" s="1">
        <v>0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4">
        <f t="shared" si="0"/>
        <v>7</v>
      </c>
      <c r="P45" s="33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34">
        <f t="shared" si="1"/>
        <v>0</v>
      </c>
      <c r="AC45" s="33">
        <v>0</v>
      </c>
      <c r="AD45" s="1">
        <v>0</v>
      </c>
      <c r="AE45" s="1">
        <v>1107</v>
      </c>
      <c r="AF45" s="1">
        <v>2200</v>
      </c>
      <c r="AG45" s="1">
        <v>10699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34">
        <f t="shared" si="2"/>
        <v>14006</v>
      </c>
    </row>
    <row r="46" spans="1:41" ht="12" x14ac:dyDescent="0.2">
      <c r="A46" s="9" t="s">
        <v>118</v>
      </c>
      <c r="B46" s="9" t="s">
        <v>133</v>
      </c>
      <c r="C46" s="35">
        <v>1</v>
      </c>
      <c r="D46" s="10">
        <v>3</v>
      </c>
      <c r="E46" s="10">
        <v>0</v>
      </c>
      <c r="F46" s="10">
        <v>1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6">
        <f t="shared" si="0"/>
        <v>6</v>
      </c>
      <c r="P46" s="35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36">
        <f t="shared" si="1"/>
        <v>0</v>
      </c>
      <c r="AC46" s="35">
        <v>4655</v>
      </c>
      <c r="AD46" s="10">
        <v>4823</v>
      </c>
      <c r="AE46" s="10">
        <v>0</v>
      </c>
      <c r="AF46" s="10">
        <v>1819</v>
      </c>
      <c r="AG46" s="10">
        <v>912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36">
        <f t="shared" si="2"/>
        <v>12209</v>
      </c>
    </row>
    <row r="47" spans="1:41" ht="12" x14ac:dyDescent="0.2">
      <c r="A47" s="2" t="s">
        <v>118</v>
      </c>
      <c r="B47" s="2" t="s">
        <v>139</v>
      </c>
      <c r="C47" s="33">
        <v>32</v>
      </c>
      <c r="D47" s="1">
        <v>26</v>
      </c>
      <c r="E47" s="1">
        <v>39</v>
      </c>
      <c r="F47" s="1">
        <v>29</v>
      </c>
      <c r="G47" s="1">
        <v>34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34">
        <f t="shared" si="0"/>
        <v>160</v>
      </c>
      <c r="P47" s="33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34">
        <f t="shared" si="1"/>
        <v>0</v>
      </c>
      <c r="AC47" s="33">
        <v>150739</v>
      </c>
      <c r="AD47" s="1">
        <v>113833</v>
      </c>
      <c r="AE47" s="1">
        <v>172103</v>
      </c>
      <c r="AF47" s="1">
        <v>120113</v>
      </c>
      <c r="AG47" s="1">
        <v>140305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34">
        <f t="shared" si="2"/>
        <v>697093</v>
      </c>
    </row>
    <row r="48" spans="1:41" ht="12" x14ac:dyDescent="0.2">
      <c r="A48" s="9" t="s">
        <v>118</v>
      </c>
      <c r="B48" s="9" t="s">
        <v>140</v>
      </c>
      <c r="C48" s="35">
        <v>0</v>
      </c>
      <c r="D48" s="10">
        <v>0</v>
      </c>
      <c r="E48" s="10">
        <v>0</v>
      </c>
      <c r="F48" s="10">
        <v>0</v>
      </c>
      <c r="G48" s="10">
        <v>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6">
        <f t="shared" si="0"/>
        <v>6</v>
      </c>
      <c r="P48" s="35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36">
        <f t="shared" si="1"/>
        <v>0</v>
      </c>
      <c r="AC48" s="35">
        <v>0</v>
      </c>
      <c r="AD48" s="10">
        <v>0</v>
      </c>
      <c r="AE48" s="10">
        <v>0</v>
      </c>
      <c r="AF48" s="10">
        <v>0</v>
      </c>
      <c r="AG48" s="10">
        <v>42652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36">
        <f t="shared" si="2"/>
        <v>42652</v>
      </c>
    </row>
    <row r="49" spans="1:41" ht="12" x14ac:dyDescent="0.2">
      <c r="A49" s="2" t="s">
        <v>118</v>
      </c>
      <c r="B49" s="2" t="s">
        <v>135</v>
      </c>
      <c r="C49" s="33">
        <v>1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4">
        <f t="shared" si="0"/>
        <v>3</v>
      </c>
      <c r="P49" s="33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34">
        <f t="shared" si="1"/>
        <v>0</v>
      </c>
      <c r="AC49" s="33">
        <v>2081</v>
      </c>
      <c r="AD49" s="1">
        <v>1453</v>
      </c>
      <c r="AE49" s="1">
        <v>0</v>
      </c>
      <c r="AF49" s="1">
        <v>3143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34">
        <f t="shared" si="2"/>
        <v>6677</v>
      </c>
    </row>
    <row r="50" spans="1:41" ht="12" x14ac:dyDescent="0.2">
      <c r="A50" s="9" t="s">
        <v>118</v>
      </c>
      <c r="B50" s="9" t="s">
        <v>121</v>
      </c>
      <c r="C50" s="35">
        <v>3</v>
      </c>
      <c r="D50" s="10">
        <v>5</v>
      </c>
      <c r="E50" s="10">
        <v>1</v>
      </c>
      <c r="F50" s="10">
        <v>1</v>
      </c>
      <c r="G50" s="10">
        <v>2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6">
        <f t="shared" si="0"/>
        <v>12</v>
      </c>
      <c r="P50" s="35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36">
        <f t="shared" si="1"/>
        <v>0</v>
      </c>
      <c r="AC50" s="35">
        <v>8737</v>
      </c>
      <c r="AD50" s="10">
        <v>12598</v>
      </c>
      <c r="AE50" s="10">
        <v>3563</v>
      </c>
      <c r="AF50" s="10">
        <v>2756</v>
      </c>
      <c r="AG50" s="10">
        <v>5218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36">
        <f t="shared" si="2"/>
        <v>32872</v>
      </c>
    </row>
    <row r="51" spans="1:41" ht="12" x14ac:dyDescent="0.2">
      <c r="A51" s="2" t="s">
        <v>118</v>
      </c>
      <c r="B51" s="2" t="s">
        <v>113</v>
      </c>
      <c r="C51" s="33">
        <v>15</v>
      </c>
      <c r="D51" s="1">
        <v>14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34">
        <f t="shared" si="0"/>
        <v>29</v>
      </c>
      <c r="P51" s="33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34">
        <f t="shared" si="1"/>
        <v>0</v>
      </c>
      <c r="AC51" s="33">
        <v>28898</v>
      </c>
      <c r="AD51" s="1">
        <v>29568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34">
        <f t="shared" si="2"/>
        <v>58466</v>
      </c>
    </row>
    <row r="52" spans="1:41" ht="12" x14ac:dyDescent="0.2">
      <c r="A52" s="9" t="s">
        <v>118</v>
      </c>
      <c r="B52" s="9" t="s">
        <v>114</v>
      </c>
      <c r="C52" s="35">
        <v>20</v>
      </c>
      <c r="D52" s="10">
        <v>26</v>
      </c>
      <c r="E52" s="10">
        <v>37</v>
      </c>
      <c r="F52" s="10">
        <v>31</v>
      </c>
      <c r="G52" s="10">
        <v>35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6">
        <f t="shared" si="0"/>
        <v>149</v>
      </c>
      <c r="P52" s="35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36">
        <f t="shared" si="1"/>
        <v>0</v>
      </c>
      <c r="AC52" s="35">
        <v>51719</v>
      </c>
      <c r="AD52" s="10">
        <v>71441</v>
      </c>
      <c r="AE52" s="10">
        <v>112514</v>
      </c>
      <c r="AF52" s="10">
        <v>86628</v>
      </c>
      <c r="AG52" s="10">
        <v>110598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36">
        <f t="shared" si="2"/>
        <v>432900</v>
      </c>
    </row>
    <row r="53" spans="1:41" ht="12" x14ac:dyDescent="0.2">
      <c r="A53" s="2" t="s">
        <v>118</v>
      </c>
      <c r="B53" s="2" t="s">
        <v>111</v>
      </c>
      <c r="C53" s="33">
        <v>0</v>
      </c>
      <c r="D53" s="1">
        <v>1</v>
      </c>
      <c r="E53" s="1">
        <v>18</v>
      </c>
      <c r="F53" s="1">
        <v>13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34">
        <f t="shared" si="0"/>
        <v>54</v>
      </c>
      <c r="P53" s="33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34">
        <f t="shared" si="1"/>
        <v>0</v>
      </c>
      <c r="AC53" s="33">
        <v>0</v>
      </c>
      <c r="AD53" s="1">
        <v>4781</v>
      </c>
      <c r="AE53" s="1">
        <v>329236</v>
      </c>
      <c r="AF53" s="1">
        <v>140843</v>
      </c>
      <c r="AG53" s="1">
        <v>176154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34">
        <f t="shared" si="2"/>
        <v>651014</v>
      </c>
    </row>
    <row r="54" spans="1:41" ht="12" x14ac:dyDescent="0.2">
      <c r="A54" s="9" t="s">
        <v>118</v>
      </c>
      <c r="B54" s="9" t="s">
        <v>318</v>
      </c>
      <c r="C54" s="35">
        <v>4</v>
      </c>
      <c r="D54" s="10">
        <v>4</v>
      </c>
      <c r="E54" s="10">
        <v>20</v>
      </c>
      <c r="F54" s="10">
        <v>18</v>
      </c>
      <c r="G54" s="10">
        <v>17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36">
        <f t="shared" si="0"/>
        <v>63</v>
      </c>
      <c r="P54" s="35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36">
        <f t="shared" si="1"/>
        <v>0</v>
      </c>
      <c r="AC54" s="35">
        <v>12185</v>
      </c>
      <c r="AD54" s="10">
        <v>14953</v>
      </c>
      <c r="AE54" s="10">
        <v>40495</v>
      </c>
      <c r="AF54" s="10">
        <v>45933</v>
      </c>
      <c r="AG54" s="10">
        <v>65543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36">
        <f t="shared" si="2"/>
        <v>179109</v>
      </c>
    </row>
    <row r="55" spans="1:41" ht="12" x14ac:dyDescent="0.2">
      <c r="A55" s="2" t="s">
        <v>119</v>
      </c>
      <c r="B55" s="2" t="s">
        <v>133</v>
      </c>
      <c r="C55" s="33">
        <v>1</v>
      </c>
      <c r="D55" s="1">
        <v>0</v>
      </c>
      <c r="E55" s="1">
        <v>13</v>
      </c>
      <c r="F55" s="1">
        <v>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34">
        <f t="shared" si="0"/>
        <v>17</v>
      </c>
      <c r="P55" s="33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4">
        <f t="shared" si="1"/>
        <v>0</v>
      </c>
      <c r="AC55" s="33">
        <v>3600</v>
      </c>
      <c r="AD55" s="1">
        <v>0</v>
      </c>
      <c r="AE55" s="1">
        <v>33067</v>
      </c>
      <c r="AF55" s="1">
        <v>5500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34">
        <f t="shared" si="2"/>
        <v>42167</v>
      </c>
    </row>
    <row r="56" spans="1:41" ht="12" x14ac:dyDescent="0.2">
      <c r="A56" s="9" t="s">
        <v>119</v>
      </c>
      <c r="B56" s="9" t="s">
        <v>109</v>
      </c>
      <c r="C56" s="35">
        <v>0</v>
      </c>
      <c r="D56" s="10">
        <v>0</v>
      </c>
      <c r="E56" s="10">
        <v>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36">
        <f t="shared" si="0"/>
        <v>2</v>
      </c>
      <c r="P56" s="35">
        <v>0</v>
      </c>
      <c r="Q56" s="10">
        <v>0</v>
      </c>
      <c r="R56" s="10">
        <v>184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36">
        <f t="shared" si="1"/>
        <v>184</v>
      </c>
      <c r="AC56" s="35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36">
        <f t="shared" si="2"/>
        <v>0</v>
      </c>
    </row>
    <row r="57" spans="1:41" ht="12" x14ac:dyDescent="0.2">
      <c r="A57" s="2" t="s">
        <v>119</v>
      </c>
      <c r="B57" s="2" t="s">
        <v>159</v>
      </c>
      <c r="C57" s="33">
        <v>3</v>
      </c>
      <c r="D57" s="1">
        <v>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34">
        <f t="shared" si="0"/>
        <v>6</v>
      </c>
      <c r="P57" s="33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34">
        <f t="shared" si="1"/>
        <v>0</v>
      </c>
      <c r="AC57" s="33">
        <v>18704</v>
      </c>
      <c r="AD57" s="1">
        <v>0</v>
      </c>
      <c r="AE57" s="1">
        <v>3807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34">
        <f t="shared" si="2"/>
        <v>22511</v>
      </c>
    </row>
    <row r="58" spans="1:41" ht="12" x14ac:dyDescent="0.2">
      <c r="A58" s="9" t="s">
        <v>119</v>
      </c>
      <c r="B58" s="9" t="s">
        <v>156</v>
      </c>
      <c r="C58" s="35">
        <v>0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36">
        <f t="shared" si="0"/>
        <v>1</v>
      </c>
      <c r="P58" s="35">
        <v>0</v>
      </c>
      <c r="Q58" s="10">
        <v>19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36">
        <f t="shared" si="1"/>
        <v>19</v>
      </c>
      <c r="AC58" s="35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36">
        <f t="shared" si="2"/>
        <v>0</v>
      </c>
    </row>
    <row r="59" spans="1:41" ht="12" x14ac:dyDescent="0.2">
      <c r="A59" s="2" t="s">
        <v>107</v>
      </c>
      <c r="B59" s="2" t="s">
        <v>116</v>
      </c>
      <c r="C59" s="33">
        <v>1</v>
      </c>
      <c r="D59" s="1">
        <v>0</v>
      </c>
      <c r="E59" s="1">
        <v>0</v>
      </c>
      <c r="F59" s="1">
        <v>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4">
        <f t="shared" si="0"/>
        <v>4</v>
      </c>
      <c r="P59" s="33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34">
        <f t="shared" si="1"/>
        <v>0</v>
      </c>
      <c r="AC59" s="33">
        <v>6597</v>
      </c>
      <c r="AD59" s="1">
        <v>0</v>
      </c>
      <c r="AE59" s="1">
        <v>0</v>
      </c>
      <c r="AF59" s="1">
        <v>19162</v>
      </c>
      <c r="AG59" s="1">
        <v>9742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34">
        <f t="shared" si="2"/>
        <v>35501</v>
      </c>
    </row>
    <row r="60" spans="1:41" ht="12" x14ac:dyDescent="0.2">
      <c r="A60" s="9" t="s">
        <v>107</v>
      </c>
      <c r="B60" s="9" t="s">
        <v>118</v>
      </c>
      <c r="C60" s="35">
        <v>0</v>
      </c>
      <c r="D60" s="10">
        <v>0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36">
        <f t="shared" si="0"/>
        <v>1</v>
      </c>
      <c r="P60" s="35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36">
        <f t="shared" si="1"/>
        <v>0</v>
      </c>
      <c r="AC60" s="35">
        <v>0</v>
      </c>
      <c r="AD60" s="10">
        <v>0</v>
      </c>
      <c r="AE60" s="10">
        <v>0</v>
      </c>
      <c r="AF60" s="10">
        <v>16693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36">
        <f t="shared" si="2"/>
        <v>16693</v>
      </c>
    </row>
    <row r="61" spans="1:41" ht="12" x14ac:dyDescent="0.2">
      <c r="A61" s="2" t="s">
        <v>107</v>
      </c>
      <c r="B61" s="2" t="s">
        <v>133</v>
      </c>
      <c r="C61" s="33">
        <v>3</v>
      </c>
      <c r="D61" s="1">
        <v>2</v>
      </c>
      <c r="E61" s="1">
        <v>0</v>
      </c>
      <c r="F61" s="1">
        <v>7</v>
      </c>
      <c r="G61" s="1">
        <v>10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4">
        <f t="shared" si="0"/>
        <v>22</v>
      </c>
      <c r="P61" s="33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34">
        <f t="shared" si="1"/>
        <v>0</v>
      </c>
      <c r="AC61" s="33">
        <v>44119</v>
      </c>
      <c r="AD61" s="1">
        <v>15922</v>
      </c>
      <c r="AE61" s="1">
        <v>0</v>
      </c>
      <c r="AF61" s="1">
        <v>43892</v>
      </c>
      <c r="AG61" s="1">
        <v>109696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34">
        <f t="shared" si="2"/>
        <v>213629</v>
      </c>
    </row>
    <row r="62" spans="1:41" ht="12" x14ac:dyDescent="0.2">
      <c r="A62" s="9" t="s">
        <v>107</v>
      </c>
      <c r="B62" s="9" t="s">
        <v>139</v>
      </c>
      <c r="C62" s="35">
        <v>0</v>
      </c>
      <c r="D62" s="10">
        <v>0</v>
      </c>
      <c r="E62" s="10">
        <v>0</v>
      </c>
      <c r="F62" s="10">
        <v>0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36">
        <f t="shared" si="0"/>
        <v>1</v>
      </c>
      <c r="P62" s="35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36">
        <f t="shared" si="1"/>
        <v>0</v>
      </c>
      <c r="AC62" s="35">
        <v>0</v>
      </c>
      <c r="AD62" s="10">
        <v>0</v>
      </c>
      <c r="AE62" s="10">
        <v>0</v>
      </c>
      <c r="AF62" s="10">
        <v>0</v>
      </c>
      <c r="AG62" s="10">
        <v>2669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36">
        <f t="shared" si="2"/>
        <v>2669</v>
      </c>
    </row>
    <row r="63" spans="1:41" ht="12" x14ac:dyDescent="0.2">
      <c r="A63" s="2" t="s">
        <v>107</v>
      </c>
      <c r="B63" s="2" t="s">
        <v>135</v>
      </c>
      <c r="C63" s="33">
        <v>2</v>
      </c>
      <c r="D63" s="1">
        <v>1</v>
      </c>
      <c r="E63" s="1">
        <v>2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4">
        <f t="shared" si="0"/>
        <v>7</v>
      </c>
      <c r="P63" s="33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34">
        <f t="shared" si="1"/>
        <v>0</v>
      </c>
      <c r="AC63" s="33">
        <v>17409</v>
      </c>
      <c r="AD63" s="1">
        <v>6435</v>
      </c>
      <c r="AE63" s="1">
        <v>15264</v>
      </c>
      <c r="AF63" s="1">
        <v>12018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34">
        <f t="shared" si="2"/>
        <v>51126</v>
      </c>
    </row>
    <row r="64" spans="1:41" ht="12" x14ac:dyDescent="0.2">
      <c r="A64" s="9" t="s">
        <v>107</v>
      </c>
      <c r="B64" s="9" t="s">
        <v>120</v>
      </c>
      <c r="C64" s="35">
        <v>0</v>
      </c>
      <c r="D64" s="10">
        <v>0</v>
      </c>
      <c r="E64" s="10">
        <v>0</v>
      </c>
      <c r="F64" s="10">
        <v>0</v>
      </c>
      <c r="G64" s="10">
        <v>5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36">
        <f t="shared" si="0"/>
        <v>5</v>
      </c>
      <c r="P64" s="35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36">
        <f t="shared" si="1"/>
        <v>0</v>
      </c>
      <c r="AC64" s="35">
        <v>0</v>
      </c>
      <c r="AD64" s="10">
        <v>0</v>
      </c>
      <c r="AE64" s="10">
        <v>0</v>
      </c>
      <c r="AF64" s="10">
        <v>0</v>
      </c>
      <c r="AG64" s="10">
        <v>72963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36">
        <f t="shared" si="2"/>
        <v>72963</v>
      </c>
    </row>
    <row r="65" spans="1:41" ht="12" x14ac:dyDescent="0.2">
      <c r="A65" s="2" t="s">
        <v>107</v>
      </c>
      <c r="B65" s="2" t="s">
        <v>121</v>
      </c>
      <c r="C65" s="33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34">
        <f t="shared" si="0"/>
        <v>1</v>
      </c>
      <c r="P65" s="33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34">
        <f t="shared" si="1"/>
        <v>0</v>
      </c>
      <c r="AC65" s="33">
        <v>0</v>
      </c>
      <c r="AD65" s="1">
        <v>0</v>
      </c>
      <c r="AE65" s="1">
        <v>0</v>
      </c>
      <c r="AF65" s="1">
        <v>2252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34">
        <f t="shared" si="2"/>
        <v>2252</v>
      </c>
    </row>
    <row r="66" spans="1:41" ht="12" x14ac:dyDescent="0.2">
      <c r="A66" s="9" t="s">
        <v>107</v>
      </c>
      <c r="B66" s="9" t="s">
        <v>108</v>
      </c>
      <c r="C66" s="35">
        <v>0</v>
      </c>
      <c r="D66" s="10">
        <v>1</v>
      </c>
      <c r="E66" s="10">
        <v>1</v>
      </c>
      <c r="F66" s="10">
        <v>0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36">
        <f t="shared" si="0"/>
        <v>3</v>
      </c>
      <c r="P66" s="35">
        <v>0</v>
      </c>
      <c r="Q66" s="10">
        <v>42</v>
      </c>
      <c r="R66" s="10">
        <v>52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36">
        <f t="shared" si="1"/>
        <v>94</v>
      </c>
      <c r="AC66" s="35">
        <v>0</v>
      </c>
      <c r="AD66" s="10">
        <v>0</v>
      </c>
      <c r="AE66" s="10">
        <v>0</v>
      </c>
      <c r="AF66" s="10">
        <v>0</v>
      </c>
      <c r="AG66" s="10">
        <v>11367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36">
        <f t="shared" si="2"/>
        <v>11367</v>
      </c>
    </row>
    <row r="67" spans="1:41" ht="12" x14ac:dyDescent="0.2">
      <c r="A67" s="2" t="s">
        <v>107</v>
      </c>
      <c r="B67" s="2" t="s">
        <v>109</v>
      </c>
      <c r="C67" s="33">
        <v>0</v>
      </c>
      <c r="D67" s="1">
        <v>1</v>
      </c>
      <c r="E67" s="1">
        <v>18</v>
      </c>
      <c r="F67" s="1">
        <v>5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34">
        <f t="shared" si="0"/>
        <v>27</v>
      </c>
      <c r="P67" s="33">
        <v>0</v>
      </c>
      <c r="Q67" s="1">
        <v>89</v>
      </c>
      <c r="R67" s="1">
        <v>0</v>
      </c>
      <c r="S67" s="1">
        <v>130</v>
      </c>
      <c r="T67" s="1">
        <v>53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34">
        <f t="shared" si="1"/>
        <v>272</v>
      </c>
      <c r="AC67" s="33">
        <v>0</v>
      </c>
      <c r="AD67" s="1">
        <v>0</v>
      </c>
      <c r="AE67" s="1">
        <v>9637</v>
      </c>
      <c r="AF67" s="1">
        <v>2200</v>
      </c>
      <c r="AG67" s="1">
        <v>2325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34">
        <f t="shared" si="2"/>
        <v>14162</v>
      </c>
    </row>
    <row r="68" spans="1:41" ht="12" x14ac:dyDescent="0.2">
      <c r="A68" s="9" t="s">
        <v>107</v>
      </c>
      <c r="B68" s="9" t="s">
        <v>330</v>
      </c>
      <c r="C68" s="35">
        <v>0</v>
      </c>
      <c r="D68" s="10">
        <v>0</v>
      </c>
      <c r="E68" s="10">
        <v>0</v>
      </c>
      <c r="F68" s="10">
        <v>0</v>
      </c>
      <c r="G68" s="10">
        <v>1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36">
        <f t="shared" si="0"/>
        <v>1</v>
      </c>
      <c r="P68" s="35">
        <v>0</v>
      </c>
      <c r="Q68" s="10">
        <v>0</v>
      </c>
      <c r="R68" s="10">
        <v>0</v>
      </c>
      <c r="S68" s="10">
        <v>0</v>
      </c>
      <c r="T68" s="10">
        <v>40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36">
        <f t="shared" si="1"/>
        <v>40</v>
      </c>
      <c r="AC68" s="35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36">
        <f t="shared" si="2"/>
        <v>0</v>
      </c>
    </row>
    <row r="69" spans="1:41" ht="12" x14ac:dyDescent="0.2">
      <c r="A69" s="2" t="s">
        <v>107</v>
      </c>
      <c r="B69" s="2" t="s">
        <v>113</v>
      </c>
      <c r="C69" s="33">
        <v>4</v>
      </c>
      <c r="D69" s="1">
        <v>0</v>
      </c>
      <c r="E69" s="1">
        <v>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4">
        <f t="shared" si="0"/>
        <v>9</v>
      </c>
      <c r="P69" s="33">
        <v>146</v>
      </c>
      <c r="Q69" s="1">
        <v>0</v>
      </c>
      <c r="R69" s="1">
        <v>118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34">
        <f t="shared" si="1"/>
        <v>264</v>
      </c>
      <c r="AC69" s="33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34">
        <f t="shared" si="2"/>
        <v>0</v>
      </c>
    </row>
    <row r="70" spans="1:41" ht="12" x14ac:dyDescent="0.2">
      <c r="A70" s="9" t="s">
        <v>107</v>
      </c>
      <c r="B70" s="9" t="s">
        <v>159</v>
      </c>
      <c r="C70" s="35">
        <v>0</v>
      </c>
      <c r="D70" s="10">
        <v>0</v>
      </c>
      <c r="E70" s="10">
        <v>1</v>
      </c>
      <c r="F70" s="10">
        <v>0</v>
      </c>
      <c r="G70" s="10">
        <v>1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36">
        <f t="shared" si="0"/>
        <v>2</v>
      </c>
      <c r="P70" s="35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36">
        <f t="shared" si="1"/>
        <v>0</v>
      </c>
      <c r="AC70" s="35">
        <v>0</v>
      </c>
      <c r="AD70" s="10">
        <v>0</v>
      </c>
      <c r="AE70" s="10">
        <v>1620</v>
      </c>
      <c r="AF70" s="10">
        <v>0</v>
      </c>
      <c r="AG70" s="10">
        <v>7564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36">
        <f t="shared" si="2"/>
        <v>9184</v>
      </c>
    </row>
    <row r="71" spans="1:41" ht="12" x14ac:dyDescent="0.2">
      <c r="A71" s="2" t="s">
        <v>107</v>
      </c>
      <c r="B71" s="2" t="s">
        <v>126</v>
      </c>
      <c r="C71" s="33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4">
        <f t="shared" ref="O71:O134" si="3">SUM(C71:N71)</f>
        <v>1</v>
      </c>
      <c r="P71" s="33">
        <v>0</v>
      </c>
      <c r="Q71" s="1">
        <v>0</v>
      </c>
      <c r="R71" s="1">
        <v>0</v>
      </c>
      <c r="S71" s="1">
        <v>0</v>
      </c>
      <c r="T71" s="1">
        <v>81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34">
        <f t="shared" ref="AB71:AB134" si="4">SUM(P71:AA71)</f>
        <v>81</v>
      </c>
      <c r="AC71" s="33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34">
        <f t="shared" ref="AO71:AO134" si="5">SUM(AC71:AN71)</f>
        <v>0</v>
      </c>
    </row>
    <row r="72" spans="1:41" ht="12" x14ac:dyDescent="0.2">
      <c r="A72" s="9" t="s">
        <v>107</v>
      </c>
      <c r="B72" s="9" t="s">
        <v>111</v>
      </c>
      <c r="C72" s="35">
        <v>12</v>
      </c>
      <c r="D72" s="10">
        <v>7</v>
      </c>
      <c r="E72" s="10">
        <v>0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36">
        <f t="shared" si="3"/>
        <v>20</v>
      </c>
      <c r="P72" s="35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36">
        <f t="shared" si="4"/>
        <v>0</v>
      </c>
      <c r="AC72" s="35">
        <v>145204</v>
      </c>
      <c r="AD72" s="10">
        <v>79546</v>
      </c>
      <c r="AE72" s="10">
        <v>0</v>
      </c>
      <c r="AF72" s="10">
        <v>6693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36">
        <f t="shared" si="5"/>
        <v>231443</v>
      </c>
    </row>
    <row r="73" spans="1:41" ht="12" x14ac:dyDescent="0.2">
      <c r="A73" s="2" t="s">
        <v>107</v>
      </c>
      <c r="B73" s="2" t="s">
        <v>318</v>
      </c>
      <c r="C73" s="33">
        <v>16</v>
      </c>
      <c r="D73" s="1">
        <v>22</v>
      </c>
      <c r="E73" s="1">
        <v>18</v>
      </c>
      <c r="F73" s="1">
        <v>19</v>
      </c>
      <c r="G73" s="1">
        <v>23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4">
        <f t="shared" si="3"/>
        <v>98</v>
      </c>
      <c r="P73" s="33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34">
        <f t="shared" si="4"/>
        <v>0</v>
      </c>
      <c r="AC73" s="33">
        <v>254813</v>
      </c>
      <c r="AD73" s="1">
        <v>194397</v>
      </c>
      <c r="AE73" s="1">
        <v>126537</v>
      </c>
      <c r="AF73" s="1">
        <v>138848</v>
      </c>
      <c r="AG73" s="1">
        <v>174654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34">
        <f t="shared" si="5"/>
        <v>889249</v>
      </c>
    </row>
    <row r="74" spans="1:41" ht="12" x14ac:dyDescent="0.2">
      <c r="A74" s="9" t="s">
        <v>133</v>
      </c>
      <c r="B74" s="9" t="s">
        <v>116</v>
      </c>
      <c r="C74" s="35">
        <v>0</v>
      </c>
      <c r="D74" s="10">
        <v>1</v>
      </c>
      <c r="E74" s="10">
        <v>19</v>
      </c>
      <c r="F74" s="10">
        <v>14</v>
      </c>
      <c r="G74" s="10">
        <v>18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36">
        <f t="shared" si="3"/>
        <v>52</v>
      </c>
      <c r="P74" s="35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36">
        <f t="shared" si="4"/>
        <v>0</v>
      </c>
      <c r="AC74" s="35">
        <v>0</v>
      </c>
      <c r="AD74" s="10">
        <v>5857</v>
      </c>
      <c r="AE74" s="10">
        <v>124241</v>
      </c>
      <c r="AF74" s="10">
        <v>73109</v>
      </c>
      <c r="AG74" s="10">
        <v>120278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36">
        <f t="shared" si="5"/>
        <v>323485</v>
      </c>
    </row>
    <row r="75" spans="1:41" ht="12" x14ac:dyDescent="0.2">
      <c r="A75" s="2" t="s">
        <v>133</v>
      </c>
      <c r="B75" s="2" t="s">
        <v>136</v>
      </c>
      <c r="C75" s="33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4">
        <f t="shared" si="3"/>
        <v>1</v>
      </c>
      <c r="P75" s="33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34">
        <f t="shared" si="4"/>
        <v>0</v>
      </c>
      <c r="AC75" s="33">
        <v>1212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34">
        <f t="shared" si="5"/>
        <v>1212</v>
      </c>
    </row>
    <row r="76" spans="1:41" ht="12" x14ac:dyDescent="0.2">
      <c r="A76" s="9" t="s">
        <v>133</v>
      </c>
      <c r="B76" s="9" t="s">
        <v>117</v>
      </c>
      <c r="C76" s="35">
        <v>0</v>
      </c>
      <c r="D76" s="10">
        <v>5</v>
      </c>
      <c r="E76" s="10">
        <v>9</v>
      </c>
      <c r="F76" s="10">
        <v>13</v>
      </c>
      <c r="G76" s="10">
        <v>12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36">
        <f t="shared" si="3"/>
        <v>39</v>
      </c>
      <c r="P76" s="35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36">
        <f t="shared" si="4"/>
        <v>0</v>
      </c>
      <c r="AC76" s="35">
        <v>0</v>
      </c>
      <c r="AD76" s="10">
        <v>25637</v>
      </c>
      <c r="AE76" s="10">
        <v>52307</v>
      </c>
      <c r="AF76" s="10">
        <v>75637</v>
      </c>
      <c r="AG76" s="10">
        <v>77503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36">
        <f t="shared" si="5"/>
        <v>231084</v>
      </c>
    </row>
    <row r="77" spans="1:41" ht="12" x14ac:dyDescent="0.2">
      <c r="A77" s="2" t="s">
        <v>133</v>
      </c>
      <c r="B77" s="2" t="s">
        <v>138</v>
      </c>
      <c r="C77" s="33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4">
        <f t="shared" si="3"/>
        <v>1</v>
      </c>
      <c r="P77" s="33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34">
        <f t="shared" si="4"/>
        <v>0</v>
      </c>
      <c r="AC77" s="33">
        <v>0</v>
      </c>
      <c r="AD77" s="1">
        <v>0</v>
      </c>
      <c r="AE77" s="1">
        <v>0</v>
      </c>
      <c r="AF77" s="1">
        <v>0</v>
      </c>
      <c r="AG77" s="1">
        <v>1996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34">
        <f t="shared" si="5"/>
        <v>1996</v>
      </c>
    </row>
    <row r="78" spans="1:41" ht="12" x14ac:dyDescent="0.2">
      <c r="A78" s="9" t="s">
        <v>133</v>
      </c>
      <c r="B78" s="9" t="s">
        <v>118</v>
      </c>
      <c r="C78" s="35">
        <v>1</v>
      </c>
      <c r="D78" s="10">
        <v>2</v>
      </c>
      <c r="E78" s="10">
        <v>0</v>
      </c>
      <c r="F78" s="10">
        <v>3</v>
      </c>
      <c r="G78" s="10">
        <v>10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36">
        <f t="shared" si="3"/>
        <v>16</v>
      </c>
      <c r="P78" s="35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36">
        <f t="shared" si="4"/>
        <v>0</v>
      </c>
      <c r="AC78" s="35">
        <v>4400</v>
      </c>
      <c r="AD78" s="10">
        <v>9646</v>
      </c>
      <c r="AE78" s="10">
        <v>0</v>
      </c>
      <c r="AF78" s="10">
        <v>12127</v>
      </c>
      <c r="AG78" s="10">
        <v>29724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36">
        <f t="shared" si="5"/>
        <v>55897</v>
      </c>
    </row>
    <row r="79" spans="1:41" ht="12" x14ac:dyDescent="0.2">
      <c r="A79" s="2" t="s">
        <v>133</v>
      </c>
      <c r="B79" s="2" t="s">
        <v>107</v>
      </c>
      <c r="C79" s="33">
        <v>0</v>
      </c>
      <c r="D79" s="1">
        <v>1</v>
      </c>
      <c r="E79" s="1">
        <v>0</v>
      </c>
      <c r="F79" s="1">
        <v>6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34">
        <f t="shared" si="3"/>
        <v>9</v>
      </c>
      <c r="P79" s="33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34">
        <f t="shared" si="4"/>
        <v>0</v>
      </c>
      <c r="AC79" s="33">
        <v>0</v>
      </c>
      <c r="AD79" s="1">
        <v>1767</v>
      </c>
      <c r="AE79" s="1">
        <v>0</v>
      </c>
      <c r="AF79" s="1">
        <v>11621</v>
      </c>
      <c r="AG79" s="1">
        <v>5264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34">
        <f t="shared" si="5"/>
        <v>18652</v>
      </c>
    </row>
    <row r="80" spans="1:41" ht="12" x14ac:dyDescent="0.2">
      <c r="A80" s="9" t="s">
        <v>133</v>
      </c>
      <c r="B80" s="9" t="s">
        <v>139</v>
      </c>
      <c r="C80" s="35">
        <v>19</v>
      </c>
      <c r="D80" s="10">
        <v>4</v>
      </c>
      <c r="E80" s="10">
        <v>2</v>
      </c>
      <c r="F80" s="10">
        <v>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36">
        <f t="shared" si="3"/>
        <v>31</v>
      </c>
      <c r="P80" s="35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36">
        <f t="shared" si="4"/>
        <v>0</v>
      </c>
      <c r="AC80" s="35">
        <v>95301</v>
      </c>
      <c r="AD80" s="10">
        <v>19586</v>
      </c>
      <c r="AE80" s="10">
        <v>8579</v>
      </c>
      <c r="AF80" s="10">
        <v>28230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36">
        <f t="shared" si="5"/>
        <v>151696</v>
      </c>
    </row>
    <row r="81" spans="1:41" ht="12" x14ac:dyDescent="0.2">
      <c r="A81" s="2" t="s">
        <v>133</v>
      </c>
      <c r="B81" s="2" t="s">
        <v>135</v>
      </c>
      <c r="C81" s="33">
        <v>14</v>
      </c>
      <c r="D81" s="1">
        <v>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4">
        <f t="shared" si="3"/>
        <v>20</v>
      </c>
      <c r="P81" s="33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34">
        <f t="shared" si="4"/>
        <v>0</v>
      </c>
      <c r="AC81" s="33">
        <v>39521</v>
      </c>
      <c r="AD81" s="1">
        <v>16038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34">
        <f t="shared" si="5"/>
        <v>55559</v>
      </c>
    </row>
    <row r="82" spans="1:41" ht="12" x14ac:dyDescent="0.2">
      <c r="A82" s="9" t="s">
        <v>133</v>
      </c>
      <c r="B82" s="9" t="s">
        <v>121</v>
      </c>
      <c r="C82" s="35">
        <v>10</v>
      </c>
      <c r="D82" s="10">
        <v>8</v>
      </c>
      <c r="E82" s="10">
        <v>19</v>
      </c>
      <c r="F82" s="10">
        <v>6</v>
      </c>
      <c r="G82" s="10">
        <v>10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6">
        <f t="shared" si="3"/>
        <v>53</v>
      </c>
      <c r="P82" s="35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36">
        <f t="shared" si="4"/>
        <v>0</v>
      </c>
      <c r="AC82" s="35">
        <v>24102</v>
      </c>
      <c r="AD82" s="10">
        <v>21073</v>
      </c>
      <c r="AE82" s="10">
        <v>53982</v>
      </c>
      <c r="AF82" s="10">
        <v>18529</v>
      </c>
      <c r="AG82" s="10">
        <v>65114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36">
        <f t="shared" si="5"/>
        <v>182800</v>
      </c>
    </row>
    <row r="83" spans="1:41" ht="12" x14ac:dyDescent="0.2">
      <c r="A83" s="2" t="s">
        <v>133</v>
      </c>
      <c r="B83" s="2" t="s">
        <v>110</v>
      </c>
      <c r="C83" s="33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34">
        <f t="shared" si="3"/>
        <v>1</v>
      </c>
      <c r="P83" s="33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34">
        <f t="shared" si="4"/>
        <v>0</v>
      </c>
      <c r="AC83" s="33">
        <v>10980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34">
        <f t="shared" si="5"/>
        <v>10980</v>
      </c>
    </row>
    <row r="84" spans="1:41" ht="12" x14ac:dyDescent="0.2">
      <c r="A84" s="9" t="s">
        <v>133</v>
      </c>
      <c r="B84" s="9" t="s">
        <v>114</v>
      </c>
      <c r="C84" s="35">
        <v>8</v>
      </c>
      <c r="D84" s="10">
        <v>0</v>
      </c>
      <c r="E84" s="10">
        <v>39</v>
      </c>
      <c r="F84" s="10">
        <v>34</v>
      </c>
      <c r="G84" s="10">
        <v>38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36">
        <f t="shared" si="3"/>
        <v>119</v>
      </c>
      <c r="P84" s="35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36">
        <f t="shared" si="4"/>
        <v>0</v>
      </c>
      <c r="AC84" s="35">
        <v>22040</v>
      </c>
      <c r="AD84" s="10">
        <v>0</v>
      </c>
      <c r="AE84" s="10">
        <v>281686</v>
      </c>
      <c r="AF84" s="10">
        <v>400219</v>
      </c>
      <c r="AG84" s="10">
        <v>464530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36">
        <f t="shared" si="5"/>
        <v>1168475</v>
      </c>
    </row>
    <row r="85" spans="1:41" ht="12" x14ac:dyDescent="0.2">
      <c r="A85" s="2" t="s">
        <v>133</v>
      </c>
      <c r="B85" s="2" t="s">
        <v>159</v>
      </c>
      <c r="C85" s="33">
        <v>0</v>
      </c>
      <c r="D85" s="1">
        <v>3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34">
        <f t="shared" si="3"/>
        <v>4</v>
      </c>
      <c r="P85" s="33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34">
        <f t="shared" si="4"/>
        <v>0</v>
      </c>
      <c r="AC85" s="33">
        <v>0</v>
      </c>
      <c r="AD85" s="1">
        <v>800</v>
      </c>
      <c r="AE85" s="1">
        <v>0</v>
      </c>
      <c r="AF85" s="1">
        <v>0</v>
      </c>
      <c r="AG85" s="1">
        <v>780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34">
        <f t="shared" si="5"/>
        <v>1580</v>
      </c>
    </row>
    <row r="86" spans="1:41" ht="12" x14ac:dyDescent="0.2">
      <c r="A86" s="9" t="s">
        <v>133</v>
      </c>
      <c r="B86" s="9" t="s">
        <v>111</v>
      </c>
      <c r="C86" s="35">
        <v>16</v>
      </c>
      <c r="D86" s="10">
        <v>2</v>
      </c>
      <c r="E86" s="10">
        <v>24</v>
      </c>
      <c r="F86" s="10">
        <v>18</v>
      </c>
      <c r="G86" s="10">
        <v>25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36">
        <f t="shared" si="3"/>
        <v>85</v>
      </c>
      <c r="P86" s="35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36">
        <f t="shared" si="4"/>
        <v>0</v>
      </c>
      <c r="AC86" s="35">
        <v>116719</v>
      </c>
      <c r="AD86" s="10">
        <v>16876</v>
      </c>
      <c r="AE86" s="10">
        <v>157302</v>
      </c>
      <c r="AF86" s="10">
        <v>125698</v>
      </c>
      <c r="AG86" s="10">
        <v>165962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36">
        <f t="shared" si="5"/>
        <v>582557</v>
      </c>
    </row>
    <row r="87" spans="1:41" ht="12" x14ac:dyDescent="0.2">
      <c r="A87" s="2" t="s">
        <v>133</v>
      </c>
      <c r="B87" s="2" t="s">
        <v>318</v>
      </c>
      <c r="C87" s="33">
        <v>8</v>
      </c>
      <c r="D87" s="1">
        <v>12</v>
      </c>
      <c r="E87" s="1">
        <v>22</v>
      </c>
      <c r="F87" s="1">
        <v>15</v>
      </c>
      <c r="G87" s="1">
        <v>11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4">
        <f t="shared" si="3"/>
        <v>68</v>
      </c>
      <c r="P87" s="33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34">
        <f t="shared" si="4"/>
        <v>0</v>
      </c>
      <c r="AC87" s="33">
        <v>44612</v>
      </c>
      <c r="AD87" s="1">
        <v>68971</v>
      </c>
      <c r="AE87" s="1">
        <v>153915</v>
      </c>
      <c r="AF87" s="1">
        <v>69053</v>
      </c>
      <c r="AG87" s="1">
        <v>45296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34">
        <f t="shared" si="5"/>
        <v>381847</v>
      </c>
    </row>
    <row r="88" spans="1:41" ht="12" x14ac:dyDescent="0.2">
      <c r="A88" s="9" t="s">
        <v>133</v>
      </c>
      <c r="B88" s="9" t="s">
        <v>131</v>
      </c>
      <c r="C88" s="35">
        <v>0</v>
      </c>
      <c r="D88" s="10">
        <v>1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36">
        <f t="shared" si="3"/>
        <v>1</v>
      </c>
      <c r="P88" s="35">
        <v>0</v>
      </c>
      <c r="Q88" s="10">
        <v>138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36">
        <f t="shared" si="4"/>
        <v>138</v>
      </c>
      <c r="AC88" s="35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36">
        <f t="shared" si="5"/>
        <v>0</v>
      </c>
    </row>
    <row r="89" spans="1:41" ht="12" x14ac:dyDescent="0.2">
      <c r="A89" s="2" t="s">
        <v>148</v>
      </c>
      <c r="B89" s="2" t="s">
        <v>108</v>
      </c>
      <c r="C89" s="33">
        <v>0</v>
      </c>
      <c r="D89" s="1">
        <v>0</v>
      </c>
      <c r="E89" s="1">
        <v>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34">
        <f t="shared" si="3"/>
        <v>3</v>
      </c>
      <c r="P89" s="33">
        <v>0</v>
      </c>
      <c r="Q89" s="1">
        <v>0</v>
      </c>
      <c r="R89" s="1">
        <v>123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34">
        <f t="shared" si="4"/>
        <v>123</v>
      </c>
      <c r="AC89" s="33">
        <v>0</v>
      </c>
      <c r="AD89" s="1">
        <v>0</v>
      </c>
      <c r="AE89" s="1">
        <v>67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34">
        <f t="shared" si="5"/>
        <v>67</v>
      </c>
    </row>
    <row r="90" spans="1:41" ht="12" x14ac:dyDescent="0.2">
      <c r="A90" s="9" t="s">
        <v>149</v>
      </c>
      <c r="B90" s="9" t="s">
        <v>108</v>
      </c>
      <c r="C90" s="35">
        <v>2</v>
      </c>
      <c r="D90" s="10">
        <v>0</v>
      </c>
      <c r="E90" s="10">
        <v>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36">
        <f t="shared" si="3"/>
        <v>4</v>
      </c>
      <c r="P90" s="35">
        <v>52</v>
      </c>
      <c r="Q90" s="10">
        <v>0</v>
      </c>
      <c r="R90" s="10">
        <v>48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36">
        <f t="shared" si="4"/>
        <v>100</v>
      </c>
      <c r="AC90" s="35">
        <v>0</v>
      </c>
      <c r="AD90" s="10">
        <v>0</v>
      </c>
      <c r="AE90" s="10">
        <v>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36">
        <f t="shared" si="5"/>
        <v>2</v>
      </c>
    </row>
    <row r="91" spans="1:41" ht="12" x14ac:dyDescent="0.2">
      <c r="A91" s="2" t="s">
        <v>139</v>
      </c>
      <c r="B91" s="2" t="s">
        <v>117</v>
      </c>
      <c r="C91" s="33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34">
        <f t="shared" si="3"/>
        <v>1</v>
      </c>
      <c r="P91" s="33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34">
        <f t="shared" si="4"/>
        <v>0</v>
      </c>
      <c r="AC91" s="33">
        <v>0</v>
      </c>
      <c r="AD91" s="1">
        <v>3465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34">
        <f t="shared" si="5"/>
        <v>3465</v>
      </c>
    </row>
    <row r="92" spans="1:41" ht="12" x14ac:dyDescent="0.2">
      <c r="A92" s="9" t="s">
        <v>139</v>
      </c>
      <c r="B92" s="9" t="s">
        <v>118</v>
      </c>
      <c r="C92" s="35">
        <v>36</v>
      </c>
      <c r="D92" s="10">
        <v>32</v>
      </c>
      <c r="E92" s="10">
        <v>38</v>
      </c>
      <c r="F92" s="10">
        <v>39</v>
      </c>
      <c r="G92" s="10">
        <v>45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36">
        <f t="shared" si="3"/>
        <v>190</v>
      </c>
      <c r="P92" s="35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36">
        <f t="shared" si="4"/>
        <v>0</v>
      </c>
      <c r="AC92" s="35">
        <v>34053</v>
      </c>
      <c r="AD92" s="10">
        <v>20173</v>
      </c>
      <c r="AE92" s="10">
        <v>26019</v>
      </c>
      <c r="AF92" s="10">
        <v>83037</v>
      </c>
      <c r="AG92" s="10">
        <v>135887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36">
        <f t="shared" si="5"/>
        <v>299169</v>
      </c>
    </row>
    <row r="93" spans="1:41" ht="12" x14ac:dyDescent="0.2">
      <c r="A93" s="2" t="s">
        <v>139</v>
      </c>
      <c r="B93" s="2" t="s">
        <v>107</v>
      </c>
      <c r="C93" s="33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34">
        <f t="shared" si="3"/>
        <v>1</v>
      </c>
      <c r="P93" s="33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34">
        <f t="shared" si="4"/>
        <v>0</v>
      </c>
      <c r="AC93" s="33">
        <v>0</v>
      </c>
      <c r="AD93" s="1">
        <v>0</v>
      </c>
      <c r="AE93" s="1">
        <v>400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34">
        <f t="shared" si="5"/>
        <v>400</v>
      </c>
    </row>
    <row r="94" spans="1:41" ht="12" x14ac:dyDescent="0.2">
      <c r="A94" s="9" t="s">
        <v>139</v>
      </c>
      <c r="B94" s="9" t="s">
        <v>133</v>
      </c>
      <c r="C94" s="35">
        <v>1</v>
      </c>
      <c r="D94" s="10">
        <v>3</v>
      </c>
      <c r="E94" s="10">
        <v>2</v>
      </c>
      <c r="F94" s="10">
        <v>4</v>
      </c>
      <c r="G94" s="10">
        <v>10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36">
        <f t="shared" si="3"/>
        <v>20</v>
      </c>
      <c r="P94" s="35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36">
        <f t="shared" si="4"/>
        <v>0</v>
      </c>
      <c r="AC94" s="35">
        <v>703</v>
      </c>
      <c r="AD94" s="10">
        <v>4478</v>
      </c>
      <c r="AE94" s="10">
        <v>2680</v>
      </c>
      <c r="AF94" s="10">
        <v>4185</v>
      </c>
      <c r="AG94" s="10">
        <v>6417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36">
        <f t="shared" si="5"/>
        <v>18463</v>
      </c>
    </row>
    <row r="95" spans="1:41" ht="12" x14ac:dyDescent="0.2">
      <c r="A95" s="2" t="s">
        <v>139</v>
      </c>
      <c r="B95" s="2" t="s">
        <v>135</v>
      </c>
      <c r="C95" s="33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4">
        <f t="shared" si="3"/>
        <v>1</v>
      </c>
      <c r="P95" s="33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34">
        <f t="shared" si="4"/>
        <v>0</v>
      </c>
      <c r="AC95" s="33">
        <v>0</v>
      </c>
      <c r="AD95" s="1">
        <v>0</v>
      </c>
      <c r="AE95" s="1">
        <v>0</v>
      </c>
      <c r="AF95" s="1">
        <v>5045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34">
        <f t="shared" si="5"/>
        <v>5045</v>
      </c>
    </row>
    <row r="96" spans="1:41" ht="12" x14ac:dyDescent="0.2">
      <c r="A96" s="9" t="s">
        <v>139</v>
      </c>
      <c r="B96" s="9" t="s">
        <v>121</v>
      </c>
      <c r="C96" s="35">
        <v>1</v>
      </c>
      <c r="D96" s="10">
        <v>1</v>
      </c>
      <c r="E96" s="10">
        <v>1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36">
        <f t="shared" si="3"/>
        <v>3</v>
      </c>
      <c r="P96" s="35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36">
        <f t="shared" si="4"/>
        <v>0</v>
      </c>
      <c r="AC96" s="35">
        <v>1547</v>
      </c>
      <c r="AD96" s="10">
        <v>2288</v>
      </c>
      <c r="AE96" s="10">
        <v>1740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36">
        <f t="shared" si="5"/>
        <v>5575</v>
      </c>
    </row>
    <row r="97" spans="1:41" ht="12" x14ac:dyDescent="0.2">
      <c r="A97" s="2" t="s">
        <v>139</v>
      </c>
      <c r="B97" s="2" t="s">
        <v>113</v>
      </c>
      <c r="C97" s="33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34">
        <f t="shared" si="3"/>
        <v>2</v>
      </c>
      <c r="P97" s="33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34">
        <f t="shared" si="4"/>
        <v>0</v>
      </c>
      <c r="AC97" s="33">
        <v>500</v>
      </c>
      <c r="AD97" s="1">
        <v>599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34">
        <f t="shared" si="5"/>
        <v>1099</v>
      </c>
    </row>
    <row r="98" spans="1:41" ht="12" x14ac:dyDescent="0.2">
      <c r="A98" s="9" t="s">
        <v>139</v>
      </c>
      <c r="B98" s="9" t="s">
        <v>114</v>
      </c>
      <c r="C98" s="35">
        <v>24</v>
      </c>
      <c r="D98" s="10">
        <v>6</v>
      </c>
      <c r="E98" s="10">
        <v>4</v>
      </c>
      <c r="F98" s="10">
        <v>0</v>
      </c>
      <c r="G98" s="10">
        <v>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36">
        <f t="shared" si="3"/>
        <v>35</v>
      </c>
      <c r="P98" s="35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36">
        <f t="shared" si="4"/>
        <v>0</v>
      </c>
      <c r="AC98" s="35">
        <v>108260</v>
      </c>
      <c r="AD98" s="10">
        <v>22740</v>
      </c>
      <c r="AE98" s="10">
        <v>2700</v>
      </c>
      <c r="AF98" s="10">
        <v>0</v>
      </c>
      <c r="AG98" s="10">
        <v>500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36">
        <f t="shared" si="5"/>
        <v>134200</v>
      </c>
    </row>
    <row r="99" spans="1:41" ht="12" x14ac:dyDescent="0.2">
      <c r="A99" s="2" t="s">
        <v>139</v>
      </c>
      <c r="B99" s="2" t="s">
        <v>111</v>
      </c>
      <c r="C99" s="33">
        <v>0</v>
      </c>
      <c r="D99" s="1">
        <v>0</v>
      </c>
      <c r="E99" s="1">
        <v>8</v>
      </c>
      <c r="F99" s="1">
        <v>12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4">
        <f t="shared" si="3"/>
        <v>21</v>
      </c>
      <c r="P99" s="33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34">
        <f t="shared" si="4"/>
        <v>0</v>
      </c>
      <c r="AC99" s="33">
        <v>0</v>
      </c>
      <c r="AD99" s="1">
        <v>0</v>
      </c>
      <c r="AE99" s="1">
        <v>43427</v>
      </c>
      <c r="AF99" s="1">
        <v>64389</v>
      </c>
      <c r="AG99" s="1">
        <v>12101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34">
        <f t="shared" si="5"/>
        <v>119917</v>
      </c>
    </row>
    <row r="100" spans="1:41" ht="12" x14ac:dyDescent="0.2">
      <c r="A100" s="9" t="s">
        <v>140</v>
      </c>
      <c r="B100" s="9" t="s">
        <v>118</v>
      </c>
      <c r="C100" s="35">
        <v>0</v>
      </c>
      <c r="D100" s="10">
        <v>9</v>
      </c>
      <c r="E100" s="10">
        <v>18</v>
      </c>
      <c r="F100" s="10">
        <v>14</v>
      </c>
      <c r="G100" s="10">
        <v>18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36">
        <f t="shared" si="3"/>
        <v>59</v>
      </c>
      <c r="P100" s="35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36">
        <f t="shared" si="4"/>
        <v>0</v>
      </c>
      <c r="AC100" s="35">
        <v>0</v>
      </c>
      <c r="AD100" s="10">
        <v>16141</v>
      </c>
      <c r="AE100" s="10">
        <v>31657</v>
      </c>
      <c r="AF100" s="10">
        <v>23046</v>
      </c>
      <c r="AG100" s="10">
        <v>30486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36">
        <f t="shared" si="5"/>
        <v>101330</v>
      </c>
    </row>
    <row r="101" spans="1:41" ht="12" x14ac:dyDescent="0.2">
      <c r="A101" s="2" t="s">
        <v>140</v>
      </c>
      <c r="B101" s="2" t="s">
        <v>133</v>
      </c>
      <c r="C101" s="33">
        <v>17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4">
        <f t="shared" si="3"/>
        <v>19</v>
      </c>
      <c r="P101" s="33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34">
        <f t="shared" si="4"/>
        <v>0</v>
      </c>
      <c r="AC101" s="33">
        <v>127165</v>
      </c>
      <c r="AD101" s="1">
        <v>15863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34">
        <f t="shared" si="5"/>
        <v>143028</v>
      </c>
    </row>
    <row r="102" spans="1:41" ht="12" x14ac:dyDescent="0.2">
      <c r="A102" s="9" t="s">
        <v>140</v>
      </c>
      <c r="B102" s="9" t="s">
        <v>114</v>
      </c>
      <c r="C102" s="35">
        <v>0</v>
      </c>
      <c r="D102" s="10">
        <v>3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36">
        <f t="shared" si="3"/>
        <v>3</v>
      </c>
      <c r="P102" s="35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36">
        <f t="shared" si="4"/>
        <v>0</v>
      </c>
      <c r="AC102" s="35">
        <v>0</v>
      </c>
      <c r="AD102" s="10">
        <v>4725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36">
        <f t="shared" si="5"/>
        <v>4725</v>
      </c>
    </row>
    <row r="103" spans="1:41" ht="12" x14ac:dyDescent="0.2">
      <c r="A103" s="2" t="s">
        <v>140</v>
      </c>
      <c r="B103" s="2" t="s">
        <v>111</v>
      </c>
      <c r="C103" s="33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34">
        <f t="shared" si="3"/>
        <v>1</v>
      </c>
      <c r="P103" s="33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34">
        <f t="shared" si="4"/>
        <v>0</v>
      </c>
      <c r="AC103" s="33">
        <v>0</v>
      </c>
      <c r="AD103" s="1">
        <v>0</v>
      </c>
      <c r="AE103" s="1">
        <v>0</v>
      </c>
      <c r="AF103" s="1">
        <v>12153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34">
        <f t="shared" si="5"/>
        <v>12153</v>
      </c>
    </row>
    <row r="104" spans="1:41" ht="12" x14ac:dyDescent="0.2">
      <c r="A104" s="9" t="s">
        <v>152</v>
      </c>
      <c r="B104" s="9" t="s">
        <v>119</v>
      </c>
      <c r="C104" s="35">
        <v>0</v>
      </c>
      <c r="D104" s="10">
        <v>0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36">
        <f t="shared" si="3"/>
        <v>1</v>
      </c>
      <c r="P104" s="35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36">
        <f t="shared" si="4"/>
        <v>0</v>
      </c>
      <c r="AC104" s="35">
        <v>0</v>
      </c>
      <c r="AD104" s="10">
        <v>0</v>
      </c>
      <c r="AE104" s="10">
        <v>0</v>
      </c>
      <c r="AF104" s="10">
        <v>600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36">
        <f t="shared" si="5"/>
        <v>600</v>
      </c>
    </row>
    <row r="105" spans="1:41" ht="12" x14ac:dyDescent="0.2">
      <c r="A105" s="2" t="s">
        <v>135</v>
      </c>
      <c r="B105" s="2" t="s">
        <v>117</v>
      </c>
      <c r="C105" s="33">
        <v>0</v>
      </c>
      <c r="D105" s="1">
        <v>0</v>
      </c>
      <c r="E105" s="1">
        <v>0</v>
      </c>
      <c r="F105" s="1">
        <v>0</v>
      </c>
      <c r="G105" s="1">
        <v>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4">
        <f t="shared" si="3"/>
        <v>5</v>
      </c>
      <c r="P105" s="33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34">
        <f t="shared" si="4"/>
        <v>0</v>
      </c>
      <c r="AC105" s="33">
        <v>0</v>
      </c>
      <c r="AD105" s="1">
        <v>0</v>
      </c>
      <c r="AE105" s="1">
        <v>0</v>
      </c>
      <c r="AF105" s="1">
        <v>0</v>
      </c>
      <c r="AG105" s="1">
        <v>79732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34">
        <f t="shared" si="5"/>
        <v>79732</v>
      </c>
    </row>
    <row r="106" spans="1:41" ht="12" x14ac:dyDescent="0.2">
      <c r="A106" s="9" t="s">
        <v>135</v>
      </c>
      <c r="B106" s="9" t="s">
        <v>118</v>
      </c>
      <c r="C106" s="35">
        <v>5</v>
      </c>
      <c r="D106" s="10">
        <v>2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36">
        <f t="shared" si="3"/>
        <v>7</v>
      </c>
      <c r="P106" s="35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36">
        <f t="shared" si="4"/>
        <v>0</v>
      </c>
      <c r="AC106" s="35">
        <v>31080</v>
      </c>
      <c r="AD106" s="10">
        <v>13478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36">
        <f t="shared" si="5"/>
        <v>44558</v>
      </c>
    </row>
    <row r="107" spans="1:41" ht="12" x14ac:dyDescent="0.2">
      <c r="A107" s="2" t="s">
        <v>135</v>
      </c>
      <c r="B107" s="2" t="s">
        <v>133</v>
      </c>
      <c r="C107" s="33">
        <v>11</v>
      </c>
      <c r="D107" s="1">
        <v>6</v>
      </c>
      <c r="E107" s="1">
        <v>3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34">
        <f t="shared" si="3"/>
        <v>25</v>
      </c>
      <c r="P107" s="33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34">
        <f t="shared" si="4"/>
        <v>0</v>
      </c>
      <c r="AC107" s="33">
        <v>76135</v>
      </c>
      <c r="AD107" s="1">
        <v>38218</v>
      </c>
      <c r="AE107" s="1">
        <v>37620</v>
      </c>
      <c r="AF107" s="1">
        <v>27894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34">
        <f t="shared" si="5"/>
        <v>179867</v>
      </c>
    </row>
    <row r="108" spans="1:41" ht="12" x14ac:dyDescent="0.2">
      <c r="A108" s="9" t="s">
        <v>135</v>
      </c>
      <c r="B108" s="9" t="s">
        <v>139</v>
      </c>
      <c r="C108" s="35">
        <v>1</v>
      </c>
      <c r="D108" s="10">
        <v>2</v>
      </c>
      <c r="E108" s="10">
        <v>7</v>
      </c>
      <c r="F108" s="10">
        <v>9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36">
        <f t="shared" si="3"/>
        <v>19</v>
      </c>
      <c r="P108" s="35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36">
        <f t="shared" si="4"/>
        <v>0</v>
      </c>
      <c r="AC108" s="35">
        <v>3776</v>
      </c>
      <c r="AD108" s="10">
        <v>10795</v>
      </c>
      <c r="AE108" s="10">
        <v>52851</v>
      </c>
      <c r="AF108" s="10">
        <v>68551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36">
        <f t="shared" si="5"/>
        <v>135973</v>
      </c>
    </row>
    <row r="109" spans="1:41" ht="12" x14ac:dyDescent="0.2">
      <c r="A109" s="2" t="s">
        <v>135</v>
      </c>
      <c r="B109" s="2" t="s">
        <v>140</v>
      </c>
      <c r="C109" s="33">
        <v>0</v>
      </c>
      <c r="D109" s="1">
        <v>13</v>
      </c>
      <c r="E109" s="1">
        <v>12</v>
      </c>
      <c r="F109" s="1">
        <v>11</v>
      </c>
      <c r="G109" s="1">
        <v>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34">
        <f t="shared" si="3"/>
        <v>44</v>
      </c>
      <c r="P109" s="33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34">
        <f t="shared" si="4"/>
        <v>0</v>
      </c>
      <c r="AC109" s="33">
        <v>0</v>
      </c>
      <c r="AD109" s="1">
        <v>86544</v>
      </c>
      <c r="AE109" s="1">
        <v>90093</v>
      </c>
      <c r="AF109" s="1">
        <v>85535</v>
      </c>
      <c r="AG109" s="1">
        <v>55970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34">
        <f t="shared" si="5"/>
        <v>318142</v>
      </c>
    </row>
    <row r="110" spans="1:41" ht="12" x14ac:dyDescent="0.2">
      <c r="A110" s="9" t="s">
        <v>135</v>
      </c>
      <c r="B110" s="9" t="s">
        <v>108</v>
      </c>
      <c r="C110" s="35">
        <v>0</v>
      </c>
      <c r="D110" s="10">
        <v>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36">
        <f t="shared" si="3"/>
        <v>1</v>
      </c>
      <c r="P110" s="35">
        <v>0</v>
      </c>
      <c r="Q110" s="10">
        <v>66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36">
        <f t="shared" si="4"/>
        <v>66</v>
      </c>
      <c r="AC110" s="35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36">
        <f t="shared" si="5"/>
        <v>0</v>
      </c>
    </row>
    <row r="111" spans="1:41" ht="12" x14ac:dyDescent="0.2">
      <c r="A111" s="2" t="s">
        <v>135</v>
      </c>
      <c r="B111" s="2" t="s">
        <v>109</v>
      </c>
      <c r="C111" s="33">
        <v>3</v>
      </c>
      <c r="D111" s="1">
        <v>3</v>
      </c>
      <c r="E111" s="1">
        <v>0</v>
      </c>
      <c r="F111" s="1">
        <v>0</v>
      </c>
      <c r="G111" s="1">
        <v>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34">
        <f t="shared" si="3"/>
        <v>15</v>
      </c>
      <c r="P111" s="33">
        <v>363</v>
      </c>
      <c r="Q111" s="1">
        <v>103</v>
      </c>
      <c r="R111" s="1">
        <v>0</v>
      </c>
      <c r="S111" s="1">
        <v>0</v>
      </c>
      <c r="T111" s="1">
        <v>866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34">
        <f t="shared" si="4"/>
        <v>1332</v>
      </c>
      <c r="AC111" s="33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34">
        <f t="shared" si="5"/>
        <v>0</v>
      </c>
    </row>
    <row r="112" spans="1:41" ht="12" x14ac:dyDescent="0.2">
      <c r="A112" s="9" t="s">
        <v>135</v>
      </c>
      <c r="B112" s="9" t="s">
        <v>110</v>
      </c>
      <c r="C112" s="35">
        <v>0</v>
      </c>
      <c r="D112" s="10">
        <v>0</v>
      </c>
      <c r="E112" s="10">
        <v>0</v>
      </c>
      <c r="F112" s="10">
        <v>0</v>
      </c>
      <c r="G112" s="10">
        <v>1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36">
        <f t="shared" si="3"/>
        <v>1</v>
      </c>
      <c r="P112" s="35">
        <v>0</v>
      </c>
      <c r="Q112" s="10">
        <v>0</v>
      </c>
      <c r="R112" s="10">
        <v>0</v>
      </c>
      <c r="S112" s="10">
        <v>0</v>
      </c>
      <c r="T112" s="10">
        <v>52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36">
        <f t="shared" si="4"/>
        <v>52</v>
      </c>
      <c r="AC112" s="35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36">
        <f t="shared" si="5"/>
        <v>0</v>
      </c>
    </row>
    <row r="113" spans="1:41" ht="12" x14ac:dyDescent="0.2">
      <c r="A113" s="2" t="s">
        <v>135</v>
      </c>
      <c r="B113" s="2" t="s">
        <v>114</v>
      </c>
      <c r="C113" s="33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34">
        <f t="shared" si="3"/>
        <v>1</v>
      </c>
      <c r="P113" s="33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34">
        <f t="shared" si="4"/>
        <v>0</v>
      </c>
      <c r="AC113" s="33">
        <v>0</v>
      </c>
      <c r="AD113" s="1">
        <v>0</v>
      </c>
      <c r="AE113" s="1">
        <v>840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34">
        <f t="shared" si="5"/>
        <v>840</v>
      </c>
    </row>
    <row r="114" spans="1:41" ht="12" x14ac:dyDescent="0.2">
      <c r="A114" s="9" t="s">
        <v>135</v>
      </c>
      <c r="B114" s="9" t="s">
        <v>144</v>
      </c>
      <c r="C114" s="35">
        <v>0</v>
      </c>
      <c r="D114" s="10">
        <v>8</v>
      </c>
      <c r="E114" s="10">
        <v>8</v>
      </c>
      <c r="F114" s="10">
        <v>8</v>
      </c>
      <c r="G114" s="10">
        <v>1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36">
        <f t="shared" si="3"/>
        <v>25</v>
      </c>
      <c r="P114" s="35">
        <v>0</v>
      </c>
      <c r="Q114" s="10">
        <v>545</v>
      </c>
      <c r="R114" s="10">
        <v>776</v>
      </c>
      <c r="S114" s="10">
        <v>813</v>
      </c>
      <c r="T114" s="10">
        <v>50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36">
        <f t="shared" si="4"/>
        <v>2184</v>
      </c>
      <c r="AC114" s="35">
        <v>0</v>
      </c>
      <c r="AD114" s="10">
        <v>0</v>
      </c>
      <c r="AE114" s="10">
        <v>7216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36">
        <f t="shared" si="5"/>
        <v>7216</v>
      </c>
    </row>
    <row r="115" spans="1:41" ht="12" x14ac:dyDescent="0.2">
      <c r="A115" s="2" t="s">
        <v>135</v>
      </c>
      <c r="B115" s="2" t="s">
        <v>111</v>
      </c>
      <c r="C115" s="33">
        <v>3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34">
        <f t="shared" si="3"/>
        <v>4</v>
      </c>
      <c r="P115" s="33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34">
        <f t="shared" si="4"/>
        <v>0</v>
      </c>
      <c r="AC115" s="33">
        <v>29253</v>
      </c>
      <c r="AD115" s="1">
        <v>0</v>
      </c>
      <c r="AE115" s="1">
        <v>0</v>
      </c>
      <c r="AF115" s="1">
        <v>3905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34">
        <f t="shared" si="5"/>
        <v>33158</v>
      </c>
    </row>
    <row r="116" spans="1:41" ht="12" x14ac:dyDescent="0.2">
      <c r="A116" s="9" t="s">
        <v>135</v>
      </c>
      <c r="B116" s="9" t="s">
        <v>318</v>
      </c>
      <c r="C116" s="35">
        <v>15</v>
      </c>
      <c r="D116" s="10">
        <v>14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36">
        <f t="shared" si="3"/>
        <v>29</v>
      </c>
      <c r="P116" s="35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36">
        <f t="shared" si="4"/>
        <v>0</v>
      </c>
      <c r="AC116" s="35">
        <v>43405</v>
      </c>
      <c r="AD116" s="10">
        <v>43555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36">
        <f t="shared" si="5"/>
        <v>86960</v>
      </c>
    </row>
    <row r="117" spans="1:41" ht="12" x14ac:dyDescent="0.2">
      <c r="A117" s="2" t="s">
        <v>120</v>
      </c>
      <c r="B117" s="2" t="s">
        <v>106</v>
      </c>
      <c r="C117" s="33">
        <v>45</v>
      </c>
      <c r="D117" s="1">
        <v>33</v>
      </c>
      <c r="E117" s="1">
        <v>56</v>
      </c>
      <c r="F117" s="1">
        <v>68</v>
      </c>
      <c r="G117" s="1">
        <v>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34">
        <f t="shared" si="3"/>
        <v>264</v>
      </c>
      <c r="P117" s="33">
        <v>149</v>
      </c>
      <c r="Q117" s="1">
        <v>0</v>
      </c>
      <c r="R117" s="1">
        <v>321</v>
      </c>
      <c r="S117" s="1">
        <v>449</v>
      </c>
      <c r="T117" s="1">
        <v>538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34">
        <f t="shared" si="4"/>
        <v>1457</v>
      </c>
      <c r="AC117" s="33">
        <v>193300</v>
      </c>
      <c r="AD117" s="1">
        <v>163468</v>
      </c>
      <c r="AE117" s="1">
        <v>267510</v>
      </c>
      <c r="AF117" s="1">
        <v>320905</v>
      </c>
      <c r="AG117" s="1">
        <v>299183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34">
        <f t="shared" si="5"/>
        <v>1244366</v>
      </c>
    </row>
    <row r="118" spans="1:41" ht="12" x14ac:dyDescent="0.2">
      <c r="A118" s="9" t="s">
        <v>120</v>
      </c>
      <c r="B118" s="9" t="s">
        <v>116</v>
      </c>
      <c r="C118" s="35">
        <v>0</v>
      </c>
      <c r="D118" s="10">
        <v>1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6">
        <f t="shared" si="3"/>
        <v>1</v>
      </c>
      <c r="P118" s="35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36">
        <f t="shared" si="4"/>
        <v>0</v>
      </c>
      <c r="AC118" s="35">
        <v>0</v>
      </c>
      <c r="AD118" s="10">
        <v>5250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36">
        <f t="shared" si="5"/>
        <v>5250</v>
      </c>
    </row>
    <row r="119" spans="1:41" ht="12" x14ac:dyDescent="0.2">
      <c r="A119" s="2" t="s">
        <v>120</v>
      </c>
      <c r="B119" s="2" t="s">
        <v>108</v>
      </c>
      <c r="C119" s="33">
        <v>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34">
        <f t="shared" si="3"/>
        <v>2</v>
      </c>
      <c r="P119" s="33">
        <v>237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34">
        <f t="shared" si="4"/>
        <v>237</v>
      </c>
      <c r="AC119" s="33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34">
        <f t="shared" si="5"/>
        <v>0</v>
      </c>
    </row>
    <row r="120" spans="1:41" ht="12" x14ac:dyDescent="0.2">
      <c r="A120" s="9" t="s">
        <v>120</v>
      </c>
      <c r="B120" s="9" t="s">
        <v>123</v>
      </c>
      <c r="C120" s="35">
        <v>0</v>
      </c>
      <c r="D120" s="10">
        <v>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36">
        <f t="shared" si="3"/>
        <v>1</v>
      </c>
      <c r="P120" s="35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36">
        <f t="shared" si="4"/>
        <v>0</v>
      </c>
      <c r="AC120" s="35">
        <v>0</v>
      </c>
      <c r="AD120" s="10">
        <v>2716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36">
        <f t="shared" si="5"/>
        <v>2716</v>
      </c>
    </row>
    <row r="121" spans="1:41" ht="12" x14ac:dyDescent="0.2">
      <c r="A121" s="2" t="s">
        <v>120</v>
      </c>
      <c r="B121" s="2" t="s">
        <v>114</v>
      </c>
      <c r="C121" s="33">
        <v>37</v>
      </c>
      <c r="D121" s="1">
        <v>31</v>
      </c>
      <c r="E121" s="1">
        <v>40</v>
      </c>
      <c r="F121" s="1">
        <v>36</v>
      </c>
      <c r="G121" s="1">
        <v>41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34">
        <f t="shared" si="3"/>
        <v>185</v>
      </c>
      <c r="P121" s="33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34">
        <f t="shared" si="4"/>
        <v>0</v>
      </c>
      <c r="AC121" s="33">
        <v>223398</v>
      </c>
      <c r="AD121" s="1">
        <v>230801</v>
      </c>
      <c r="AE121" s="1">
        <v>287286</v>
      </c>
      <c r="AF121" s="1">
        <v>268444</v>
      </c>
      <c r="AG121" s="1">
        <v>337004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34">
        <f t="shared" si="5"/>
        <v>1346933</v>
      </c>
    </row>
    <row r="122" spans="1:41" ht="12" x14ac:dyDescent="0.2">
      <c r="A122" s="9" t="s">
        <v>120</v>
      </c>
      <c r="B122" s="9" t="s">
        <v>318</v>
      </c>
      <c r="C122" s="35">
        <v>20</v>
      </c>
      <c r="D122" s="10">
        <v>19</v>
      </c>
      <c r="E122" s="10">
        <v>21</v>
      </c>
      <c r="F122" s="10">
        <v>19</v>
      </c>
      <c r="G122" s="10">
        <v>20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6">
        <f t="shared" si="3"/>
        <v>99</v>
      </c>
      <c r="P122" s="35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36">
        <f t="shared" si="4"/>
        <v>0</v>
      </c>
      <c r="AC122" s="35">
        <v>63621</v>
      </c>
      <c r="AD122" s="10">
        <v>70232</v>
      </c>
      <c r="AE122" s="10">
        <v>90964</v>
      </c>
      <c r="AF122" s="10">
        <v>85993</v>
      </c>
      <c r="AG122" s="10">
        <v>100346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36">
        <f t="shared" si="5"/>
        <v>411156</v>
      </c>
    </row>
    <row r="123" spans="1:41" ht="12" x14ac:dyDescent="0.2">
      <c r="A123" s="2" t="s">
        <v>120</v>
      </c>
      <c r="B123" s="2" t="s">
        <v>130</v>
      </c>
      <c r="C123" s="33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34">
        <f t="shared" si="3"/>
        <v>1</v>
      </c>
      <c r="P123" s="33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34">
        <f t="shared" si="4"/>
        <v>0</v>
      </c>
      <c r="AC123" s="33">
        <v>0</v>
      </c>
      <c r="AD123" s="1">
        <v>0</v>
      </c>
      <c r="AE123" s="1">
        <v>0</v>
      </c>
      <c r="AF123" s="1">
        <v>0</v>
      </c>
      <c r="AG123" s="1">
        <v>4963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34">
        <f t="shared" si="5"/>
        <v>4963</v>
      </c>
    </row>
    <row r="124" spans="1:41" ht="12" x14ac:dyDescent="0.2">
      <c r="A124" s="9" t="s">
        <v>120</v>
      </c>
      <c r="B124" s="9" t="s">
        <v>131</v>
      </c>
      <c r="C124" s="35">
        <v>9</v>
      </c>
      <c r="D124" s="10">
        <v>8</v>
      </c>
      <c r="E124" s="10">
        <v>7</v>
      </c>
      <c r="F124" s="10">
        <v>4</v>
      </c>
      <c r="G124" s="10">
        <v>10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36">
        <f t="shared" si="3"/>
        <v>38</v>
      </c>
      <c r="P124" s="35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36">
        <f t="shared" si="4"/>
        <v>0</v>
      </c>
      <c r="AC124" s="35">
        <v>20755</v>
      </c>
      <c r="AD124" s="10">
        <v>18400</v>
      </c>
      <c r="AE124" s="10">
        <v>21261</v>
      </c>
      <c r="AF124" s="10">
        <v>17222</v>
      </c>
      <c r="AG124" s="10">
        <v>34136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36">
        <f t="shared" si="5"/>
        <v>111774</v>
      </c>
    </row>
    <row r="125" spans="1:41" ht="12" x14ac:dyDescent="0.2">
      <c r="A125" s="2" t="s">
        <v>121</v>
      </c>
      <c r="B125" s="2" t="s">
        <v>118</v>
      </c>
      <c r="C125" s="33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4">
        <f t="shared" si="3"/>
        <v>1</v>
      </c>
      <c r="P125" s="33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34">
        <f t="shared" si="4"/>
        <v>0</v>
      </c>
      <c r="AC125" s="33">
        <v>988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34">
        <f t="shared" si="5"/>
        <v>988</v>
      </c>
    </row>
    <row r="126" spans="1:41" ht="12" x14ac:dyDescent="0.2">
      <c r="A126" s="9" t="s">
        <v>121</v>
      </c>
      <c r="B126" s="9" t="s">
        <v>107</v>
      </c>
      <c r="C126" s="35">
        <v>0</v>
      </c>
      <c r="D126" s="10">
        <v>1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36">
        <f t="shared" si="3"/>
        <v>2</v>
      </c>
      <c r="P126" s="35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36">
        <f t="shared" si="4"/>
        <v>0</v>
      </c>
      <c r="AC126" s="35">
        <v>0</v>
      </c>
      <c r="AD126" s="10">
        <v>382</v>
      </c>
      <c r="AE126" s="10">
        <v>429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36">
        <f t="shared" si="5"/>
        <v>811</v>
      </c>
    </row>
    <row r="127" spans="1:41" ht="12" x14ac:dyDescent="0.2">
      <c r="A127" s="2" t="s">
        <v>121</v>
      </c>
      <c r="B127" s="2" t="s">
        <v>133</v>
      </c>
      <c r="C127" s="33">
        <v>12</v>
      </c>
      <c r="D127" s="1">
        <v>7</v>
      </c>
      <c r="E127" s="1">
        <v>0</v>
      </c>
      <c r="F127" s="1">
        <v>1</v>
      </c>
      <c r="G127" s="1">
        <v>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34">
        <f t="shared" si="3"/>
        <v>26</v>
      </c>
      <c r="P127" s="33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34">
        <f t="shared" si="4"/>
        <v>0</v>
      </c>
      <c r="AC127" s="33">
        <v>8489</v>
      </c>
      <c r="AD127" s="1">
        <v>6020</v>
      </c>
      <c r="AE127" s="1">
        <v>0</v>
      </c>
      <c r="AF127" s="1">
        <v>637</v>
      </c>
      <c r="AG127" s="1">
        <v>16187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34">
        <f t="shared" si="5"/>
        <v>31333</v>
      </c>
    </row>
    <row r="128" spans="1:41" ht="12" x14ac:dyDescent="0.2">
      <c r="A128" s="9" t="s">
        <v>121</v>
      </c>
      <c r="B128" s="9" t="s">
        <v>139</v>
      </c>
      <c r="C128" s="35">
        <v>0</v>
      </c>
      <c r="D128" s="10">
        <v>1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36">
        <f t="shared" si="3"/>
        <v>2</v>
      </c>
      <c r="P128" s="35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36">
        <f t="shared" si="4"/>
        <v>0</v>
      </c>
      <c r="AC128" s="35">
        <v>0</v>
      </c>
      <c r="AD128" s="10">
        <v>5966</v>
      </c>
      <c r="AE128" s="10">
        <v>980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36">
        <f t="shared" si="5"/>
        <v>6946</v>
      </c>
    </row>
    <row r="129" spans="1:41" ht="12" x14ac:dyDescent="0.2">
      <c r="A129" s="2" t="s">
        <v>121</v>
      </c>
      <c r="B129" s="2" t="s">
        <v>135</v>
      </c>
      <c r="C129" s="33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34">
        <f t="shared" si="3"/>
        <v>1</v>
      </c>
      <c r="P129" s="33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34">
        <f t="shared" si="4"/>
        <v>0</v>
      </c>
      <c r="AC129" s="33">
        <v>0</v>
      </c>
      <c r="AD129" s="1">
        <v>956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34">
        <f t="shared" si="5"/>
        <v>956</v>
      </c>
    </row>
    <row r="130" spans="1:41" ht="12" x14ac:dyDescent="0.2">
      <c r="A130" s="9" t="s">
        <v>121</v>
      </c>
      <c r="B130" s="9" t="s">
        <v>108</v>
      </c>
      <c r="C130" s="35">
        <v>0</v>
      </c>
      <c r="D130" s="10">
        <v>0</v>
      </c>
      <c r="E130" s="10">
        <v>0</v>
      </c>
      <c r="F130" s="10">
        <v>0</v>
      </c>
      <c r="G130" s="10">
        <v>2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36">
        <f t="shared" si="3"/>
        <v>2</v>
      </c>
      <c r="P130" s="35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36">
        <f t="shared" si="4"/>
        <v>0</v>
      </c>
      <c r="AC130" s="35">
        <v>0</v>
      </c>
      <c r="AD130" s="10">
        <v>0</v>
      </c>
      <c r="AE130" s="10">
        <v>0</v>
      </c>
      <c r="AF130" s="10">
        <v>0</v>
      </c>
      <c r="AG130" s="10">
        <v>51416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36">
        <f t="shared" si="5"/>
        <v>51416</v>
      </c>
    </row>
    <row r="131" spans="1:41" ht="12" x14ac:dyDescent="0.2">
      <c r="A131" s="2" t="s">
        <v>121</v>
      </c>
      <c r="B131" s="2" t="s">
        <v>111</v>
      </c>
      <c r="C131" s="33">
        <v>7</v>
      </c>
      <c r="D131" s="1">
        <v>9</v>
      </c>
      <c r="E131" s="1">
        <v>20</v>
      </c>
      <c r="F131" s="1">
        <v>19</v>
      </c>
      <c r="G131" s="1">
        <v>17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34">
        <f t="shared" si="3"/>
        <v>72</v>
      </c>
      <c r="P131" s="33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34">
        <f t="shared" si="4"/>
        <v>0</v>
      </c>
      <c r="AC131" s="33">
        <v>6546</v>
      </c>
      <c r="AD131" s="1">
        <v>11753</v>
      </c>
      <c r="AE131" s="1">
        <v>12792</v>
      </c>
      <c r="AF131" s="1">
        <v>13685</v>
      </c>
      <c r="AG131" s="1">
        <v>44268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34">
        <f t="shared" si="5"/>
        <v>89044</v>
      </c>
    </row>
    <row r="132" spans="1:41" ht="12" x14ac:dyDescent="0.2">
      <c r="A132" s="9" t="s">
        <v>121</v>
      </c>
      <c r="B132" s="9" t="s">
        <v>318</v>
      </c>
      <c r="C132" s="35">
        <v>0</v>
      </c>
      <c r="D132" s="10">
        <v>0</v>
      </c>
      <c r="E132" s="10">
        <v>0</v>
      </c>
      <c r="F132" s="10">
        <v>0</v>
      </c>
      <c r="G132" s="10">
        <v>1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36">
        <f t="shared" si="3"/>
        <v>1</v>
      </c>
      <c r="P132" s="35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36">
        <f t="shared" si="4"/>
        <v>0</v>
      </c>
      <c r="AC132" s="35">
        <v>0</v>
      </c>
      <c r="AD132" s="10">
        <v>0</v>
      </c>
      <c r="AE132" s="10">
        <v>0</v>
      </c>
      <c r="AF132" s="10">
        <v>0</v>
      </c>
      <c r="AG132" s="10">
        <v>7249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36">
        <f t="shared" si="5"/>
        <v>7249</v>
      </c>
    </row>
    <row r="133" spans="1:41" ht="12" x14ac:dyDescent="0.2">
      <c r="A133" s="2" t="s">
        <v>108</v>
      </c>
      <c r="B133" s="2" t="s">
        <v>105</v>
      </c>
      <c r="C133" s="33">
        <v>2</v>
      </c>
      <c r="D133" s="1">
        <v>0</v>
      </c>
      <c r="E133" s="1">
        <v>12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34">
        <f t="shared" si="3"/>
        <v>14</v>
      </c>
      <c r="P133" s="33">
        <v>130</v>
      </c>
      <c r="Q133" s="1">
        <v>0</v>
      </c>
      <c r="R133" s="1">
        <v>461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34">
        <f t="shared" si="4"/>
        <v>591</v>
      </c>
      <c r="AC133" s="33">
        <v>0</v>
      </c>
      <c r="AD133" s="1">
        <v>0</v>
      </c>
      <c r="AE133" s="1">
        <v>360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34">
        <f t="shared" si="5"/>
        <v>360</v>
      </c>
    </row>
    <row r="134" spans="1:41" ht="12" x14ac:dyDescent="0.2">
      <c r="A134" s="9" t="s">
        <v>108</v>
      </c>
      <c r="B134" s="9" t="s">
        <v>112</v>
      </c>
      <c r="C134" s="35">
        <v>0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36">
        <f t="shared" si="3"/>
        <v>1</v>
      </c>
      <c r="P134" s="35">
        <v>0</v>
      </c>
      <c r="Q134" s="10">
        <v>0</v>
      </c>
      <c r="R134" s="10">
        <v>0</v>
      </c>
      <c r="S134" s="10">
        <v>99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36">
        <f t="shared" si="4"/>
        <v>99</v>
      </c>
      <c r="AC134" s="35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36">
        <f t="shared" si="5"/>
        <v>0</v>
      </c>
    </row>
    <row r="135" spans="1:41" ht="12" x14ac:dyDescent="0.2">
      <c r="A135" s="2" t="s">
        <v>108</v>
      </c>
      <c r="B135" s="2" t="s">
        <v>142</v>
      </c>
      <c r="C135" s="33">
        <v>0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34">
        <f t="shared" ref="O135:O198" si="6">SUM(C135:N135)</f>
        <v>2</v>
      </c>
      <c r="P135" s="33">
        <v>0</v>
      </c>
      <c r="Q135" s="1">
        <v>55</v>
      </c>
      <c r="R135" s="1">
        <v>6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34">
        <f t="shared" ref="AB135:AB198" si="7">SUM(P135:AA135)</f>
        <v>61</v>
      </c>
      <c r="AC135" s="33">
        <v>0</v>
      </c>
      <c r="AD135" s="1">
        <v>0</v>
      </c>
      <c r="AE135" s="1">
        <v>8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34">
        <f t="shared" ref="AO135:AO198" si="8">SUM(AC135:AN135)</f>
        <v>8</v>
      </c>
    </row>
    <row r="136" spans="1:41" ht="12" x14ac:dyDescent="0.2">
      <c r="A136" s="9" t="s">
        <v>108</v>
      </c>
      <c r="B136" s="9" t="s">
        <v>107</v>
      </c>
      <c r="C136" s="35">
        <v>0</v>
      </c>
      <c r="D136" s="10">
        <v>0</v>
      </c>
      <c r="E136" s="10">
        <v>1</v>
      </c>
      <c r="F136" s="10">
        <v>0</v>
      </c>
      <c r="G136" s="10">
        <v>1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36">
        <f t="shared" si="6"/>
        <v>2</v>
      </c>
      <c r="P136" s="35">
        <v>0</v>
      </c>
      <c r="Q136" s="10">
        <v>0</v>
      </c>
      <c r="R136" s="10">
        <v>104</v>
      </c>
      <c r="S136" s="10">
        <v>0</v>
      </c>
      <c r="T136" s="10">
        <v>111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36">
        <f t="shared" si="7"/>
        <v>215</v>
      </c>
      <c r="AC136" s="35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36">
        <f t="shared" si="8"/>
        <v>0</v>
      </c>
    </row>
    <row r="137" spans="1:41" ht="12" x14ac:dyDescent="0.2">
      <c r="A137" s="2" t="s">
        <v>108</v>
      </c>
      <c r="B137" s="2" t="s">
        <v>133</v>
      </c>
      <c r="C137" s="33">
        <v>0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34">
        <f t="shared" si="6"/>
        <v>2</v>
      </c>
      <c r="P137" s="33">
        <v>0</v>
      </c>
      <c r="Q137" s="1">
        <v>0</v>
      </c>
      <c r="R137" s="1">
        <v>2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34">
        <f t="shared" si="7"/>
        <v>4</v>
      </c>
      <c r="AC137" s="33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34">
        <f t="shared" si="8"/>
        <v>0</v>
      </c>
    </row>
    <row r="138" spans="1:41" ht="12" x14ac:dyDescent="0.2">
      <c r="A138" s="9" t="s">
        <v>108</v>
      </c>
      <c r="B138" s="9" t="s">
        <v>148</v>
      </c>
      <c r="C138" s="35">
        <v>0</v>
      </c>
      <c r="D138" s="10">
        <v>0</v>
      </c>
      <c r="E138" s="10">
        <v>3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36">
        <f t="shared" si="6"/>
        <v>3</v>
      </c>
      <c r="P138" s="35">
        <v>0</v>
      </c>
      <c r="Q138" s="10">
        <v>0</v>
      </c>
      <c r="R138" s="10">
        <v>126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36">
        <f t="shared" si="7"/>
        <v>126</v>
      </c>
      <c r="AC138" s="35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36">
        <f t="shared" si="8"/>
        <v>0</v>
      </c>
    </row>
    <row r="139" spans="1:41" ht="12" x14ac:dyDescent="0.2">
      <c r="A139" s="2" t="s">
        <v>108</v>
      </c>
      <c r="B139" s="2" t="s">
        <v>149</v>
      </c>
      <c r="C139" s="33">
        <v>1</v>
      </c>
      <c r="D139" s="1">
        <v>0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34">
        <f t="shared" si="6"/>
        <v>3</v>
      </c>
      <c r="P139" s="33">
        <v>42</v>
      </c>
      <c r="Q139" s="1">
        <v>0</v>
      </c>
      <c r="R139" s="1">
        <v>45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34">
        <f t="shared" si="7"/>
        <v>87</v>
      </c>
      <c r="AC139" s="33">
        <v>0</v>
      </c>
      <c r="AD139" s="1">
        <v>0</v>
      </c>
      <c r="AE139" s="1">
        <v>152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34">
        <f t="shared" si="8"/>
        <v>152</v>
      </c>
    </row>
    <row r="140" spans="1:41" ht="12" x14ac:dyDescent="0.2">
      <c r="A140" s="9" t="s">
        <v>108</v>
      </c>
      <c r="B140" s="9" t="s">
        <v>135</v>
      </c>
      <c r="C140" s="35">
        <v>0</v>
      </c>
      <c r="D140" s="10">
        <v>1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36">
        <f t="shared" si="6"/>
        <v>1</v>
      </c>
      <c r="P140" s="35">
        <v>0</v>
      </c>
      <c r="Q140" s="10">
        <v>107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36">
        <f t="shared" si="7"/>
        <v>107</v>
      </c>
      <c r="AC140" s="35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36">
        <f t="shared" si="8"/>
        <v>0</v>
      </c>
    </row>
    <row r="141" spans="1:41" ht="12" x14ac:dyDescent="0.2">
      <c r="A141" s="2" t="s">
        <v>108</v>
      </c>
      <c r="B141" s="2" t="s">
        <v>109</v>
      </c>
      <c r="C141" s="33">
        <v>2</v>
      </c>
      <c r="D141" s="1">
        <v>0</v>
      </c>
      <c r="E141" s="1">
        <v>2</v>
      </c>
      <c r="F141" s="1">
        <v>3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4">
        <f t="shared" si="6"/>
        <v>8</v>
      </c>
      <c r="P141" s="33">
        <v>86</v>
      </c>
      <c r="Q141" s="1">
        <v>0</v>
      </c>
      <c r="R141" s="1">
        <v>141</v>
      </c>
      <c r="S141" s="1">
        <v>196</v>
      </c>
      <c r="T141" s="1">
        <v>53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34">
        <f t="shared" si="7"/>
        <v>476</v>
      </c>
      <c r="AC141" s="33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34">
        <f t="shared" si="8"/>
        <v>0</v>
      </c>
    </row>
    <row r="142" spans="1:41" ht="12" x14ac:dyDescent="0.2">
      <c r="A142" s="9" t="s">
        <v>108</v>
      </c>
      <c r="B142" s="9" t="s">
        <v>155</v>
      </c>
      <c r="C142" s="35">
        <v>0</v>
      </c>
      <c r="D142" s="10">
        <v>0</v>
      </c>
      <c r="E142" s="10">
        <v>2</v>
      </c>
      <c r="F142" s="10">
        <v>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36">
        <f t="shared" si="6"/>
        <v>4</v>
      </c>
      <c r="P142" s="35">
        <v>0</v>
      </c>
      <c r="Q142" s="10">
        <v>0</v>
      </c>
      <c r="R142" s="10">
        <v>4</v>
      </c>
      <c r="S142" s="10">
        <v>4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36">
        <f t="shared" si="7"/>
        <v>8</v>
      </c>
      <c r="AC142" s="35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36">
        <f t="shared" si="8"/>
        <v>0</v>
      </c>
    </row>
    <row r="143" spans="1:41" ht="12" x14ac:dyDescent="0.2">
      <c r="A143" s="2" t="s">
        <v>108</v>
      </c>
      <c r="B143" s="2" t="s">
        <v>145</v>
      </c>
      <c r="C143" s="33">
        <v>0</v>
      </c>
      <c r="D143" s="1">
        <v>0</v>
      </c>
      <c r="E143" s="1">
        <v>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4">
        <f t="shared" si="6"/>
        <v>9</v>
      </c>
      <c r="P143" s="33">
        <v>0</v>
      </c>
      <c r="Q143" s="1">
        <v>0</v>
      </c>
      <c r="R143" s="1">
        <v>402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34">
        <f t="shared" si="7"/>
        <v>402</v>
      </c>
      <c r="AC143" s="33">
        <v>0</v>
      </c>
      <c r="AD143" s="1">
        <v>0</v>
      </c>
      <c r="AE143" s="1">
        <v>423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34">
        <f t="shared" si="8"/>
        <v>423</v>
      </c>
    </row>
    <row r="144" spans="1:41" ht="12" x14ac:dyDescent="0.2">
      <c r="A144" s="9" t="s">
        <v>108</v>
      </c>
      <c r="B144" s="9" t="s">
        <v>124</v>
      </c>
      <c r="C144" s="35">
        <v>0</v>
      </c>
      <c r="D144" s="10">
        <v>0</v>
      </c>
      <c r="E144" s="10">
        <v>0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36">
        <f t="shared" si="6"/>
        <v>1</v>
      </c>
      <c r="P144" s="35">
        <v>0</v>
      </c>
      <c r="Q144" s="10">
        <v>0</v>
      </c>
      <c r="R144" s="10">
        <v>0</v>
      </c>
      <c r="S144" s="10">
        <v>2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36">
        <f t="shared" si="7"/>
        <v>2</v>
      </c>
      <c r="AC144" s="35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36">
        <f t="shared" si="8"/>
        <v>0</v>
      </c>
    </row>
    <row r="145" spans="1:41" ht="12" x14ac:dyDescent="0.2">
      <c r="A145" s="2" t="s">
        <v>108</v>
      </c>
      <c r="B145" s="2" t="s">
        <v>159</v>
      </c>
      <c r="C145" s="33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34">
        <f t="shared" si="6"/>
        <v>1</v>
      </c>
      <c r="P145" s="33">
        <v>0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34">
        <f t="shared" si="7"/>
        <v>2</v>
      </c>
      <c r="AC145" s="33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34">
        <f t="shared" si="8"/>
        <v>0</v>
      </c>
    </row>
    <row r="146" spans="1:41" ht="12" x14ac:dyDescent="0.2">
      <c r="A146" s="9" t="s">
        <v>108</v>
      </c>
      <c r="B146" s="9" t="s">
        <v>144</v>
      </c>
      <c r="C146" s="35">
        <v>0</v>
      </c>
      <c r="D146" s="10">
        <v>0</v>
      </c>
      <c r="E146" s="10">
        <v>0</v>
      </c>
      <c r="F146" s="10">
        <v>0</v>
      </c>
      <c r="G146" s="10">
        <v>1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36">
        <f t="shared" si="6"/>
        <v>1</v>
      </c>
      <c r="P146" s="35">
        <v>0</v>
      </c>
      <c r="Q146" s="10">
        <v>0</v>
      </c>
      <c r="R146" s="10">
        <v>0</v>
      </c>
      <c r="S146" s="10">
        <v>0</v>
      </c>
      <c r="T146" s="10">
        <v>105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36">
        <f t="shared" si="7"/>
        <v>105</v>
      </c>
      <c r="AC146" s="35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36">
        <f t="shared" si="8"/>
        <v>0</v>
      </c>
    </row>
    <row r="147" spans="1:41" ht="12" x14ac:dyDescent="0.2">
      <c r="A147" s="2" t="s">
        <v>108</v>
      </c>
      <c r="B147" s="2" t="s">
        <v>125</v>
      </c>
      <c r="C147" s="33">
        <v>1</v>
      </c>
      <c r="D147" s="1">
        <v>0</v>
      </c>
      <c r="E147" s="1">
        <v>4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34">
        <f t="shared" si="6"/>
        <v>7</v>
      </c>
      <c r="P147" s="33">
        <v>0</v>
      </c>
      <c r="Q147" s="1">
        <v>0</v>
      </c>
      <c r="R147" s="1">
        <v>8</v>
      </c>
      <c r="S147" s="1">
        <v>4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34">
        <f t="shared" si="7"/>
        <v>12</v>
      </c>
      <c r="AC147" s="33">
        <v>662</v>
      </c>
      <c r="AD147" s="1">
        <v>0</v>
      </c>
      <c r="AE147" s="1">
        <v>1900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34">
        <f t="shared" si="8"/>
        <v>2562</v>
      </c>
    </row>
    <row r="148" spans="1:41" ht="12" x14ac:dyDescent="0.2">
      <c r="A148" s="9" t="s">
        <v>108</v>
      </c>
      <c r="B148" s="9" t="s">
        <v>126</v>
      </c>
      <c r="C148" s="35">
        <v>0</v>
      </c>
      <c r="D148" s="10">
        <v>0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36">
        <f t="shared" si="6"/>
        <v>1</v>
      </c>
      <c r="P148" s="35">
        <v>0</v>
      </c>
      <c r="Q148" s="10">
        <v>0</v>
      </c>
      <c r="R148" s="10">
        <v>48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36">
        <f t="shared" si="7"/>
        <v>48</v>
      </c>
      <c r="AC148" s="35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36">
        <f t="shared" si="8"/>
        <v>0</v>
      </c>
    </row>
    <row r="149" spans="1:41" ht="12" x14ac:dyDescent="0.2">
      <c r="A149" s="2" t="s">
        <v>108</v>
      </c>
      <c r="B149" s="2" t="s">
        <v>146</v>
      </c>
      <c r="C149" s="33">
        <v>0</v>
      </c>
      <c r="D149" s="1">
        <v>1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34">
        <f t="shared" si="6"/>
        <v>3</v>
      </c>
      <c r="P149" s="33">
        <v>0</v>
      </c>
      <c r="Q149" s="1">
        <v>31</v>
      </c>
      <c r="R149" s="1">
        <v>33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34">
        <f t="shared" si="7"/>
        <v>64</v>
      </c>
      <c r="AC149" s="33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34">
        <f t="shared" si="8"/>
        <v>0</v>
      </c>
    </row>
    <row r="150" spans="1:41" ht="12" x14ac:dyDescent="0.2">
      <c r="A150" s="9" t="s">
        <v>108</v>
      </c>
      <c r="B150" s="9" t="s">
        <v>111</v>
      </c>
      <c r="C150" s="35">
        <v>0</v>
      </c>
      <c r="D150" s="10">
        <v>0</v>
      </c>
      <c r="E150" s="10">
        <v>0</v>
      </c>
      <c r="F150" s="10">
        <v>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36">
        <f t="shared" si="6"/>
        <v>1</v>
      </c>
      <c r="P150" s="35">
        <v>0</v>
      </c>
      <c r="Q150" s="10">
        <v>0</v>
      </c>
      <c r="R150" s="10">
        <v>0</v>
      </c>
      <c r="S150" s="10">
        <v>102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36">
        <f t="shared" si="7"/>
        <v>102</v>
      </c>
      <c r="AC150" s="35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36">
        <f t="shared" si="8"/>
        <v>0</v>
      </c>
    </row>
    <row r="151" spans="1:41" ht="12" x14ac:dyDescent="0.2">
      <c r="A151" s="2" t="s">
        <v>108</v>
      </c>
      <c r="B151" s="2" t="s">
        <v>318</v>
      </c>
      <c r="C151" s="33">
        <v>4</v>
      </c>
      <c r="D151" s="1">
        <v>8</v>
      </c>
      <c r="E151" s="1">
        <v>9</v>
      </c>
      <c r="F151" s="1">
        <v>4</v>
      </c>
      <c r="G151" s="1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34">
        <f t="shared" si="6"/>
        <v>36</v>
      </c>
      <c r="P151" s="33">
        <v>0</v>
      </c>
      <c r="Q151" s="1">
        <v>0</v>
      </c>
      <c r="R151" s="1">
        <v>10</v>
      </c>
      <c r="S151" s="1">
        <v>4</v>
      </c>
      <c r="T151" s="1">
        <v>53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34">
        <f t="shared" si="7"/>
        <v>67</v>
      </c>
      <c r="AC151" s="33">
        <v>28475</v>
      </c>
      <c r="AD151" s="1">
        <v>77693</v>
      </c>
      <c r="AE151" s="1">
        <v>58148</v>
      </c>
      <c r="AF151" s="1">
        <v>11205</v>
      </c>
      <c r="AG151" s="1">
        <v>6302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34">
        <f t="shared" si="8"/>
        <v>181823</v>
      </c>
    </row>
    <row r="152" spans="1:41" ht="12" x14ac:dyDescent="0.2">
      <c r="A152" s="9" t="s">
        <v>108</v>
      </c>
      <c r="B152" s="9" t="s">
        <v>128</v>
      </c>
      <c r="C152" s="35">
        <v>0</v>
      </c>
      <c r="D152" s="10">
        <v>1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36">
        <f t="shared" si="6"/>
        <v>1</v>
      </c>
      <c r="P152" s="35">
        <v>0</v>
      </c>
      <c r="Q152" s="10">
        <v>100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36">
        <f t="shared" si="7"/>
        <v>100</v>
      </c>
      <c r="AC152" s="35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36">
        <f t="shared" si="8"/>
        <v>0</v>
      </c>
    </row>
    <row r="153" spans="1:41" ht="12" x14ac:dyDescent="0.2">
      <c r="A153" s="2" t="s">
        <v>108</v>
      </c>
      <c r="B153" s="2" t="s">
        <v>131</v>
      </c>
      <c r="C153" s="33">
        <v>0</v>
      </c>
      <c r="D153" s="1">
        <v>0</v>
      </c>
      <c r="E153" s="1">
        <v>0</v>
      </c>
      <c r="F153" s="1">
        <v>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4">
        <f t="shared" si="6"/>
        <v>2</v>
      </c>
      <c r="P153" s="33">
        <v>0</v>
      </c>
      <c r="Q153" s="1">
        <v>0</v>
      </c>
      <c r="R153" s="1">
        <v>0</v>
      </c>
      <c r="S153" s="1">
        <v>14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34">
        <f t="shared" si="7"/>
        <v>14</v>
      </c>
      <c r="AC153" s="33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34">
        <f t="shared" si="8"/>
        <v>0</v>
      </c>
    </row>
    <row r="154" spans="1:41" ht="12" x14ac:dyDescent="0.2">
      <c r="A154" s="9" t="s">
        <v>153</v>
      </c>
      <c r="B154" s="9" t="s">
        <v>109</v>
      </c>
      <c r="C154" s="35">
        <v>0</v>
      </c>
      <c r="D154" s="10">
        <v>1</v>
      </c>
      <c r="E154" s="10">
        <v>2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36">
        <f t="shared" si="6"/>
        <v>3</v>
      </c>
      <c r="P154" s="35">
        <v>0</v>
      </c>
      <c r="Q154" s="10">
        <v>10</v>
      </c>
      <c r="R154" s="10">
        <v>4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36">
        <f t="shared" si="7"/>
        <v>14</v>
      </c>
      <c r="AC154" s="35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36">
        <f t="shared" si="8"/>
        <v>0</v>
      </c>
    </row>
    <row r="155" spans="1:41" ht="12" x14ac:dyDescent="0.2">
      <c r="A155" s="2" t="s">
        <v>109</v>
      </c>
      <c r="B155" s="2" t="s">
        <v>112</v>
      </c>
      <c r="C155" s="33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34">
        <f t="shared" si="6"/>
        <v>1</v>
      </c>
      <c r="P155" s="33">
        <v>0</v>
      </c>
      <c r="Q155" s="1">
        <v>0</v>
      </c>
      <c r="R155" s="1">
        <v>0</v>
      </c>
      <c r="S155" s="1">
        <v>93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34">
        <f t="shared" si="7"/>
        <v>93</v>
      </c>
      <c r="AC155" s="33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34">
        <f t="shared" si="8"/>
        <v>0</v>
      </c>
    </row>
    <row r="156" spans="1:41" ht="12" x14ac:dyDescent="0.2">
      <c r="A156" s="9" t="s">
        <v>109</v>
      </c>
      <c r="B156" s="9" t="s">
        <v>116</v>
      </c>
      <c r="C156" s="35">
        <v>16</v>
      </c>
      <c r="D156" s="10">
        <v>9</v>
      </c>
      <c r="E156" s="10">
        <v>16</v>
      </c>
      <c r="F156" s="10">
        <v>5</v>
      </c>
      <c r="G156" s="10">
        <v>8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36">
        <f t="shared" si="6"/>
        <v>54</v>
      </c>
      <c r="P156" s="35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36">
        <f t="shared" si="7"/>
        <v>0</v>
      </c>
      <c r="AC156" s="35">
        <v>79827</v>
      </c>
      <c r="AD156" s="10">
        <v>45002</v>
      </c>
      <c r="AE156" s="10">
        <v>190897</v>
      </c>
      <c r="AF156" s="10">
        <v>51150</v>
      </c>
      <c r="AG156" s="10">
        <v>57026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36">
        <f t="shared" si="8"/>
        <v>423902</v>
      </c>
    </row>
    <row r="157" spans="1:41" ht="12" x14ac:dyDescent="0.2">
      <c r="A157" s="2" t="s">
        <v>109</v>
      </c>
      <c r="B157" s="2" t="s">
        <v>117</v>
      </c>
      <c r="C157" s="33">
        <v>18</v>
      </c>
      <c r="D157" s="1">
        <v>18</v>
      </c>
      <c r="E157" s="1">
        <v>17</v>
      </c>
      <c r="F157" s="1">
        <v>14</v>
      </c>
      <c r="G157" s="1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4">
        <f t="shared" si="6"/>
        <v>78</v>
      </c>
      <c r="P157" s="33">
        <v>0</v>
      </c>
      <c r="Q157" s="1">
        <v>96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34">
        <f t="shared" si="7"/>
        <v>96</v>
      </c>
      <c r="AC157" s="33">
        <v>69516</v>
      </c>
      <c r="AD157" s="1">
        <v>76006</v>
      </c>
      <c r="AE157" s="1">
        <v>85892</v>
      </c>
      <c r="AF157" s="1">
        <v>60354</v>
      </c>
      <c r="AG157" s="1">
        <v>46958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34">
        <f t="shared" si="8"/>
        <v>338726</v>
      </c>
    </row>
    <row r="158" spans="1:41" ht="12" x14ac:dyDescent="0.2">
      <c r="A158" s="9" t="s">
        <v>109</v>
      </c>
      <c r="B158" s="9" t="s">
        <v>119</v>
      </c>
      <c r="C158" s="35">
        <v>0</v>
      </c>
      <c r="D158" s="10">
        <v>2</v>
      </c>
      <c r="E158" s="10">
        <v>1</v>
      </c>
      <c r="F158" s="10">
        <v>0</v>
      </c>
      <c r="G158" s="10">
        <v>1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36">
        <f t="shared" si="6"/>
        <v>4</v>
      </c>
      <c r="P158" s="35">
        <v>0</v>
      </c>
      <c r="Q158" s="10">
        <v>124</v>
      </c>
      <c r="R158" s="10">
        <v>92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36">
        <f t="shared" si="7"/>
        <v>216</v>
      </c>
      <c r="AC158" s="35">
        <v>0</v>
      </c>
      <c r="AD158" s="10">
        <v>0</v>
      </c>
      <c r="AE158" s="10">
        <v>0</v>
      </c>
      <c r="AF158" s="10">
        <v>0</v>
      </c>
      <c r="AG158" s="10">
        <v>560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36">
        <f t="shared" si="8"/>
        <v>560</v>
      </c>
    </row>
    <row r="159" spans="1:41" ht="12" x14ac:dyDescent="0.2">
      <c r="A159" s="2" t="s">
        <v>109</v>
      </c>
      <c r="B159" s="2" t="s">
        <v>107</v>
      </c>
      <c r="C159" s="33">
        <v>5</v>
      </c>
      <c r="D159" s="1">
        <v>5</v>
      </c>
      <c r="E159" s="1">
        <v>12</v>
      </c>
      <c r="F159" s="1">
        <v>2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34">
        <f t="shared" si="6"/>
        <v>28</v>
      </c>
      <c r="P159" s="33">
        <v>0</v>
      </c>
      <c r="Q159" s="1">
        <v>94</v>
      </c>
      <c r="R159" s="1">
        <v>0</v>
      </c>
      <c r="S159" s="1">
        <v>137</v>
      </c>
      <c r="T159" s="1">
        <v>50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34">
        <f t="shared" si="7"/>
        <v>281</v>
      </c>
      <c r="AC159" s="33">
        <v>84050</v>
      </c>
      <c r="AD159" s="1">
        <v>65482</v>
      </c>
      <c r="AE159" s="1">
        <v>5644</v>
      </c>
      <c r="AF159" s="1">
        <v>0</v>
      </c>
      <c r="AG159" s="1">
        <v>1050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34">
        <f t="shared" si="8"/>
        <v>156226</v>
      </c>
    </row>
    <row r="160" spans="1:41" ht="12" x14ac:dyDescent="0.2">
      <c r="A160" s="9" t="s">
        <v>109</v>
      </c>
      <c r="B160" s="9" t="s">
        <v>133</v>
      </c>
      <c r="C160" s="35">
        <v>1</v>
      </c>
      <c r="D160" s="10">
        <v>0</v>
      </c>
      <c r="E160" s="10">
        <v>0</v>
      </c>
      <c r="F160" s="10">
        <v>0</v>
      </c>
      <c r="G160" s="10">
        <v>5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36">
        <f t="shared" si="6"/>
        <v>6</v>
      </c>
      <c r="P160" s="35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36">
        <f t="shared" si="7"/>
        <v>0</v>
      </c>
      <c r="AC160" s="35">
        <v>2938</v>
      </c>
      <c r="AD160" s="10">
        <v>0</v>
      </c>
      <c r="AE160" s="10">
        <v>0</v>
      </c>
      <c r="AF160" s="10">
        <v>0</v>
      </c>
      <c r="AG160" s="10">
        <v>9029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36">
        <f t="shared" si="8"/>
        <v>11967</v>
      </c>
    </row>
    <row r="161" spans="1:41" ht="12" x14ac:dyDescent="0.2">
      <c r="A161" s="2" t="s">
        <v>109</v>
      </c>
      <c r="B161" s="2" t="s">
        <v>135</v>
      </c>
      <c r="C161" s="33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34">
        <f t="shared" si="6"/>
        <v>2</v>
      </c>
      <c r="P161" s="33">
        <v>102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34">
        <f t="shared" si="7"/>
        <v>102</v>
      </c>
      <c r="AC161" s="33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34">
        <f t="shared" si="8"/>
        <v>0</v>
      </c>
    </row>
    <row r="162" spans="1:41" ht="12" x14ac:dyDescent="0.2">
      <c r="A162" s="9" t="s">
        <v>109</v>
      </c>
      <c r="B162" s="9" t="s">
        <v>108</v>
      </c>
      <c r="C162" s="35">
        <v>1</v>
      </c>
      <c r="D162" s="10">
        <v>3</v>
      </c>
      <c r="E162" s="10">
        <v>5</v>
      </c>
      <c r="F162" s="10">
        <v>2</v>
      </c>
      <c r="G162" s="10">
        <v>3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36">
        <f t="shared" si="6"/>
        <v>14</v>
      </c>
      <c r="P162" s="35">
        <v>89</v>
      </c>
      <c r="Q162" s="10">
        <v>0</v>
      </c>
      <c r="R162" s="10">
        <v>54</v>
      </c>
      <c r="S162" s="10">
        <v>142</v>
      </c>
      <c r="T162" s="10">
        <v>165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36">
        <f t="shared" si="7"/>
        <v>450</v>
      </c>
      <c r="AC162" s="35">
        <v>0</v>
      </c>
      <c r="AD162" s="10">
        <v>92625</v>
      </c>
      <c r="AE162" s="10">
        <v>99069</v>
      </c>
      <c r="AF162" s="10">
        <v>0</v>
      </c>
      <c r="AG162" s="10">
        <v>3766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36">
        <f t="shared" si="8"/>
        <v>195460</v>
      </c>
    </row>
    <row r="163" spans="1:41" ht="12" x14ac:dyDescent="0.2">
      <c r="A163" s="2" t="s">
        <v>109</v>
      </c>
      <c r="B163" s="2" t="s">
        <v>330</v>
      </c>
      <c r="C163" s="33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34">
        <f t="shared" si="6"/>
        <v>1</v>
      </c>
      <c r="P163" s="33">
        <v>0</v>
      </c>
      <c r="Q163" s="1">
        <v>0</v>
      </c>
      <c r="R163" s="1">
        <v>42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34">
        <f t="shared" si="7"/>
        <v>42</v>
      </c>
      <c r="AC163" s="33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34">
        <f t="shared" si="8"/>
        <v>0</v>
      </c>
    </row>
    <row r="164" spans="1:41" ht="12" x14ac:dyDescent="0.2">
      <c r="A164" s="9" t="s">
        <v>109</v>
      </c>
      <c r="B164" s="9" t="s">
        <v>110</v>
      </c>
      <c r="C164" s="35">
        <v>0</v>
      </c>
      <c r="D164" s="10">
        <v>1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36">
        <f t="shared" si="6"/>
        <v>1</v>
      </c>
      <c r="P164" s="35">
        <v>0</v>
      </c>
      <c r="Q164" s="10">
        <v>89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36">
        <f t="shared" si="7"/>
        <v>89</v>
      </c>
      <c r="AC164" s="35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36">
        <f t="shared" si="8"/>
        <v>0</v>
      </c>
    </row>
    <row r="165" spans="1:41" ht="12" x14ac:dyDescent="0.2">
      <c r="A165" s="2" t="s">
        <v>109</v>
      </c>
      <c r="B165" s="2" t="s">
        <v>114</v>
      </c>
      <c r="C165" s="33">
        <v>47</v>
      </c>
      <c r="D165" s="1">
        <v>41</v>
      </c>
      <c r="E165" s="1">
        <v>49</v>
      </c>
      <c r="F165" s="1">
        <v>44</v>
      </c>
      <c r="G165" s="1">
        <v>49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4">
        <f t="shared" si="6"/>
        <v>230</v>
      </c>
      <c r="P165" s="33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34">
        <f t="shared" si="7"/>
        <v>0</v>
      </c>
      <c r="AC165" s="33">
        <v>479403</v>
      </c>
      <c r="AD165" s="1">
        <v>420612</v>
      </c>
      <c r="AE165" s="1">
        <v>469584</v>
      </c>
      <c r="AF165" s="1">
        <v>405994</v>
      </c>
      <c r="AG165" s="1">
        <v>479732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34">
        <f t="shared" si="8"/>
        <v>2255325</v>
      </c>
    </row>
    <row r="166" spans="1:41" ht="12" x14ac:dyDescent="0.2">
      <c r="A166" s="9" t="s">
        <v>109</v>
      </c>
      <c r="B166" s="9" t="s">
        <v>124</v>
      </c>
      <c r="C166" s="35">
        <v>1</v>
      </c>
      <c r="D166" s="10">
        <v>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36">
        <f t="shared" si="6"/>
        <v>3</v>
      </c>
      <c r="P166" s="35">
        <v>71</v>
      </c>
      <c r="Q166" s="10">
        <v>204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36">
        <f t="shared" si="7"/>
        <v>275</v>
      </c>
      <c r="AC166" s="35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36">
        <f t="shared" si="8"/>
        <v>0</v>
      </c>
    </row>
    <row r="167" spans="1:41" ht="12" x14ac:dyDescent="0.2">
      <c r="A167" s="2" t="s">
        <v>109</v>
      </c>
      <c r="B167" s="2" t="s">
        <v>159</v>
      </c>
      <c r="C167" s="33">
        <v>0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4">
        <f t="shared" si="6"/>
        <v>3</v>
      </c>
      <c r="P167" s="33">
        <v>0</v>
      </c>
      <c r="Q167" s="1">
        <v>0</v>
      </c>
      <c r="R167" s="1">
        <v>138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34">
        <f t="shared" si="7"/>
        <v>138</v>
      </c>
      <c r="AC167" s="33">
        <v>0</v>
      </c>
      <c r="AD167" s="1">
        <v>0</v>
      </c>
      <c r="AE167" s="1">
        <v>2595</v>
      </c>
      <c r="AF167" s="1">
        <v>11720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34">
        <f t="shared" si="8"/>
        <v>14315</v>
      </c>
    </row>
    <row r="168" spans="1:41" ht="12" x14ac:dyDescent="0.2">
      <c r="A168" s="9" t="s">
        <v>109</v>
      </c>
      <c r="B168" s="9" t="s">
        <v>125</v>
      </c>
      <c r="C168" s="35">
        <v>1</v>
      </c>
      <c r="D168" s="10">
        <v>0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36">
        <f t="shared" si="6"/>
        <v>2</v>
      </c>
      <c r="P168" s="35">
        <v>35</v>
      </c>
      <c r="Q168" s="10">
        <v>0</v>
      </c>
      <c r="R168" s="10">
        <v>52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36">
        <f t="shared" si="7"/>
        <v>87</v>
      </c>
      <c r="AC168" s="35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36">
        <f t="shared" si="8"/>
        <v>0</v>
      </c>
    </row>
    <row r="169" spans="1:41" ht="12" x14ac:dyDescent="0.2">
      <c r="A169" s="2" t="s">
        <v>109</v>
      </c>
      <c r="B169" s="2" t="s">
        <v>146</v>
      </c>
      <c r="C169" s="33">
        <v>1</v>
      </c>
      <c r="D169" s="1">
        <v>1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4">
        <f t="shared" si="6"/>
        <v>6</v>
      </c>
      <c r="P169" s="33">
        <v>35</v>
      </c>
      <c r="Q169" s="1">
        <v>138</v>
      </c>
      <c r="R169" s="1">
        <v>19</v>
      </c>
      <c r="S169" s="1">
        <v>4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34">
        <f t="shared" si="7"/>
        <v>196</v>
      </c>
      <c r="AC169" s="33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34">
        <f t="shared" si="8"/>
        <v>0</v>
      </c>
    </row>
    <row r="170" spans="1:41" ht="12" x14ac:dyDescent="0.2">
      <c r="A170" s="9" t="s">
        <v>109</v>
      </c>
      <c r="B170" s="9" t="s">
        <v>111</v>
      </c>
      <c r="C170" s="35">
        <v>2</v>
      </c>
      <c r="D170" s="10">
        <v>8</v>
      </c>
      <c r="E170" s="10">
        <v>24</v>
      </c>
      <c r="F170" s="10">
        <v>29</v>
      </c>
      <c r="G170" s="10">
        <v>27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36">
        <f t="shared" si="6"/>
        <v>90</v>
      </c>
      <c r="P170" s="35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36">
        <f t="shared" si="7"/>
        <v>0</v>
      </c>
      <c r="AC170" s="35">
        <v>11023</v>
      </c>
      <c r="AD170" s="10">
        <v>52148</v>
      </c>
      <c r="AE170" s="10">
        <v>101184</v>
      </c>
      <c r="AF170" s="10">
        <v>169889</v>
      </c>
      <c r="AG170" s="10">
        <v>187357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36">
        <f t="shared" si="8"/>
        <v>521601</v>
      </c>
    </row>
    <row r="171" spans="1:41" ht="12" x14ac:dyDescent="0.2">
      <c r="A171" s="2" t="s">
        <v>109</v>
      </c>
      <c r="B171" s="2" t="s">
        <v>318</v>
      </c>
      <c r="C171" s="33">
        <v>14</v>
      </c>
      <c r="D171" s="1">
        <v>9</v>
      </c>
      <c r="E171" s="1">
        <v>18</v>
      </c>
      <c r="F171" s="1">
        <v>22</v>
      </c>
      <c r="G171" s="1">
        <v>18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34">
        <f t="shared" si="6"/>
        <v>81</v>
      </c>
      <c r="P171" s="33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34">
        <f t="shared" si="7"/>
        <v>0</v>
      </c>
      <c r="AC171" s="33">
        <v>168882</v>
      </c>
      <c r="AD171" s="1">
        <v>136981</v>
      </c>
      <c r="AE171" s="1">
        <v>269076</v>
      </c>
      <c r="AF171" s="1">
        <v>314859</v>
      </c>
      <c r="AG171" s="1">
        <v>347445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34">
        <f t="shared" si="8"/>
        <v>1237243</v>
      </c>
    </row>
    <row r="172" spans="1:41" ht="12" x14ac:dyDescent="0.2">
      <c r="A172" s="9" t="s">
        <v>109</v>
      </c>
      <c r="B172" s="9" t="s">
        <v>128</v>
      </c>
      <c r="C172" s="35">
        <v>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36">
        <f t="shared" si="6"/>
        <v>1</v>
      </c>
      <c r="P172" s="35">
        <v>39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36">
        <f t="shared" si="7"/>
        <v>39</v>
      </c>
      <c r="AC172" s="35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36">
        <f t="shared" si="8"/>
        <v>0</v>
      </c>
    </row>
    <row r="173" spans="1:41" ht="12" x14ac:dyDescent="0.2">
      <c r="A173" s="2" t="s">
        <v>109</v>
      </c>
      <c r="B173" s="2" t="s">
        <v>131</v>
      </c>
      <c r="C173" s="33">
        <v>0</v>
      </c>
      <c r="D173" s="1">
        <v>3</v>
      </c>
      <c r="E173" s="1">
        <v>8</v>
      </c>
      <c r="F173" s="1">
        <v>3</v>
      </c>
      <c r="G173" s="1">
        <v>10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4">
        <f t="shared" si="6"/>
        <v>24</v>
      </c>
      <c r="P173" s="33">
        <v>0</v>
      </c>
      <c r="Q173" s="1">
        <v>412</v>
      </c>
      <c r="R173" s="1">
        <v>786</v>
      </c>
      <c r="S173" s="1">
        <v>352</v>
      </c>
      <c r="T173" s="1">
        <v>1257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34">
        <f t="shared" si="7"/>
        <v>2807</v>
      </c>
      <c r="AC173" s="33">
        <v>0</v>
      </c>
      <c r="AD173" s="1">
        <v>0</v>
      </c>
      <c r="AE173" s="1">
        <v>350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34">
        <f t="shared" si="8"/>
        <v>350</v>
      </c>
    </row>
    <row r="174" spans="1:41" ht="12" x14ac:dyDescent="0.2">
      <c r="A174" s="9" t="s">
        <v>154</v>
      </c>
      <c r="B174" s="9" t="s">
        <v>119</v>
      </c>
      <c r="C174" s="35">
        <v>0</v>
      </c>
      <c r="D174" s="10">
        <v>0</v>
      </c>
      <c r="E174" s="10">
        <v>0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36">
        <f t="shared" si="6"/>
        <v>1</v>
      </c>
      <c r="P174" s="35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36">
        <f t="shared" si="7"/>
        <v>0</v>
      </c>
      <c r="AC174" s="35">
        <v>0</v>
      </c>
      <c r="AD174" s="10">
        <v>0</v>
      </c>
      <c r="AE174" s="10">
        <v>0</v>
      </c>
      <c r="AF174" s="10">
        <v>3000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36">
        <f t="shared" si="8"/>
        <v>3000</v>
      </c>
    </row>
    <row r="175" spans="1:41" ht="12" x14ac:dyDescent="0.2">
      <c r="A175" s="2" t="s">
        <v>154</v>
      </c>
      <c r="B175" s="2" t="s">
        <v>133</v>
      </c>
      <c r="C175" s="33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4">
        <f t="shared" si="6"/>
        <v>1</v>
      </c>
      <c r="P175" s="33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34">
        <f t="shared" si="7"/>
        <v>0</v>
      </c>
      <c r="AC175" s="33">
        <v>0</v>
      </c>
      <c r="AD175" s="1">
        <v>0</v>
      </c>
      <c r="AE175" s="1">
        <v>0</v>
      </c>
      <c r="AF175" s="1">
        <v>826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34">
        <f t="shared" si="8"/>
        <v>826</v>
      </c>
    </row>
    <row r="176" spans="1:41" ht="12" x14ac:dyDescent="0.2">
      <c r="A176" s="9" t="s">
        <v>154</v>
      </c>
      <c r="B176" s="9" t="s">
        <v>114</v>
      </c>
      <c r="C176" s="35">
        <v>1</v>
      </c>
      <c r="D176" s="10">
        <v>0</v>
      </c>
      <c r="E176" s="10">
        <v>0</v>
      </c>
      <c r="F176" s="10">
        <v>0</v>
      </c>
      <c r="G176" s="10">
        <v>1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36">
        <f t="shared" si="6"/>
        <v>2</v>
      </c>
      <c r="P176" s="35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36">
        <f t="shared" si="7"/>
        <v>0</v>
      </c>
      <c r="AC176" s="35">
        <v>1500</v>
      </c>
      <c r="AD176" s="10">
        <v>0</v>
      </c>
      <c r="AE176" s="10">
        <v>0</v>
      </c>
      <c r="AF176" s="10">
        <v>0</v>
      </c>
      <c r="AG176" s="10">
        <v>1400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36">
        <f t="shared" si="8"/>
        <v>2900</v>
      </c>
    </row>
    <row r="177" spans="1:41" ht="12" x14ac:dyDescent="0.2">
      <c r="A177" s="2" t="s">
        <v>154</v>
      </c>
      <c r="B177" s="2" t="s">
        <v>318</v>
      </c>
      <c r="C177" s="33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4">
        <f t="shared" si="6"/>
        <v>1</v>
      </c>
      <c r="P177" s="33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34">
        <f t="shared" si="7"/>
        <v>0</v>
      </c>
      <c r="AC177" s="33">
        <v>0</v>
      </c>
      <c r="AD177" s="1">
        <v>0</v>
      </c>
      <c r="AE177" s="1">
        <v>0</v>
      </c>
      <c r="AF177" s="1">
        <v>900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34">
        <f t="shared" si="8"/>
        <v>900</v>
      </c>
    </row>
    <row r="178" spans="1:41" ht="12" x14ac:dyDescent="0.2">
      <c r="A178" s="9" t="s">
        <v>123</v>
      </c>
      <c r="B178" s="9" t="s">
        <v>105</v>
      </c>
      <c r="C178" s="35">
        <v>15</v>
      </c>
      <c r="D178" s="10">
        <v>9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36">
        <f t="shared" si="6"/>
        <v>24</v>
      </c>
      <c r="P178" s="35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36">
        <f t="shared" si="7"/>
        <v>0</v>
      </c>
      <c r="AC178" s="35">
        <v>58129</v>
      </c>
      <c r="AD178" s="10">
        <v>43663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36">
        <f t="shared" si="8"/>
        <v>101792</v>
      </c>
    </row>
    <row r="179" spans="1:41" ht="12" x14ac:dyDescent="0.2">
      <c r="A179" s="2" t="s">
        <v>123</v>
      </c>
      <c r="B179" s="2" t="s">
        <v>120</v>
      </c>
      <c r="C179" s="33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4">
        <f t="shared" si="6"/>
        <v>1</v>
      </c>
      <c r="P179" s="33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34">
        <f t="shared" si="7"/>
        <v>0</v>
      </c>
      <c r="AC179" s="33">
        <v>0</v>
      </c>
      <c r="AD179" s="1">
        <v>2738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34">
        <f t="shared" si="8"/>
        <v>2738</v>
      </c>
    </row>
    <row r="180" spans="1:41" ht="12" x14ac:dyDescent="0.2">
      <c r="A180" s="9" t="s">
        <v>123</v>
      </c>
      <c r="B180" s="9" t="s">
        <v>318</v>
      </c>
      <c r="C180" s="35">
        <v>0</v>
      </c>
      <c r="D180" s="10">
        <v>3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36">
        <f t="shared" si="6"/>
        <v>3</v>
      </c>
      <c r="P180" s="35">
        <v>0</v>
      </c>
      <c r="Q180" s="10">
        <v>80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36">
        <f t="shared" si="7"/>
        <v>80</v>
      </c>
      <c r="AC180" s="35">
        <v>0</v>
      </c>
      <c r="AD180" s="10">
        <v>6683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36">
        <f t="shared" si="8"/>
        <v>6683</v>
      </c>
    </row>
    <row r="181" spans="1:41" ht="12" x14ac:dyDescent="0.2">
      <c r="A181" s="2" t="s">
        <v>123</v>
      </c>
      <c r="B181" s="2" t="s">
        <v>129</v>
      </c>
      <c r="C181" s="33">
        <v>16</v>
      </c>
      <c r="D181" s="1">
        <v>9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34">
        <f t="shared" si="6"/>
        <v>25</v>
      </c>
      <c r="P181" s="33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34">
        <f t="shared" si="7"/>
        <v>0</v>
      </c>
      <c r="AC181" s="33">
        <v>22293</v>
      </c>
      <c r="AD181" s="1">
        <v>13832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34">
        <f t="shared" si="8"/>
        <v>36125</v>
      </c>
    </row>
    <row r="182" spans="1:41" ht="12" x14ac:dyDescent="0.2">
      <c r="A182" s="9" t="s">
        <v>330</v>
      </c>
      <c r="B182" s="9" t="s">
        <v>106</v>
      </c>
      <c r="C182" s="35">
        <v>0</v>
      </c>
      <c r="D182" s="10">
        <v>0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36">
        <f t="shared" si="6"/>
        <v>1</v>
      </c>
      <c r="P182" s="35">
        <v>0</v>
      </c>
      <c r="Q182" s="10">
        <v>0</v>
      </c>
      <c r="R182" s="10">
        <v>0</v>
      </c>
      <c r="S182" s="10">
        <v>56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36">
        <f t="shared" si="7"/>
        <v>56</v>
      </c>
      <c r="AC182" s="35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36">
        <f t="shared" si="8"/>
        <v>0</v>
      </c>
    </row>
    <row r="183" spans="1:41" ht="12" x14ac:dyDescent="0.2">
      <c r="A183" s="2" t="s">
        <v>155</v>
      </c>
      <c r="B183" s="2" t="s">
        <v>125</v>
      </c>
      <c r="C183" s="33">
        <v>0</v>
      </c>
      <c r="D183" s="1">
        <v>6</v>
      </c>
      <c r="E183" s="1">
        <v>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34">
        <f t="shared" si="6"/>
        <v>11</v>
      </c>
      <c r="P183" s="33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34">
        <f t="shared" si="7"/>
        <v>0</v>
      </c>
      <c r="AC183" s="33">
        <v>0</v>
      </c>
      <c r="AD183" s="1">
        <v>8540</v>
      </c>
      <c r="AE183" s="1">
        <v>10024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34">
        <f t="shared" si="8"/>
        <v>18564</v>
      </c>
    </row>
    <row r="184" spans="1:41" ht="12" x14ac:dyDescent="0.2">
      <c r="A184" s="9" t="s">
        <v>155</v>
      </c>
      <c r="B184" s="9" t="s">
        <v>318</v>
      </c>
      <c r="C184" s="35">
        <v>1</v>
      </c>
      <c r="D184" s="10">
        <v>2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36">
        <f t="shared" si="6"/>
        <v>3</v>
      </c>
      <c r="P184" s="35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36">
        <f t="shared" si="7"/>
        <v>0</v>
      </c>
      <c r="AC184" s="35">
        <v>500</v>
      </c>
      <c r="AD184" s="10">
        <v>2498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36">
        <f t="shared" si="8"/>
        <v>2998</v>
      </c>
    </row>
    <row r="185" spans="1:41" ht="12" x14ac:dyDescent="0.2">
      <c r="A185" s="2" t="s">
        <v>155</v>
      </c>
      <c r="B185" s="2" t="s">
        <v>131</v>
      </c>
      <c r="C185" s="33">
        <v>0</v>
      </c>
      <c r="D185" s="1">
        <v>0</v>
      </c>
      <c r="E185" s="1">
        <v>4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4">
        <f t="shared" si="6"/>
        <v>6</v>
      </c>
      <c r="P185" s="33">
        <v>0</v>
      </c>
      <c r="Q185" s="1">
        <v>0</v>
      </c>
      <c r="R185" s="1">
        <v>552</v>
      </c>
      <c r="S185" s="1">
        <v>263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34">
        <f t="shared" si="7"/>
        <v>815</v>
      </c>
      <c r="AC185" s="33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34">
        <f t="shared" si="8"/>
        <v>0</v>
      </c>
    </row>
    <row r="186" spans="1:41" ht="12" x14ac:dyDescent="0.2">
      <c r="A186" s="9" t="s">
        <v>110</v>
      </c>
      <c r="B186" s="9" t="s">
        <v>133</v>
      </c>
      <c r="C186" s="35">
        <v>0</v>
      </c>
      <c r="D186" s="10">
        <v>0</v>
      </c>
      <c r="E186" s="10">
        <v>10</v>
      </c>
      <c r="F186" s="10">
        <v>5</v>
      </c>
      <c r="G186" s="10">
        <v>9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36">
        <f t="shared" si="6"/>
        <v>24</v>
      </c>
      <c r="P186" s="35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36">
        <f t="shared" si="7"/>
        <v>0</v>
      </c>
      <c r="AC186" s="35">
        <v>0</v>
      </c>
      <c r="AD186" s="10">
        <v>0</v>
      </c>
      <c r="AE186" s="10">
        <v>57514</v>
      </c>
      <c r="AF186" s="10">
        <v>26875</v>
      </c>
      <c r="AG186" s="10">
        <v>66476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36">
        <f t="shared" si="8"/>
        <v>150865</v>
      </c>
    </row>
    <row r="187" spans="1:41" ht="12" x14ac:dyDescent="0.2">
      <c r="A187" s="2" t="s">
        <v>110</v>
      </c>
      <c r="B187" s="2" t="s">
        <v>135</v>
      </c>
      <c r="C187" s="33">
        <v>0</v>
      </c>
      <c r="D187" s="1">
        <v>0</v>
      </c>
      <c r="E187" s="1">
        <v>3</v>
      </c>
      <c r="F187" s="1">
        <v>5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34">
        <f t="shared" si="6"/>
        <v>9</v>
      </c>
      <c r="P187" s="33">
        <v>0</v>
      </c>
      <c r="Q187" s="1">
        <v>0</v>
      </c>
      <c r="R187" s="1">
        <v>0</v>
      </c>
      <c r="S187" s="1">
        <v>0</v>
      </c>
      <c r="T187" s="1">
        <v>53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34">
        <f t="shared" si="7"/>
        <v>53</v>
      </c>
      <c r="AC187" s="33">
        <v>0</v>
      </c>
      <c r="AD187" s="1">
        <v>0</v>
      </c>
      <c r="AE187" s="1">
        <v>37620</v>
      </c>
      <c r="AF187" s="1">
        <v>27894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34">
        <f t="shared" si="8"/>
        <v>65514</v>
      </c>
    </row>
    <row r="188" spans="1:41" ht="12" x14ac:dyDescent="0.2">
      <c r="A188" s="9" t="s">
        <v>110</v>
      </c>
      <c r="B188" s="9" t="s">
        <v>120</v>
      </c>
      <c r="C188" s="35">
        <v>0</v>
      </c>
      <c r="D188" s="10">
        <v>0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36">
        <f t="shared" si="6"/>
        <v>1</v>
      </c>
      <c r="P188" s="35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36">
        <f t="shared" si="7"/>
        <v>0</v>
      </c>
      <c r="AC188" s="35">
        <v>0</v>
      </c>
      <c r="AD188" s="10">
        <v>0</v>
      </c>
      <c r="AE188" s="10">
        <v>830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36">
        <f t="shared" si="8"/>
        <v>830</v>
      </c>
    </row>
    <row r="189" spans="1:41" ht="12" x14ac:dyDescent="0.2">
      <c r="A189" s="2" t="s">
        <v>110</v>
      </c>
      <c r="B189" s="2" t="s">
        <v>109</v>
      </c>
      <c r="C189" s="33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34">
        <f t="shared" si="6"/>
        <v>1</v>
      </c>
      <c r="P189" s="33">
        <v>0</v>
      </c>
      <c r="Q189" s="1">
        <v>89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34">
        <f t="shared" si="7"/>
        <v>89</v>
      </c>
      <c r="AC189" s="33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34">
        <f t="shared" si="8"/>
        <v>0</v>
      </c>
    </row>
    <row r="190" spans="1:41" ht="12" x14ac:dyDescent="0.2">
      <c r="A190" s="9" t="s">
        <v>110</v>
      </c>
      <c r="B190" s="9" t="s">
        <v>114</v>
      </c>
      <c r="C190" s="35">
        <v>0</v>
      </c>
      <c r="D190" s="10">
        <v>0</v>
      </c>
      <c r="E190" s="10">
        <v>1</v>
      </c>
      <c r="F190" s="10">
        <v>1</v>
      </c>
      <c r="G190" s="10">
        <v>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36">
        <f t="shared" si="6"/>
        <v>3</v>
      </c>
      <c r="P190" s="35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36">
        <f t="shared" si="7"/>
        <v>0</v>
      </c>
      <c r="AC190" s="35">
        <v>0</v>
      </c>
      <c r="AD190" s="10">
        <v>0</v>
      </c>
      <c r="AE190" s="10">
        <v>2500</v>
      </c>
      <c r="AF190" s="10">
        <v>4483</v>
      </c>
      <c r="AG190" s="10">
        <v>8320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36">
        <f t="shared" si="8"/>
        <v>15303</v>
      </c>
    </row>
    <row r="191" spans="1:41" ht="12" x14ac:dyDescent="0.2">
      <c r="A191" s="2" t="s">
        <v>110</v>
      </c>
      <c r="B191" s="2" t="s">
        <v>159</v>
      </c>
      <c r="C191" s="33">
        <v>0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34">
        <f t="shared" si="6"/>
        <v>2</v>
      </c>
      <c r="P191" s="33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34">
        <f t="shared" si="7"/>
        <v>0</v>
      </c>
      <c r="AC191" s="33">
        <v>0</v>
      </c>
      <c r="AD191" s="1">
        <v>0</v>
      </c>
      <c r="AE191" s="1">
        <v>2000</v>
      </c>
      <c r="AF191" s="1">
        <v>7350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34">
        <f t="shared" si="8"/>
        <v>9350</v>
      </c>
    </row>
    <row r="192" spans="1:41" ht="12" x14ac:dyDescent="0.2">
      <c r="A192" s="9" t="s">
        <v>145</v>
      </c>
      <c r="B192" s="9" t="s">
        <v>108</v>
      </c>
      <c r="C192" s="35">
        <v>0</v>
      </c>
      <c r="D192" s="10">
        <v>0</v>
      </c>
      <c r="E192" s="10">
        <v>9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36">
        <f t="shared" si="6"/>
        <v>9</v>
      </c>
      <c r="P192" s="35">
        <v>0</v>
      </c>
      <c r="Q192" s="10">
        <v>0</v>
      </c>
      <c r="R192" s="10">
        <v>483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36">
        <f t="shared" si="7"/>
        <v>483</v>
      </c>
      <c r="AC192" s="35">
        <v>0</v>
      </c>
      <c r="AD192" s="10">
        <v>0</v>
      </c>
      <c r="AE192" s="10">
        <v>21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36">
        <f t="shared" si="8"/>
        <v>21</v>
      </c>
    </row>
    <row r="193" spans="1:41" ht="12" x14ac:dyDescent="0.2">
      <c r="A193" s="2" t="s">
        <v>113</v>
      </c>
      <c r="B193" s="2" t="s">
        <v>118</v>
      </c>
      <c r="C193" s="33">
        <v>11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34">
        <f t="shared" si="6"/>
        <v>15</v>
      </c>
      <c r="P193" s="33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34">
        <f t="shared" si="7"/>
        <v>0</v>
      </c>
      <c r="AC193" s="33">
        <v>75771</v>
      </c>
      <c r="AD193" s="1">
        <v>32659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34">
        <f t="shared" si="8"/>
        <v>108430</v>
      </c>
    </row>
    <row r="194" spans="1:41" ht="12" x14ac:dyDescent="0.2">
      <c r="A194" s="9" t="s">
        <v>113</v>
      </c>
      <c r="B194" s="9" t="s">
        <v>107</v>
      </c>
      <c r="C194" s="35">
        <v>0</v>
      </c>
      <c r="D194" s="10">
        <v>0</v>
      </c>
      <c r="E194" s="10">
        <v>7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36">
        <f t="shared" si="6"/>
        <v>7</v>
      </c>
      <c r="P194" s="35">
        <v>0</v>
      </c>
      <c r="Q194" s="10">
        <v>0</v>
      </c>
      <c r="R194" s="10">
        <v>224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36">
        <f t="shared" si="7"/>
        <v>224</v>
      </c>
      <c r="AC194" s="35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36">
        <f t="shared" si="8"/>
        <v>0</v>
      </c>
    </row>
    <row r="195" spans="1:41" ht="12" x14ac:dyDescent="0.2">
      <c r="A195" s="2" t="s">
        <v>113</v>
      </c>
      <c r="B195" s="2" t="s">
        <v>133</v>
      </c>
      <c r="C195" s="33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34">
        <f t="shared" si="6"/>
        <v>1</v>
      </c>
      <c r="P195" s="33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34">
        <f t="shared" si="7"/>
        <v>0</v>
      </c>
      <c r="AC195" s="33">
        <v>0</v>
      </c>
      <c r="AD195" s="1">
        <v>5808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34">
        <f t="shared" si="8"/>
        <v>5808</v>
      </c>
    </row>
    <row r="196" spans="1:41" ht="12" x14ac:dyDescent="0.2">
      <c r="A196" s="9" t="s">
        <v>113</v>
      </c>
      <c r="B196" s="9" t="s">
        <v>139</v>
      </c>
      <c r="C196" s="35">
        <v>4</v>
      </c>
      <c r="D196" s="10">
        <v>8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36">
        <f t="shared" si="6"/>
        <v>12</v>
      </c>
      <c r="P196" s="35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36">
        <f t="shared" si="7"/>
        <v>0</v>
      </c>
      <c r="AC196" s="35">
        <v>15658</v>
      </c>
      <c r="AD196" s="10">
        <v>45542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36">
        <f t="shared" si="8"/>
        <v>61200</v>
      </c>
    </row>
    <row r="197" spans="1:41" ht="12" x14ac:dyDescent="0.2">
      <c r="A197" s="2" t="s">
        <v>113</v>
      </c>
      <c r="B197" s="2" t="s">
        <v>135</v>
      </c>
      <c r="C197" s="33">
        <v>1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34">
        <f t="shared" si="6"/>
        <v>3</v>
      </c>
      <c r="P197" s="33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34">
        <f t="shared" si="7"/>
        <v>0</v>
      </c>
      <c r="AC197" s="33">
        <v>4549</v>
      </c>
      <c r="AD197" s="1">
        <v>12422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34">
        <f t="shared" si="8"/>
        <v>16971</v>
      </c>
    </row>
    <row r="198" spans="1:41" ht="12" x14ac:dyDescent="0.2">
      <c r="A198" s="9" t="s">
        <v>113</v>
      </c>
      <c r="B198" s="9" t="s">
        <v>318</v>
      </c>
      <c r="C198" s="35">
        <v>16</v>
      </c>
      <c r="D198" s="10">
        <v>15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36">
        <f t="shared" si="6"/>
        <v>31</v>
      </c>
      <c r="P198" s="35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36">
        <f t="shared" si="7"/>
        <v>0</v>
      </c>
      <c r="AC198" s="35">
        <v>31090</v>
      </c>
      <c r="AD198" s="10">
        <v>31512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36">
        <f t="shared" si="8"/>
        <v>62602</v>
      </c>
    </row>
    <row r="199" spans="1:41" ht="12" x14ac:dyDescent="0.2">
      <c r="A199" s="2" t="s">
        <v>114</v>
      </c>
      <c r="B199" s="2" t="s">
        <v>106</v>
      </c>
      <c r="C199" s="33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34">
        <f t="shared" ref="O199:O262" si="9">SUM(C199:N199)</f>
        <v>1</v>
      </c>
      <c r="P199" s="33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34">
        <f t="shared" ref="AB199:AB262" si="10">SUM(P199:AA199)</f>
        <v>0</v>
      </c>
      <c r="AC199" s="33">
        <v>0</v>
      </c>
      <c r="AD199" s="1">
        <v>14975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34">
        <f t="shared" ref="AO199:AO262" si="11">SUM(AC199:AN199)</f>
        <v>14975</v>
      </c>
    </row>
    <row r="200" spans="1:41" ht="12" x14ac:dyDescent="0.2">
      <c r="A200" s="9" t="s">
        <v>114</v>
      </c>
      <c r="B200" s="9" t="s">
        <v>116</v>
      </c>
      <c r="C200" s="35">
        <v>1</v>
      </c>
      <c r="D200" s="10">
        <v>2</v>
      </c>
      <c r="E200" s="10">
        <v>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36">
        <f t="shared" si="9"/>
        <v>5</v>
      </c>
      <c r="P200" s="35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36">
        <f t="shared" si="10"/>
        <v>0</v>
      </c>
      <c r="AC200" s="35">
        <v>6252</v>
      </c>
      <c r="AD200" s="10">
        <v>22660</v>
      </c>
      <c r="AE200" s="10">
        <v>12660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36">
        <f t="shared" si="11"/>
        <v>41572</v>
      </c>
    </row>
    <row r="201" spans="1:41" ht="12" x14ac:dyDescent="0.2">
      <c r="A201" s="2" t="s">
        <v>114</v>
      </c>
      <c r="B201" s="2" t="s">
        <v>117</v>
      </c>
      <c r="C201" s="33">
        <v>28</v>
      </c>
      <c r="D201" s="1">
        <v>24</v>
      </c>
      <c r="E201" s="1">
        <v>22</v>
      </c>
      <c r="F201" s="1">
        <v>16</v>
      </c>
      <c r="G201" s="1">
        <v>18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34">
        <f t="shared" si="9"/>
        <v>108</v>
      </c>
      <c r="P201" s="33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34">
        <f t="shared" si="10"/>
        <v>0</v>
      </c>
      <c r="AC201" s="33">
        <v>239095</v>
      </c>
      <c r="AD201" s="1">
        <v>221873</v>
      </c>
      <c r="AE201" s="1">
        <v>211791</v>
      </c>
      <c r="AF201" s="1">
        <v>155568</v>
      </c>
      <c r="AG201" s="1">
        <v>190711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34">
        <f t="shared" si="11"/>
        <v>1019038</v>
      </c>
    </row>
    <row r="202" spans="1:41" ht="12" x14ac:dyDescent="0.2">
      <c r="A202" s="9" t="s">
        <v>114</v>
      </c>
      <c r="B202" s="9" t="s">
        <v>118</v>
      </c>
      <c r="C202" s="35">
        <v>20</v>
      </c>
      <c r="D202" s="10">
        <v>22</v>
      </c>
      <c r="E202" s="10">
        <v>41</v>
      </c>
      <c r="F202" s="10">
        <v>25</v>
      </c>
      <c r="G202" s="10">
        <v>33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36">
        <f t="shared" si="9"/>
        <v>141</v>
      </c>
      <c r="P202" s="35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36">
        <f t="shared" si="10"/>
        <v>0</v>
      </c>
      <c r="AC202" s="35">
        <v>156037</v>
      </c>
      <c r="AD202" s="10">
        <v>167588</v>
      </c>
      <c r="AE202" s="10">
        <v>434694</v>
      </c>
      <c r="AF202" s="10">
        <v>264282</v>
      </c>
      <c r="AG202" s="10">
        <v>345525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36">
        <f t="shared" si="11"/>
        <v>1368126</v>
      </c>
    </row>
    <row r="203" spans="1:41" ht="12" x14ac:dyDescent="0.2">
      <c r="A203" s="2" t="s">
        <v>114</v>
      </c>
      <c r="B203" s="2" t="s">
        <v>107</v>
      </c>
      <c r="C203" s="33">
        <v>4</v>
      </c>
      <c r="D203" s="1">
        <v>1</v>
      </c>
      <c r="E203" s="1">
        <v>2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34">
        <f t="shared" si="9"/>
        <v>10</v>
      </c>
      <c r="P203" s="33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34">
        <f t="shared" si="10"/>
        <v>0</v>
      </c>
      <c r="AC203" s="33">
        <v>13529</v>
      </c>
      <c r="AD203" s="1">
        <v>6435</v>
      </c>
      <c r="AE203" s="1">
        <v>15249</v>
      </c>
      <c r="AF203" s="1">
        <v>28711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34">
        <f t="shared" si="11"/>
        <v>63924</v>
      </c>
    </row>
    <row r="204" spans="1:41" ht="12" x14ac:dyDescent="0.2">
      <c r="A204" s="9" t="s">
        <v>114</v>
      </c>
      <c r="B204" s="9" t="s">
        <v>133</v>
      </c>
      <c r="C204" s="35">
        <v>10</v>
      </c>
      <c r="D204" s="10">
        <v>3</v>
      </c>
      <c r="E204" s="10">
        <v>32</v>
      </c>
      <c r="F204" s="10">
        <v>32</v>
      </c>
      <c r="G204" s="10">
        <v>30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36">
        <f t="shared" si="9"/>
        <v>107</v>
      </c>
      <c r="P204" s="35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36">
        <f t="shared" si="10"/>
        <v>0</v>
      </c>
      <c r="AC204" s="35">
        <v>115424</v>
      </c>
      <c r="AD204" s="10">
        <v>25591</v>
      </c>
      <c r="AE204" s="10">
        <v>357268</v>
      </c>
      <c r="AF204" s="10">
        <v>335124</v>
      </c>
      <c r="AG204" s="10">
        <v>360839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36">
        <f t="shared" si="11"/>
        <v>1194246</v>
      </c>
    </row>
    <row r="205" spans="1:41" ht="12" x14ac:dyDescent="0.2">
      <c r="A205" s="2" t="s">
        <v>114</v>
      </c>
      <c r="B205" s="2" t="s">
        <v>139</v>
      </c>
      <c r="C205" s="33">
        <v>1</v>
      </c>
      <c r="D205" s="1">
        <v>0</v>
      </c>
      <c r="E205" s="1">
        <v>1</v>
      </c>
      <c r="F205" s="1">
        <v>6</v>
      </c>
      <c r="G205" s="1">
        <v>16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34">
        <f t="shared" si="9"/>
        <v>24</v>
      </c>
      <c r="P205" s="33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34">
        <f t="shared" si="10"/>
        <v>0</v>
      </c>
      <c r="AC205" s="33">
        <v>6444</v>
      </c>
      <c r="AD205" s="1">
        <v>0</v>
      </c>
      <c r="AE205" s="1">
        <v>9723</v>
      </c>
      <c r="AF205" s="1">
        <v>57116</v>
      </c>
      <c r="AG205" s="1">
        <v>157242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34">
        <f t="shared" si="11"/>
        <v>230525</v>
      </c>
    </row>
    <row r="206" spans="1:41" ht="12" x14ac:dyDescent="0.2">
      <c r="A206" s="9" t="s">
        <v>114</v>
      </c>
      <c r="B206" s="9" t="s">
        <v>140</v>
      </c>
      <c r="C206" s="35">
        <v>17</v>
      </c>
      <c r="D206" s="10">
        <v>2</v>
      </c>
      <c r="E206" s="10">
        <v>4</v>
      </c>
      <c r="F206" s="10">
        <v>4</v>
      </c>
      <c r="G206" s="10">
        <v>4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36">
        <f t="shared" si="9"/>
        <v>31</v>
      </c>
      <c r="P206" s="35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36">
        <f t="shared" si="10"/>
        <v>0</v>
      </c>
      <c r="AC206" s="35">
        <v>210857</v>
      </c>
      <c r="AD206" s="10">
        <v>27285</v>
      </c>
      <c r="AE206" s="10">
        <v>26113</v>
      </c>
      <c r="AF206" s="10">
        <v>34166</v>
      </c>
      <c r="AG206" s="10">
        <v>18432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36">
        <f t="shared" si="11"/>
        <v>316853</v>
      </c>
    </row>
    <row r="207" spans="1:41" ht="12" x14ac:dyDescent="0.2">
      <c r="A207" s="2" t="s">
        <v>114</v>
      </c>
      <c r="B207" s="2" t="s">
        <v>135</v>
      </c>
      <c r="C207" s="33">
        <v>3</v>
      </c>
      <c r="D207" s="1">
        <v>12</v>
      </c>
      <c r="E207" s="1">
        <v>19</v>
      </c>
      <c r="F207" s="1">
        <v>17</v>
      </c>
      <c r="G207" s="1">
        <v>13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34">
        <f t="shared" si="9"/>
        <v>64</v>
      </c>
      <c r="P207" s="33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34">
        <f t="shared" si="10"/>
        <v>0</v>
      </c>
      <c r="AC207" s="33">
        <v>33846</v>
      </c>
      <c r="AD207" s="1">
        <v>74907</v>
      </c>
      <c r="AE207" s="1">
        <v>135812</v>
      </c>
      <c r="AF207" s="1">
        <v>230654</v>
      </c>
      <c r="AG207" s="1">
        <v>123635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34">
        <f t="shared" si="11"/>
        <v>598854</v>
      </c>
    </row>
    <row r="208" spans="1:41" ht="12" x14ac:dyDescent="0.2">
      <c r="A208" s="9" t="s">
        <v>114</v>
      </c>
      <c r="B208" s="9" t="s">
        <v>120</v>
      </c>
      <c r="C208" s="35">
        <v>47</v>
      </c>
      <c r="D208" s="10">
        <v>39</v>
      </c>
      <c r="E208" s="10">
        <v>46</v>
      </c>
      <c r="F208" s="10">
        <v>45</v>
      </c>
      <c r="G208" s="10">
        <v>49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36">
        <f t="shared" si="9"/>
        <v>226</v>
      </c>
      <c r="P208" s="35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36">
        <f t="shared" si="10"/>
        <v>0</v>
      </c>
      <c r="AC208" s="35">
        <v>500417</v>
      </c>
      <c r="AD208" s="10">
        <v>478795</v>
      </c>
      <c r="AE208" s="10">
        <v>525788</v>
      </c>
      <c r="AF208" s="10">
        <v>456005</v>
      </c>
      <c r="AG208" s="10">
        <v>582609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36">
        <f t="shared" si="11"/>
        <v>2543614</v>
      </c>
    </row>
    <row r="209" spans="1:41" ht="12" x14ac:dyDescent="0.2">
      <c r="A209" s="2" t="s">
        <v>114</v>
      </c>
      <c r="B209" s="2" t="s">
        <v>109</v>
      </c>
      <c r="C209" s="33">
        <v>18</v>
      </c>
      <c r="D209" s="1">
        <v>17</v>
      </c>
      <c r="E209" s="1">
        <v>18</v>
      </c>
      <c r="F209" s="1">
        <v>17</v>
      </c>
      <c r="G209" s="1">
        <v>19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34">
        <f t="shared" si="9"/>
        <v>89</v>
      </c>
      <c r="P209" s="33">
        <v>0</v>
      </c>
      <c r="Q209" s="1">
        <v>0</v>
      </c>
      <c r="R209" s="1">
        <v>0</v>
      </c>
      <c r="S209" s="1">
        <v>76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34">
        <f t="shared" si="10"/>
        <v>76</v>
      </c>
      <c r="AC209" s="33">
        <v>217092</v>
      </c>
      <c r="AD209" s="1">
        <v>243015</v>
      </c>
      <c r="AE209" s="1">
        <v>255806</v>
      </c>
      <c r="AF209" s="1">
        <v>218028</v>
      </c>
      <c r="AG209" s="1">
        <v>249818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34">
        <f t="shared" si="11"/>
        <v>1183759</v>
      </c>
    </row>
    <row r="210" spans="1:41" ht="12" x14ac:dyDescent="0.2">
      <c r="A210" s="9" t="s">
        <v>114</v>
      </c>
      <c r="B210" s="9" t="s">
        <v>159</v>
      </c>
      <c r="C210" s="35">
        <v>0</v>
      </c>
      <c r="D210" s="10">
        <v>1</v>
      </c>
      <c r="E210" s="10">
        <v>6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36">
        <f t="shared" si="9"/>
        <v>7</v>
      </c>
      <c r="P210" s="35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36">
        <f t="shared" si="10"/>
        <v>0</v>
      </c>
      <c r="AC210" s="35">
        <v>0</v>
      </c>
      <c r="AD210" s="10">
        <v>700</v>
      </c>
      <c r="AE210" s="10">
        <v>11720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36">
        <f t="shared" si="11"/>
        <v>12420</v>
      </c>
    </row>
    <row r="211" spans="1:41" ht="12" x14ac:dyDescent="0.2">
      <c r="A211" s="2" t="s">
        <v>114</v>
      </c>
      <c r="B211" s="2" t="s">
        <v>125</v>
      </c>
      <c r="C211" s="33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34">
        <f t="shared" si="9"/>
        <v>1</v>
      </c>
      <c r="P211" s="33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34">
        <f t="shared" si="10"/>
        <v>0</v>
      </c>
      <c r="AC211" s="33">
        <v>0</v>
      </c>
      <c r="AD211" s="1">
        <v>0</v>
      </c>
      <c r="AE211" s="1">
        <v>8025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34">
        <f t="shared" si="11"/>
        <v>8025</v>
      </c>
    </row>
    <row r="212" spans="1:41" ht="12" x14ac:dyDescent="0.2">
      <c r="A212" s="9" t="s">
        <v>114</v>
      </c>
      <c r="B212" s="9" t="s">
        <v>128</v>
      </c>
      <c r="C212" s="35">
        <v>17</v>
      </c>
      <c r="D212" s="10">
        <v>3</v>
      </c>
      <c r="E212" s="10">
        <v>19</v>
      </c>
      <c r="F212" s="10">
        <v>14</v>
      </c>
      <c r="G212" s="10">
        <v>18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36">
        <f t="shared" si="9"/>
        <v>71</v>
      </c>
      <c r="P212" s="35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36">
        <f t="shared" si="10"/>
        <v>0</v>
      </c>
      <c r="AC212" s="35">
        <v>207368</v>
      </c>
      <c r="AD212" s="10">
        <v>36315</v>
      </c>
      <c r="AE212" s="10">
        <v>381519</v>
      </c>
      <c r="AF212" s="10">
        <v>175222</v>
      </c>
      <c r="AG212" s="10">
        <v>230427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36">
        <f t="shared" si="11"/>
        <v>1030851</v>
      </c>
    </row>
    <row r="213" spans="1:41" ht="12" x14ac:dyDescent="0.2">
      <c r="A213" s="2" t="s">
        <v>114</v>
      </c>
      <c r="B213" s="2" t="s">
        <v>131</v>
      </c>
      <c r="C213" s="33">
        <v>8</v>
      </c>
      <c r="D213" s="1">
        <v>12</v>
      </c>
      <c r="E213" s="1">
        <v>18</v>
      </c>
      <c r="F213" s="1">
        <v>14</v>
      </c>
      <c r="G213" s="1">
        <v>18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34">
        <f t="shared" si="9"/>
        <v>70</v>
      </c>
      <c r="P213" s="33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34">
        <f t="shared" si="10"/>
        <v>0</v>
      </c>
      <c r="AC213" s="33">
        <v>101335</v>
      </c>
      <c r="AD213" s="1">
        <v>143082</v>
      </c>
      <c r="AE213" s="1">
        <v>193663</v>
      </c>
      <c r="AF213" s="1">
        <v>66388</v>
      </c>
      <c r="AG213" s="1">
        <v>155782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34">
        <f t="shared" si="11"/>
        <v>660250</v>
      </c>
    </row>
    <row r="214" spans="1:41" ht="12" x14ac:dyDescent="0.2">
      <c r="A214" s="9" t="s">
        <v>124</v>
      </c>
      <c r="B214" s="9" t="s">
        <v>114</v>
      </c>
      <c r="C214" s="35">
        <v>0</v>
      </c>
      <c r="D214" s="10">
        <v>0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36">
        <f t="shared" si="9"/>
        <v>1</v>
      </c>
      <c r="P214" s="35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36">
        <f t="shared" si="10"/>
        <v>0</v>
      </c>
      <c r="AC214" s="35">
        <v>0</v>
      </c>
      <c r="AD214" s="10">
        <v>0</v>
      </c>
      <c r="AE214" s="10">
        <v>400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36">
        <f t="shared" si="11"/>
        <v>400</v>
      </c>
    </row>
    <row r="215" spans="1:41" ht="12" x14ac:dyDescent="0.2">
      <c r="A215" s="2" t="s">
        <v>124</v>
      </c>
      <c r="B215" s="2" t="s">
        <v>131</v>
      </c>
      <c r="C215" s="33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34">
        <f t="shared" si="9"/>
        <v>1</v>
      </c>
      <c r="P215" s="33">
        <v>0</v>
      </c>
      <c r="Q215" s="1">
        <v>0</v>
      </c>
      <c r="R215" s="1">
        <v>0</v>
      </c>
      <c r="S215" s="1">
        <v>0</v>
      </c>
      <c r="T215" s="1">
        <v>138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34">
        <f t="shared" si="10"/>
        <v>138</v>
      </c>
      <c r="AC215" s="33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34">
        <f t="shared" si="11"/>
        <v>0</v>
      </c>
    </row>
    <row r="216" spans="1:41" ht="12" x14ac:dyDescent="0.2">
      <c r="A216" s="9" t="s">
        <v>159</v>
      </c>
      <c r="B216" s="9" t="s">
        <v>119</v>
      </c>
      <c r="C216" s="35">
        <v>1</v>
      </c>
      <c r="D216" s="10">
        <v>4</v>
      </c>
      <c r="E216" s="10">
        <v>1</v>
      </c>
      <c r="F216" s="10">
        <v>3</v>
      </c>
      <c r="G216" s="10">
        <v>9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36">
        <f t="shared" si="9"/>
        <v>18</v>
      </c>
      <c r="P216" s="35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36">
        <f t="shared" si="10"/>
        <v>0</v>
      </c>
      <c r="AC216" s="35">
        <v>300</v>
      </c>
      <c r="AD216" s="10">
        <v>15529</v>
      </c>
      <c r="AE216" s="10">
        <v>1800</v>
      </c>
      <c r="AF216" s="10">
        <v>4047</v>
      </c>
      <c r="AG216" s="10">
        <v>6930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36">
        <f t="shared" si="11"/>
        <v>28606</v>
      </c>
    </row>
    <row r="217" spans="1:41" ht="12" x14ac:dyDescent="0.2">
      <c r="A217" s="2" t="s">
        <v>159</v>
      </c>
      <c r="B217" s="2" t="s">
        <v>133</v>
      </c>
      <c r="C217" s="33">
        <v>1</v>
      </c>
      <c r="D217" s="1">
        <v>12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34">
        <f t="shared" si="9"/>
        <v>14</v>
      </c>
      <c r="P217" s="33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34">
        <f t="shared" si="10"/>
        <v>0</v>
      </c>
      <c r="AC217" s="33">
        <v>10944</v>
      </c>
      <c r="AD217" s="1">
        <v>32063</v>
      </c>
      <c r="AE217" s="1">
        <v>500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34">
        <f t="shared" si="11"/>
        <v>43507</v>
      </c>
    </row>
    <row r="218" spans="1:41" ht="12" x14ac:dyDescent="0.2">
      <c r="A218" s="9" t="s">
        <v>159</v>
      </c>
      <c r="B218" s="9" t="s">
        <v>109</v>
      </c>
      <c r="C218" s="35">
        <v>0</v>
      </c>
      <c r="D218" s="10">
        <v>0</v>
      </c>
      <c r="E218" s="10">
        <v>0</v>
      </c>
      <c r="F218" s="10">
        <v>0</v>
      </c>
      <c r="G218" s="10">
        <v>1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36">
        <f t="shared" si="9"/>
        <v>1</v>
      </c>
      <c r="P218" s="35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36">
        <f t="shared" si="10"/>
        <v>0</v>
      </c>
      <c r="AC218" s="35">
        <v>0</v>
      </c>
      <c r="AD218" s="10">
        <v>0</v>
      </c>
      <c r="AE218" s="10">
        <v>0</v>
      </c>
      <c r="AF218" s="10">
        <v>0</v>
      </c>
      <c r="AG218" s="10">
        <v>5200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36">
        <f t="shared" si="11"/>
        <v>5200</v>
      </c>
    </row>
    <row r="219" spans="1:41" ht="12" x14ac:dyDescent="0.2">
      <c r="A219" s="2" t="s">
        <v>159</v>
      </c>
      <c r="B219" s="2" t="s">
        <v>110</v>
      </c>
      <c r="C219" s="33">
        <v>10</v>
      </c>
      <c r="D219" s="1">
        <v>0</v>
      </c>
      <c r="E219" s="1">
        <v>0</v>
      </c>
      <c r="F219" s="1">
        <v>3</v>
      </c>
      <c r="G219" s="1">
        <v>14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34">
        <f t="shared" si="9"/>
        <v>27</v>
      </c>
      <c r="P219" s="33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34">
        <f t="shared" si="10"/>
        <v>0</v>
      </c>
      <c r="AC219" s="33">
        <v>28667</v>
      </c>
      <c r="AD219" s="1">
        <v>0</v>
      </c>
      <c r="AE219" s="1">
        <v>0</v>
      </c>
      <c r="AF219" s="1">
        <v>32159</v>
      </c>
      <c r="AG219" s="1">
        <v>46865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34">
        <f t="shared" si="11"/>
        <v>107691</v>
      </c>
    </row>
    <row r="220" spans="1:41" ht="12" x14ac:dyDescent="0.2">
      <c r="A220" s="9" t="s">
        <v>159</v>
      </c>
      <c r="B220" s="9" t="s">
        <v>114</v>
      </c>
      <c r="C220" s="35">
        <v>3</v>
      </c>
      <c r="D220" s="10">
        <v>2</v>
      </c>
      <c r="E220" s="10">
        <v>1</v>
      </c>
      <c r="F220" s="10">
        <v>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36">
        <f t="shared" si="9"/>
        <v>7</v>
      </c>
      <c r="P220" s="35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36">
        <f t="shared" si="10"/>
        <v>0</v>
      </c>
      <c r="AC220" s="35">
        <v>1087</v>
      </c>
      <c r="AD220" s="10">
        <v>400</v>
      </c>
      <c r="AE220" s="10">
        <v>8530</v>
      </c>
      <c r="AF220" s="10">
        <v>600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36">
        <f t="shared" si="11"/>
        <v>10617</v>
      </c>
    </row>
    <row r="221" spans="1:41" ht="12" x14ac:dyDescent="0.2">
      <c r="A221" s="2" t="s">
        <v>159</v>
      </c>
      <c r="B221" s="2" t="s">
        <v>125</v>
      </c>
      <c r="C221" s="33">
        <v>0</v>
      </c>
      <c r="D221" s="1">
        <v>0</v>
      </c>
      <c r="E221" s="1">
        <v>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34">
        <f t="shared" si="9"/>
        <v>5</v>
      </c>
      <c r="P221" s="33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34">
        <f t="shared" si="10"/>
        <v>0</v>
      </c>
      <c r="AC221" s="33">
        <v>0</v>
      </c>
      <c r="AD221" s="1">
        <v>0</v>
      </c>
      <c r="AE221" s="1">
        <v>7663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34">
        <f t="shared" si="11"/>
        <v>7663</v>
      </c>
    </row>
    <row r="222" spans="1:41" ht="12" x14ac:dyDescent="0.2">
      <c r="A222" s="9" t="s">
        <v>159</v>
      </c>
      <c r="B222" s="9" t="s">
        <v>318</v>
      </c>
      <c r="C222" s="35">
        <v>0</v>
      </c>
      <c r="D222" s="10">
        <v>0</v>
      </c>
      <c r="E222" s="10">
        <v>0</v>
      </c>
      <c r="F222" s="10">
        <v>9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36">
        <f t="shared" si="9"/>
        <v>9</v>
      </c>
      <c r="P222" s="35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36">
        <f t="shared" si="10"/>
        <v>0</v>
      </c>
      <c r="AC222" s="35">
        <v>0</v>
      </c>
      <c r="AD222" s="10">
        <v>0</v>
      </c>
      <c r="AE222" s="10">
        <v>0</v>
      </c>
      <c r="AF222" s="10">
        <v>13748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36">
        <f t="shared" si="11"/>
        <v>13748</v>
      </c>
    </row>
    <row r="223" spans="1:41" ht="12" x14ac:dyDescent="0.2">
      <c r="A223" s="2" t="s">
        <v>159</v>
      </c>
      <c r="B223" s="2" t="s">
        <v>131</v>
      </c>
      <c r="C223" s="33">
        <v>0</v>
      </c>
      <c r="D223" s="1">
        <v>1</v>
      </c>
      <c r="E223" s="1">
        <v>2</v>
      </c>
      <c r="F223" s="1">
        <v>4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34">
        <f t="shared" si="9"/>
        <v>10</v>
      </c>
      <c r="P223" s="33">
        <v>0</v>
      </c>
      <c r="Q223" s="1">
        <v>138</v>
      </c>
      <c r="R223" s="1">
        <v>253</v>
      </c>
      <c r="S223" s="1">
        <v>532</v>
      </c>
      <c r="T223" s="1">
        <v>380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34">
        <f t="shared" si="10"/>
        <v>1303</v>
      </c>
      <c r="AC223" s="33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34">
        <f t="shared" si="11"/>
        <v>0</v>
      </c>
    </row>
    <row r="224" spans="1:41" ht="12" x14ac:dyDescent="0.2">
      <c r="A224" s="9" t="s">
        <v>144</v>
      </c>
      <c r="B224" s="9" t="s">
        <v>118</v>
      </c>
      <c r="C224" s="35">
        <v>0</v>
      </c>
      <c r="D224" s="10">
        <v>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36">
        <f t="shared" si="9"/>
        <v>1</v>
      </c>
      <c r="P224" s="35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36">
        <f t="shared" si="10"/>
        <v>0</v>
      </c>
      <c r="AC224" s="35">
        <v>0</v>
      </c>
      <c r="AD224" s="10">
        <v>2001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36">
        <f t="shared" si="11"/>
        <v>2001</v>
      </c>
    </row>
    <row r="225" spans="1:41" ht="12" x14ac:dyDescent="0.2">
      <c r="A225" s="2" t="s">
        <v>144</v>
      </c>
      <c r="B225" s="2" t="s">
        <v>135</v>
      </c>
      <c r="C225" s="33">
        <v>0</v>
      </c>
      <c r="D225" s="1">
        <v>7</v>
      </c>
      <c r="E225" s="1">
        <v>8</v>
      </c>
      <c r="F225" s="1">
        <v>8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4">
        <f t="shared" si="9"/>
        <v>24</v>
      </c>
      <c r="P225" s="33">
        <v>0</v>
      </c>
      <c r="Q225" s="1">
        <v>570</v>
      </c>
      <c r="R225" s="1">
        <v>506</v>
      </c>
      <c r="S225" s="1">
        <v>749</v>
      </c>
      <c r="T225" s="1">
        <v>51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34">
        <f t="shared" si="10"/>
        <v>1876</v>
      </c>
      <c r="AC225" s="33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34">
        <f t="shared" si="11"/>
        <v>0</v>
      </c>
    </row>
    <row r="226" spans="1:41" ht="12" x14ac:dyDescent="0.2">
      <c r="A226" s="9" t="s">
        <v>144</v>
      </c>
      <c r="B226" s="9" t="s">
        <v>108</v>
      </c>
      <c r="C226" s="35">
        <v>0</v>
      </c>
      <c r="D226" s="10">
        <v>0</v>
      </c>
      <c r="E226" s="10">
        <v>0</v>
      </c>
      <c r="F226" s="10">
        <v>0</v>
      </c>
      <c r="G226" s="10">
        <v>1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36">
        <f t="shared" si="9"/>
        <v>1</v>
      </c>
      <c r="P226" s="35">
        <v>0</v>
      </c>
      <c r="Q226" s="10">
        <v>0</v>
      </c>
      <c r="R226" s="10">
        <v>0</v>
      </c>
      <c r="S226" s="10">
        <v>0</v>
      </c>
      <c r="T226" s="10">
        <v>102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36">
        <f t="shared" si="10"/>
        <v>102</v>
      </c>
      <c r="AC226" s="35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36">
        <f t="shared" si="11"/>
        <v>0</v>
      </c>
    </row>
    <row r="227" spans="1:41" ht="12" x14ac:dyDescent="0.2">
      <c r="A227" s="2" t="s">
        <v>125</v>
      </c>
      <c r="B227" s="2" t="s">
        <v>133</v>
      </c>
      <c r="C227" s="33">
        <v>0</v>
      </c>
      <c r="D227" s="1">
        <v>0</v>
      </c>
      <c r="E227" s="1">
        <v>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4">
        <f t="shared" si="9"/>
        <v>3</v>
      </c>
      <c r="P227" s="33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34">
        <f t="shared" si="10"/>
        <v>0</v>
      </c>
      <c r="AC227" s="33">
        <v>0</v>
      </c>
      <c r="AD227" s="1">
        <v>0</v>
      </c>
      <c r="AE227" s="1">
        <v>22404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34">
        <f t="shared" si="11"/>
        <v>22404</v>
      </c>
    </row>
    <row r="228" spans="1:41" ht="12" x14ac:dyDescent="0.2">
      <c r="A228" s="9" t="s">
        <v>126</v>
      </c>
      <c r="B228" s="9" t="s">
        <v>107</v>
      </c>
      <c r="C228" s="35">
        <v>0</v>
      </c>
      <c r="D228" s="10">
        <v>0</v>
      </c>
      <c r="E228" s="10">
        <v>0</v>
      </c>
      <c r="F228" s="10">
        <v>0</v>
      </c>
      <c r="G228" s="10">
        <v>1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36">
        <f t="shared" si="9"/>
        <v>1</v>
      </c>
      <c r="P228" s="35">
        <v>0</v>
      </c>
      <c r="Q228" s="10">
        <v>0</v>
      </c>
      <c r="R228" s="10">
        <v>0</v>
      </c>
      <c r="S228" s="10">
        <v>0</v>
      </c>
      <c r="T228" s="10">
        <v>166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36">
        <f t="shared" si="10"/>
        <v>166</v>
      </c>
      <c r="AC228" s="35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36">
        <f t="shared" si="11"/>
        <v>0</v>
      </c>
    </row>
    <row r="229" spans="1:41" ht="12" x14ac:dyDescent="0.2">
      <c r="A229" s="2" t="s">
        <v>126</v>
      </c>
      <c r="B229" s="2" t="s">
        <v>108</v>
      </c>
      <c r="C229" s="33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34">
        <f t="shared" si="9"/>
        <v>1</v>
      </c>
      <c r="P229" s="33">
        <v>0</v>
      </c>
      <c r="Q229" s="1">
        <v>0</v>
      </c>
      <c r="R229" s="1">
        <v>48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34">
        <f t="shared" si="10"/>
        <v>48</v>
      </c>
      <c r="AC229" s="33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34">
        <f t="shared" si="11"/>
        <v>0</v>
      </c>
    </row>
    <row r="230" spans="1:41" ht="12" x14ac:dyDescent="0.2">
      <c r="A230" s="9" t="s">
        <v>146</v>
      </c>
      <c r="B230" s="9" t="s">
        <v>109</v>
      </c>
      <c r="C230" s="35">
        <v>0</v>
      </c>
      <c r="D230" s="10">
        <v>2</v>
      </c>
      <c r="E230" s="10">
        <v>2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36">
        <f t="shared" si="9"/>
        <v>5</v>
      </c>
      <c r="P230" s="35">
        <v>0</v>
      </c>
      <c r="Q230" s="10">
        <v>2</v>
      </c>
      <c r="R230" s="10">
        <v>4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36">
        <f t="shared" si="10"/>
        <v>6</v>
      </c>
      <c r="AC230" s="35">
        <v>0</v>
      </c>
      <c r="AD230" s="10">
        <v>11020</v>
      </c>
      <c r="AE230" s="10">
        <v>0</v>
      </c>
      <c r="AF230" s="10">
        <v>11720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36">
        <f t="shared" si="11"/>
        <v>22740</v>
      </c>
    </row>
    <row r="231" spans="1:41" ht="12" x14ac:dyDescent="0.2">
      <c r="A231" s="2" t="s">
        <v>146</v>
      </c>
      <c r="B231" s="2" t="s">
        <v>123</v>
      </c>
      <c r="C231" s="33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34">
        <f t="shared" si="9"/>
        <v>1</v>
      </c>
      <c r="P231" s="33">
        <v>0</v>
      </c>
      <c r="Q231" s="1">
        <v>109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34">
        <f t="shared" si="10"/>
        <v>109</v>
      </c>
      <c r="AC231" s="33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34">
        <f t="shared" si="11"/>
        <v>0</v>
      </c>
    </row>
    <row r="232" spans="1:41" ht="12" x14ac:dyDescent="0.2">
      <c r="A232" s="9" t="s">
        <v>146</v>
      </c>
      <c r="B232" s="9" t="s">
        <v>159</v>
      </c>
      <c r="C232" s="35">
        <v>4</v>
      </c>
      <c r="D232" s="10">
        <v>3</v>
      </c>
      <c r="E232" s="10">
        <v>1</v>
      </c>
      <c r="F232" s="10">
        <v>3</v>
      </c>
      <c r="G232" s="10">
        <v>5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36">
        <f t="shared" si="9"/>
        <v>16</v>
      </c>
      <c r="P232" s="35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36">
        <f t="shared" si="10"/>
        <v>0</v>
      </c>
      <c r="AC232" s="35">
        <v>35758</v>
      </c>
      <c r="AD232" s="10">
        <v>26246</v>
      </c>
      <c r="AE232" s="10">
        <v>13045</v>
      </c>
      <c r="AF232" s="10">
        <v>32068</v>
      </c>
      <c r="AG232" s="10">
        <v>58341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36">
        <f t="shared" si="11"/>
        <v>165458</v>
      </c>
    </row>
    <row r="233" spans="1:41" ht="12" x14ac:dyDescent="0.2">
      <c r="A233" s="2" t="s">
        <v>156</v>
      </c>
      <c r="B233" s="2" t="s">
        <v>109</v>
      </c>
      <c r="C233" s="33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34">
        <f t="shared" si="9"/>
        <v>1</v>
      </c>
      <c r="P233" s="33">
        <v>0</v>
      </c>
      <c r="Q233" s="1">
        <v>19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34">
        <f t="shared" si="10"/>
        <v>19</v>
      </c>
      <c r="AC233" s="33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34">
        <f t="shared" si="11"/>
        <v>0</v>
      </c>
    </row>
    <row r="234" spans="1:41" ht="12" x14ac:dyDescent="0.2">
      <c r="A234" s="9" t="s">
        <v>111</v>
      </c>
      <c r="B234" s="9" t="s">
        <v>116</v>
      </c>
      <c r="C234" s="35">
        <v>0</v>
      </c>
      <c r="D234" s="10">
        <v>5</v>
      </c>
      <c r="E234" s="10">
        <v>15</v>
      </c>
      <c r="F234" s="10">
        <v>9</v>
      </c>
      <c r="G234" s="10">
        <v>11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36">
        <f t="shared" si="9"/>
        <v>40</v>
      </c>
      <c r="P234" s="35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36">
        <f t="shared" si="10"/>
        <v>0</v>
      </c>
      <c r="AC234" s="35">
        <v>0</v>
      </c>
      <c r="AD234" s="10">
        <v>27280</v>
      </c>
      <c r="AE234" s="10">
        <v>135384</v>
      </c>
      <c r="AF234" s="10">
        <v>75805</v>
      </c>
      <c r="AG234" s="10">
        <v>47658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36">
        <f t="shared" si="11"/>
        <v>286127</v>
      </c>
    </row>
    <row r="235" spans="1:41" ht="12" x14ac:dyDescent="0.2">
      <c r="A235" s="2" t="s">
        <v>111</v>
      </c>
      <c r="B235" s="2" t="s">
        <v>117</v>
      </c>
      <c r="C235" s="33">
        <v>0</v>
      </c>
      <c r="D235" s="1">
        <v>0</v>
      </c>
      <c r="E235" s="1">
        <v>0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34">
        <f t="shared" si="9"/>
        <v>4</v>
      </c>
      <c r="P235" s="33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34">
        <f t="shared" si="10"/>
        <v>0</v>
      </c>
      <c r="AC235" s="33">
        <v>0</v>
      </c>
      <c r="AD235" s="1">
        <v>0</v>
      </c>
      <c r="AE235" s="1">
        <v>0</v>
      </c>
      <c r="AF235" s="1">
        <v>0</v>
      </c>
      <c r="AG235" s="1">
        <v>25724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34">
        <f t="shared" si="11"/>
        <v>25724</v>
      </c>
    </row>
    <row r="236" spans="1:41" ht="12" x14ac:dyDescent="0.2">
      <c r="A236" s="9" t="s">
        <v>111</v>
      </c>
      <c r="B236" s="9" t="s">
        <v>118</v>
      </c>
      <c r="C236" s="35">
        <v>2</v>
      </c>
      <c r="D236" s="10">
        <v>1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36">
        <f t="shared" si="9"/>
        <v>4</v>
      </c>
      <c r="P236" s="35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36">
        <f t="shared" si="10"/>
        <v>0</v>
      </c>
      <c r="AC236" s="35">
        <v>9823</v>
      </c>
      <c r="AD236" s="10">
        <v>6764</v>
      </c>
      <c r="AE236" s="10">
        <v>7841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36">
        <f t="shared" si="11"/>
        <v>24428</v>
      </c>
    </row>
    <row r="237" spans="1:41" ht="12" x14ac:dyDescent="0.2">
      <c r="A237" s="2" t="s">
        <v>111</v>
      </c>
      <c r="B237" s="2" t="s">
        <v>107</v>
      </c>
      <c r="C237" s="33">
        <v>10</v>
      </c>
      <c r="D237" s="1">
        <v>2</v>
      </c>
      <c r="E237" s="1">
        <v>0</v>
      </c>
      <c r="F237" s="1">
        <v>2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34">
        <f t="shared" si="9"/>
        <v>16</v>
      </c>
      <c r="P237" s="33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34">
        <f t="shared" si="10"/>
        <v>0</v>
      </c>
      <c r="AC237" s="33">
        <v>75295</v>
      </c>
      <c r="AD237" s="1">
        <v>13713</v>
      </c>
      <c r="AE237" s="1">
        <v>0</v>
      </c>
      <c r="AF237" s="1">
        <v>11407</v>
      </c>
      <c r="AG237" s="1">
        <v>29556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34">
        <f t="shared" si="11"/>
        <v>129971</v>
      </c>
    </row>
    <row r="238" spans="1:41" ht="12" x14ac:dyDescent="0.2">
      <c r="A238" s="9" t="s">
        <v>111</v>
      </c>
      <c r="B238" s="9" t="s">
        <v>133</v>
      </c>
      <c r="C238" s="35">
        <v>12</v>
      </c>
      <c r="D238" s="10">
        <v>6</v>
      </c>
      <c r="E238" s="10">
        <v>58</v>
      </c>
      <c r="F238" s="10">
        <v>41</v>
      </c>
      <c r="G238" s="10">
        <v>35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36">
        <f t="shared" si="9"/>
        <v>152</v>
      </c>
      <c r="P238" s="35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36">
        <f t="shared" si="10"/>
        <v>0</v>
      </c>
      <c r="AC238" s="35">
        <v>36884</v>
      </c>
      <c r="AD238" s="10">
        <v>34487</v>
      </c>
      <c r="AE238" s="10">
        <v>324905</v>
      </c>
      <c r="AF238" s="10">
        <v>342107</v>
      </c>
      <c r="AG238" s="10">
        <v>244068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36">
        <f t="shared" si="11"/>
        <v>982451</v>
      </c>
    </row>
    <row r="239" spans="1:41" ht="12" x14ac:dyDescent="0.2">
      <c r="A239" s="2" t="s">
        <v>111</v>
      </c>
      <c r="B239" s="2" t="s">
        <v>139</v>
      </c>
      <c r="C239" s="33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34">
        <f t="shared" si="9"/>
        <v>2</v>
      </c>
      <c r="P239" s="33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34">
        <f t="shared" si="10"/>
        <v>0</v>
      </c>
      <c r="AC239" s="33">
        <v>6850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34">
        <f t="shared" si="11"/>
        <v>6850</v>
      </c>
    </row>
    <row r="240" spans="1:41" ht="12" x14ac:dyDescent="0.2">
      <c r="A240" s="9" t="s">
        <v>111</v>
      </c>
      <c r="B240" s="9" t="s">
        <v>135</v>
      </c>
      <c r="C240" s="35">
        <v>0</v>
      </c>
      <c r="D240" s="10">
        <v>4</v>
      </c>
      <c r="E240" s="10">
        <v>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36">
        <f t="shared" si="9"/>
        <v>5</v>
      </c>
      <c r="P240" s="35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36">
        <f t="shared" si="10"/>
        <v>0</v>
      </c>
      <c r="AC240" s="35">
        <v>0</v>
      </c>
      <c r="AD240" s="10">
        <v>22295</v>
      </c>
      <c r="AE240" s="10">
        <v>2261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36">
        <f t="shared" si="11"/>
        <v>24556</v>
      </c>
    </row>
    <row r="241" spans="1:41" ht="12" x14ac:dyDescent="0.2">
      <c r="A241" s="2" t="s">
        <v>111</v>
      </c>
      <c r="B241" s="2" t="s">
        <v>121</v>
      </c>
      <c r="C241" s="33">
        <v>7</v>
      </c>
      <c r="D241" s="1">
        <v>4</v>
      </c>
      <c r="E241" s="1">
        <v>0</v>
      </c>
      <c r="F241" s="1">
        <v>4</v>
      </c>
      <c r="G241" s="1">
        <v>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34">
        <f t="shared" si="9"/>
        <v>21</v>
      </c>
      <c r="P241" s="33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34">
        <f t="shared" si="10"/>
        <v>0</v>
      </c>
      <c r="AC241" s="33">
        <v>22363</v>
      </c>
      <c r="AD241" s="1">
        <v>14540</v>
      </c>
      <c r="AE241" s="1">
        <v>0</v>
      </c>
      <c r="AF241" s="1">
        <v>6490</v>
      </c>
      <c r="AG241" s="1">
        <v>71770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34">
        <f t="shared" si="11"/>
        <v>115163</v>
      </c>
    </row>
    <row r="242" spans="1:41" ht="12" x14ac:dyDescent="0.2">
      <c r="A242" s="9" t="s">
        <v>111</v>
      </c>
      <c r="B242" s="9" t="s">
        <v>108</v>
      </c>
      <c r="C242" s="35">
        <v>4</v>
      </c>
      <c r="D242" s="10">
        <v>6</v>
      </c>
      <c r="E242" s="10">
        <v>0</v>
      </c>
      <c r="F242" s="10">
        <v>3</v>
      </c>
      <c r="G242" s="10">
        <v>7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36">
        <f t="shared" si="9"/>
        <v>20</v>
      </c>
      <c r="P242" s="35">
        <v>0</v>
      </c>
      <c r="Q242" s="10">
        <v>0</v>
      </c>
      <c r="R242" s="10">
        <v>0</v>
      </c>
      <c r="S242" s="10">
        <v>97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36">
        <f t="shared" si="10"/>
        <v>97</v>
      </c>
      <c r="AC242" s="35">
        <v>135744</v>
      </c>
      <c r="AD242" s="10">
        <v>108472</v>
      </c>
      <c r="AE242" s="10">
        <v>0</v>
      </c>
      <c r="AF242" s="10">
        <v>46861</v>
      </c>
      <c r="AG242" s="10">
        <v>168853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36">
        <f t="shared" si="11"/>
        <v>459930</v>
      </c>
    </row>
    <row r="243" spans="1:41" ht="12" x14ac:dyDescent="0.2">
      <c r="A243" s="2" t="s">
        <v>111</v>
      </c>
      <c r="B243" s="2" t="s">
        <v>109</v>
      </c>
      <c r="C243" s="33">
        <v>0</v>
      </c>
      <c r="D243" s="1">
        <v>0</v>
      </c>
      <c r="E243" s="1">
        <v>24</v>
      </c>
      <c r="F243" s="1">
        <v>24</v>
      </c>
      <c r="G243" s="1">
        <v>24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34">
        <f t="shared" si="9"/>
        <v>72</v>
      </c>
      <c r="P243" s="33">
        <v>0</v>
      </c>
      <c r="Q243" s="1">
        <v>0</v>
      </c>
      <c r="R243" s="1">
        <v>0</v>
      </c>
      <c r="S243" s="1">
        <v>0</v>
      </c>
      <c r="T243" s="1">
        <v>138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34">
        <f t="shared" si="10"/>
        <v>138</v>
      </c>
      <c r="AC243" s="33">
        <v>0</v>
      </c>
      <c r="AD243" s="1">
        <v>0</v>
      </c>
      <c r="AE243" s="1">
        <v>103929</v>
      </c>
      <c r="AF243" s="1">
        <v>173648</v>
      </c>
      <c r="AG243" s="1">
        <v>141776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34">
        <f t="shared" si="11"/>
        <v>419353</v>
      </c>
    </row>
    <row r="244" spans="1:41" ht="12" x14ac:dyDescent="0.2">
      <c r="A244" s="9" t="s">
        <v>111</v>
      </c>
      <c r="B244" s="9" t="s">
        <v>114</v>
      </c>
      <c r="C244" s="35">
        <v>3</v>
      </c>
      <c r="D244" s="10">
        <v>0</v>
      </c>
      <c r="E244" s="10">
        <v>8</v>
      </c>
      <c r="F244" s="10">
        <v>11</v>
      </c>
      <c r="G244" s="10">
        <v>8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36">
        <f t="shared" si="9"/>
        <v>30</v>
      </c>
      <c r="P244" s="35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36">
        <f t="shared" si="10"/>
        <v>0</v>
      </c>
      <c r="AC244" s="35">
        <v>4620</v>
      </c>
      <c r="AD244" s="10">
        <v>0</v>
      </c>
      <c r="AE244" s="10">
        <v>7732</v>
      </c>
      <c r="AF244" s="10">
        <v>81201</v>
      </c>
      <c r="AG244" s="10">
        <v>56851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36">
        <f t="shared" si="11"/>
        <v>150404</v>
      </c>
    </row>
    <row r="245" spans="1:41" ht="12" x14ac:dyDescent="0.2">
      <c r="A245" s="2" t="s">
        <v>111</v>
      </c>
      <c r="B245" s="2" t="s">
        <v>318</v>
      </c>
      <c r="C245" s="33">
        <v>2</v>
      </c>
      <c r="D245" s="1">
        <v>2</v>
      </c>
      <c r="E245" s="1">
        <v>5</v>
      </c>
      <c r="F245" s="1">
        <v>10</v>
      </c>
      <c r="G245" s="1">
        <v>9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34">
        <f t="shared" si="9"/>
        <v>28</v>
      </c>
      <c r="P245" s="33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34">
        <f t="shared" si="10"/>
        <v>0</v>
      </c>
      <c r="AC245" s="33">
        <v>10393</v>
      </c>
      <c r="AD245" s="1">
        <v>15090</v>
      </c>
      <c r="AE245" s="1">
        <v>12046</v>
      </c>
      <c r="AF245" s="1">
        <v>65827</v>
      </c>
      <c r="AG245" s="1">
        <v>57782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34">
        <f t="shared" si="11"/>
        <v>161138</v>
      </c>
    </row>
    <row r="246" spans="1:41" ht="12" x14ac:dyDescent="0.2">
      <c r="A246" s="9" t="s">
        <v>111</v>
      </c>
      <c r="B246" s="9" t="s">
        <v>131</v>
      </c>
      <c r="C246" s="35">
        <v>0</v>
      </c>
      <c r="D246" s="10">
        <v>2</v>
      </c>
      <c r="E246" s="10">
        <v>5</v>
      </c>
      <c r="F246" s="10">
        <v>2</v>
      </c>
      <c r="G246" s="10">
        <v>1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36">
        <f t="shared" si="9"/>
        <v>10</v>
      </c>
      <c r="P246" s="35">
        <v>0</v>
      </c>
      <c r="Q246" s="10">
        <v>276</v>
      </c>
      <c r="R246" s="10">
        <v>674</v>
      </c>
      <c r="S246" s="10">
        <v>267</v>
      </c>
      <c r="T246" s="10">
        <v>138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36">
        <f t="shared" si="10"/>
        <v>1355</v>
      </c>
      <c r="AC246" s="35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36">
        <f t="shared" si="11"/>
        <v>0</v>
      </c>
    </row>
    <row r="247" spans="1:41" ht="12" x14ac:dyDescent="0.2">
      <c r="A247" s="2" t="s">
        <v>318</v>
      </c>
      <c r="B247" s="2" t="s">
        <v>105</v>
      </c>
      <c r="C247" s="33">
        <v>16</v>
      </c>
      <c r="D247" s="1">
        <v>10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4">
        <f t="shared" si="9"/>
        <v>26</v>
      </c>
      <c r="P247" s="33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34">
        <f t="shared" si="10"/>
        <v>0</v>
      </c>
      <c r="AC247" s="33">
        <v>75432</v>
      </c>
      <c r="AD247" s="1">
        <v>58294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34">
        <f t="shared" si="11"/>
        <v>133726</v>
      </c>
    </row>
    <row r="248" spans="1:41" ht="12" x14ac:dyDescent="0.2">
      <c r="A248" s="9" t="s">
        <v>318</v>
      </c>
      <c r="B248" s="9" t="s">
        <v>106</v>
      </c>
      <c r="C248" s="35">
        <v>2</v>
      </c>
      <c r="D248" s="10">
        <v>1</v>
      </c>
      <c r="E248" s="10">
        <v>1</v>
      </c>
      <c r="F248" s="10">
        <v>0</v>
      </c>
      <c r="G248" s="10">
        <v>1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36">
        <f t="shared" si="9"/>
        <v>5</v>
      </c>
      <c r="P248" s="35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36">
        <f t="shared" si="10"/>
        <v>0</v>
      </c>
      <c r="AC248" s="35">
        <v>3299</v>
      </c>
      <c r="AD248" s="10">
        <v>7163</v>
      </c>
      <c r="AE248" s="10">
        <v>6089</v>
      </c>
      <c r="AF248" s="10">
        <v>0</v>
      </c>
      <c r="AG248" s="10">
        <v>7451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36">
        <f t="shared" si="11"/>
        <v>24002</v>
      </c>
    </row>
    <row r="249" spans="1:41" ht="12" x14ac:dyDescent="0.2">
      <c r="A249" s="2" t="s">
        <v>318</v>
      </c>
      <c r="B249" s="2" t="s">
        <v>116</v>
      </c>
      <c r="C249" s="33">
        <v>5</v>
      </c>
      <c r="D249" s="1">
        <v>10</v>
      </c>
      <c r="E249" s="1">
        <v>3</v>
      </c>
      <c r="F249" s="1">
        <v>7</v>
      </c>
      <c r="G249" s="1">
        <v>12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34">
        <f t="shared" si="9"/>
        <v>37</v>
      </c>
      <c r="P249" s="33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34">
        <f t="shared" si="10"/>
        <v>0</v>
      </c>
      <c r="AC249" s="33">
        <v>26788</v>
      </c>
      <c r="AD249" s="1">
        <v>51040</v>
      </c>
      <c r="AE249" s="1">
        <v>17807</v>
      </c>
      <c r="AF249" s="1">
        <v>46868</v>
      </c>
      <c r="AG249" s="1">
        <v>76351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34">
        <f t="shared" si="11"/>
        <v>218854</v>
      </c>
    </row>
    <row r="250" spans="1:41" ht="12" x14ac:dyDescent="0.2">
      <c r="A250" s="9" t="s">
        <v>318</v>
      </c>
      <c r="B250" s="9" t="s">
        <v>117</v>
      </c>
      <c r="C250" s="35">
        <v>1</v>
      </c>
      <c r="D250" s="10">
        <v>2</v>
      </c>
      <c r="E250" s="10">
        <v>1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36">
        <f t="shared" si="9"/>
        <v>5</v>
      </c>
      <c r="P250" s="35">
        <v>0</v>
      </c>
      <c r="Q250" s="10">
        <v>0</v>
      </c>
      <c r="R250" s="10">
        <v>0</v>
      </c>
      <c r="S250" s="10">
        <v>38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36">
        <f t="shared" si="10"/>
        <v>38</v>
      </c>
      <c r="AC250" s="35">
        <v>7818</v>
      </c>
      <c r="AD250" s="10">
        <v>13982</v>
      </c>
      <c r="AE250" s="10">
        <v>3612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36">
        <f t="shared" si="11"/>
        <v>25412</v>
      </c>
    </row>
    <row r="251" spans="1:41" ht="12" x14ac:dyDescent="0.2">
      <c r="A251" s="2" t="s">
        <v>318</v>
      </c>
      <c r="B251" s="2" t="s">
        <v>118</v>
      </c>
      <c r="C251" s="33">
        <v>2</v>
      </c>
      <c r="D251" s="1">
        <v>8</v>
      </c>
      <c r="E251" s="1">
        <v>18</v>
      </c>
      <c r="F251" s="1">
        <v>15</v>
      </c>
      <c r="G251" s="1">
        <v>16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4">
        <f t="shared" si="9"/>
        <v>59</v>
      </c>
      <c r="P251" s="33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34">
        <f t="shared" si="10"/>
        <v>0</v>
      </c>
      <c r="AC251" s="33">
        <v>13997</v>
      </c>
      <c r="AD251" s="1">
        <v>59851</v>
      </c>
      <c r="AE251" s="1">
        <v>157734</v>
      </c>
      <c r="AF251" s="1">
        <v>138754</v>
      </c>
      <c r="AG251" s="1">
        <v>132960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34">
        <f t="shared" si="11"/>
        <v>503296</v>
      </c>
    </row>
    <row r="252" spans="1:41" ht="12" x14ac:dyDescent="0.2">
      <c r="A252" s="9" t="s">
        <v>318</v>
      </c>
      <c r="B252" s="9" t="s">
        <v>107</v>
      </c>
      <c r="C252" s="35">
        <v>19</v>
      </c>
      <c r="D252" s="10">
        <v>18</v>
      </c>
      <c r="E252" s="10">
        <v>18</v>
      </c>
      <c r="F252" s="10">
        <v>18</v>
      </c>
      <c r="G252" s="10">
        <v>22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36">
        <f t="shared" si="9"/>
        <v>95</v>
      </c>
      <c r="P252" s="35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36">
        <f t="shared" si="10"/>
        <v>0</v>
      </c>
      <c r="AC252" s="35">
        <v>337121</v>
      </c>
      <c r="AD252" s="10">
        <v>202017</v>
      </c>
      <c r="AE252" s="10">
        <v>123071</v>
      </c>
      <c r="AF252" s="10">
        <v>197159</v>
      </c>
      <c r="AG252" s="10">
        <v>337214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36">
        <f t="shared" si="11"/>
        <v>1196582</v>
      </c>
    </row>
    <row r="253" spans="1:41" ht="12" x14ac:dyDescent="0.2">
      <c r="A253" s="2" t="s">
        <v>318</v>
      </c>
      <c r="B253" s="2" t="s">
        <v>133</v>
      </c>
      <c r="C253" s="33">
        <v>15</v>
      </c>
      <c r="D253" s="1">
        <v>11</v>
      </c>
      <c r="E253" s="1">
        <v>31</v>
      </c>
      <c r="F253" s="1">
        <v>14</v>
      </c>
      <c r="G253" s="1">
        <v>12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4">
        <f t="shared" si="9"/>
        <v>83</v>
      </c>
      <c r="P253" s="33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34">
        <f t="shared" si="10"/>
        <v>0</v>
      </c>
      <c r="AC253" s="33">
        <v>104669</v>
      </c>
      <c r="AD253" s="1">
        <v>74210</v>
      </c>
      <c r="AE253" s="1">
        <v>206623</v>
      </c>
      <c r="AF253" s="1">
        <v>88554</v>
      </c>
      <c r="AG253" s="1">
        <v>133295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34">
        <f t="shared" si="11"/>
        <v>607351</v>
      </c>
    </row>
    <row r="254" spans="1:41" ht="12" x14ac:dyDescent="0.2">
      <c r="A254" s="9" t="s">
        <v>318</v>
      </c>
      <c r="B254" s="9" t="s">
        <v>147</v>
      </c>
      <c r="C254" s="35">
        <v>0</v>
      </c>
      <c r="D254" s="10">
        <v>2</v>
      </c>
      <c r="E254" s="10">
        <v>0</v>
      </c>
      <c r="F254" s="10">
        <v>0</v>
      </c>
      <c r="G254" s="10">
        <v>1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36">
        <f t="shared" si="9"/>
        <v>3</v>
      </c>
      <c r="P254" s="35">
        <v>0</v>
      </c>
      <c r="Q254" s="10">
        <v>105</v>
      </c>
      <c r="R254" s="10">
        <v>0</v>
      </c>
      <c r="S254" s="10">
        <v>0</v>
      </c>
      <c r="T254" s="10">
        <v>122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36">
        <f t="shared" si="10"/>
        <v>227</v>
      </c>
      <c r="AC254" s="35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36">
        <f t="shared" si="11"/>
        <v>0</v>
      </c>
    </row>
    <row r="255" spans="1:41" ht="12" x14ac:dyDescent="0.2">
      <c r="A255" s="2" t="s">
        <v>318</v>
      </c>
      <c r="B255" s="2" t="s">
        <v>139</v>
      </c>
      <c r="C255" s="33">
        <v>3</v>
      </c>
      <c r="D255" s="1">
        <v>6</v>
      </c>
      <c r="E255" s="1">
        <v>3</v>
      </c>
      <c r="F255" s="1">
        <v>2</v>
      </c>
      <c r="G255" s="1">
        <v>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4">
        <f t="shared" si="9"/>
        <v>22</v>
      </c>
      <c r="P255" s="33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34">
        <f t="shared" si="10"/>
        <v>0</v>
      </c>
      <c r="AC255" s="33">
        <v>18089</v>
      </c>
      <c r="AD255" s="1">
        <v>37124</v>
      </c>
      <c r="AE255" s="1">
        <v>15940</v>
      </c>
      <c r="AF255" s="1">
        <v>15538</v>
      </c>
      <c r="AG255" s="1">
        <v>43646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34">
        <f t="shared" si="11"/>
        <v>130337</v>
      </c>
    </row>
    <row r="256" spans="1:41" ht="12" x14ac:dyDescent="0.2">
      <c r="A256" s="9" t="s">
        <v>318</v>
      </c>
      <c r="B256" s="9" t="s">
        <v>135</v>
      </c>
      <c r="C256" s="35">
        <v>12</v>
      </c>
      <c r="D256" s="10">
        <v>8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36">
        <f t="shared" si="9"/>
        <v>20</v>
      </c>
      <c r="P256" s="35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36">
        <f t="shared" si="10"/>
        <v>0</v>
      </c>
      <c r="AC256" s="35">
        <v>77643</v>
      </c>
      <c r="AD256" s="10">
        <v>58403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36">
        <f t="shared" si="11"/>
        <v>136046</v>
      </c>
    </row>
    <row r="257" spans="1:41" ht="12" x14ac:dyDescent="0.2">
      <c r="A257" s="2" t="s">
        <v>318</v>
      </c>
      <c r="B257" s="2" t="s">
        <v>120</v>
      </c>
      <c r="C257" s="33">
        <v>21</v>
      </c>
      <c r="D257" s="1">
        <v>18</v>
      </c>
      <c r="E257" s="1">
        <v>22</v>
      </c>
      <c r="F257" s="1">
        <v>19</v>
      </c>
      <c r="G257" s="1">
        <v>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4">
        <f t="shared" si="9"/>
        <v>97</v>
      </c>
      <c r="P257" s="33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34">
        <f t="shared" si="10"/>
        <v>0</v>
      </c>
      <c r="AC257" s="33">
        <v>158367</v>
      </c>
      <c r="AD257" s="1">
        <v>128623</v>
      </c>
      <c r="AE257" s="1">
        <v>191042</v>
      </c>
      <c r="AF257" s="1">
        <v>176065</v>
      </c>
      <c r="AG257" s="1">
        <v>143747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34">
        <f t="shared" si="11"/>
        <v>797844</v>
      </c>
    </row>
    <row r="258" spans="1:41" ht="12" x14ac:dyDescent="0.2">
      <c r="A258" s="9" t="s">
        <v>318</v>
      </c>
      <c r="B258" s="9" t="s">
        <v>121</v>
      </c>
      <c r="C258" s="35">
        <v>0</v>
      </c>
      <c r="D258" s="10">
        <v>1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36">
        <f t="shared" si="9"/>
        <v>1</v>
      </c>
      <c r="P258" s="35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36">
        <f t="shared" si="10"/>
        <v>0</v>
      </c>
      <c r="AC258" s="35">
        <v>0</v>
      </c>
      <c r="AD258" s="10">
        <v>3310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36">
        <f t="shared" si="11"/>
        <v>3310</v>
      </c>
    </row>
    <row r="259" spans="1:41" ht="12" x14ac:dyDescent="0.2">
      <c r="A259" s="2" t="s">
        <v>318</v>
      </c>
      <c r="B259" s="2" t="s">
        <v>109</v>
      </c>
      <c r="C259" s="33">
        <v>21</v>
      </c>
      <c r="D259" s="1">
        <v>16</v>
      </c>
      <c r="E259" s="1">
        <v>19</v>
      </c>
      <c r="F259" s="1">
        <v>18</v>
      </c>
      <c r="G259" s="1">
        <v>21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34">
        <f t="shared" si="9"/>
        <v>95</v>
      </c>
      <c r="P259" s="33">
        <v>0</v>
      </c>
      <c r="Q259" s="1">
        <v>80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34">
        <f t="shared" si="10"/>
        <v>80</v>
      </c>
      <c r="AC259" s="33">
        <v>318008</v>
      </c>
      <c r="AD259" s="1">
        <v>312485</v>
      </c>
      <c r="AE259" s="1">
        <v>449989</v>
      </c>
      <c r="AF259" s="1">
        <v>332676</v>
      </c>
      <c r="AG259" s="1">
        <v>378803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34">
        <f t="shared" si="11"/>
        <v>1791961</v>
      </c>
    </row>
    <row r="260" spans="1:41" ht="12" x14ac:dyDescent="0.2">
      <c r="A260" s="9" t="s">
        <v>318</v>
      </c>
      <c r="B260" s="9" t="s">
        <v>123</v>
      </c>
      <c r="C260" s="35">
        <v>0</v>
      </c>
      <c r="D260" s="10">
        <v>1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36">
        <f t="shared" si="9"/>
        <v>1</v>
      </c>
      <c r="P260" s="35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36">
        <f t="shared" si="10"/>
        <v>0</v>
      </c>
      <c r="AC260" s="35">
        <v>0</v>
      </c>
      <c r="AD260" s="10">
        <v>1855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36">
        <f t="shared" si="11"/>
        <v>1855</v>
      </c>
    </row>
    <row r="261" spans="1:41" ht="12" x14ac:dyDescent="0.2">
      <c r="A261" s="2" t="s">
        <v>318</v>
      </c>
      <c r="B261" s="2" t="s">
        <v>113</v>
      </c>
      <c r="C261" s="33">
        <v>16</v>
      </c>
      <c r="D261" s="1">
        <v>15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34">
        <f t="shared" si="9"/>
        <v>31</v>
      </c>
      <c r="P261" s="33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34">
        <f t="shared" si="10"/>
        <v>0</v>
      </c>
      <c r="AC261" s="33">
        <v>111644</v>
      </c>
      <c r="AD261" s="1">
        <v>111841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34">
        <f t="shared" si="11"/>
        <v>223485</v>
      </c>
    </row>
    <row r="262" spans="1:41" ht="12" x14ac:dyDescent="0.2">
      <c r="A262" s="9" t="s">
        <v>318</v>
      </c>
      <c r="B262" s="9" t="s">
        <v>114</v>
      </c>
      <c r="C262" s="35">
        <v>0</v>
      </c>
      <c r="D262" s="10">
        <v>1</v>
      </c>
      <c r="E262" s="10">
        <v>1</v>
      </c>
      <c r="F262" s="10">
        <v>0</v>
      </c>
      <c r="G262" s="10">
        <v>1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36">
        <f t="shared" si="9"/>
        <v>3</v>
      </c>
      <c r="P262" s="35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36">
        <f t="shared" si="10"/>
        <v>0</v>
      </c>
      <c r="AC262" s="35">
        <v>0</v>
      </c>
      <c r="AD262" s="10">
        <v>6870</v>
      </c>
      <c r="AE262" s="10">
        <v>4977</v>
      </c>
      <c r="AF262" s="10">
        <v>0</v>
      </c>
      <c r="AG262" s="10">
        <v>1180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36">
        <f t="shared" si="11"/>
        <v>13027</v>
      </c>
    </row>
    <row r="263" spans="1:41" ht="12" x14ac:dyDescent="0.2">
      <c r="A263" s="2" t="s">
        <v>318</v>
      </c>
      <c r="B263" s="2" t="s">
        <v>159</v>
      </c>
      <c r="C263" s="33">
        <v>0</v>
      </c>
      <c r="D263" s="1">
        <v>1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34">
        <f t="shared" ref="O263:O326" si="12">SUM(C263:N263)</f>
        <v>3</v>
      </c>
      <c r="P263" s="33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34">
        <f t="shared" ref="AB263:AB326" si="13">SUM(P263:AA263)</f>
        <v>0</v>
      </c>
      <c r="AC263" s="33">
        <v>0</v>
      </c>
      <c r="AD263" s="1">
        <v>7300</v>
      </c>
      <c r="AE263" s="1">
        <v>1670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34">
        <f t="shared" ref="AO263:AO326" si="14">SUM(AC263:AN263)</f>
        <v>8970</v>
      </c>
    </row>
    <row r="264" spans="1:41" ht="12" x14ac:dyDescent="0.2">
      <c r="A264" s="9" t="s">
        <v>318</v>
      </c>
      <c r="B264" s="9" t="s">
        <v>111</v>
      </c>
      <c r="C264" s="35">
        <v>2</v>
      </c>
      <c r="D264" s="10">
        <v>3</v>
      </c>
      <c r="E264" s="10">
        <v>2</v>
      </c>
      <c r="F264" s="10">
        <v>4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36">
        <f t="shared" si="12"/>
        <v>11</v>
      </c>
      <c r="P264" s="35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36">
        <f t="shared" si="13"/>
        <v>0</v>
      </c>
      <c r="AC264" s="35">
        <v>12961</v>
      </c>
      <c r="AD264" s="10">
        <v>16622</v>
      </c>
      <c r="AE264" s="10">
        <v>13804</v>
      </c>
      <c r="AF264" s="10">
        <v>31427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36">
        <f t="shared" si="14"/>
        <v>74814</v>
      </c>
    </row>
    <row r="265" spans="1:41" ht="12" x14ac:dyDescent="0.2">
      <c r="A265" s="2" t="s">
        <v>318</v>
      </c>
      <c r="B265" s="2" t="s">
        <v>128</v>
      </c>
      <c r="C265" s="33">
        <v>15</v>
      </c>
      <c r="D265" s="1">
        <v>9</v>
      </c>
      <c r="E265" s="1">
        <v>17</v>
      </c>
      <c r="F265" s="1">
        <v>15</v>
      </c>
      <c r="G265" s="1">
        <v>17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34">
        <f t="shared" si="12"/>
        <v>73</v>
      </c>
      <c r="P265" s="33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34">
        <f t="shared" si="13"/>
        <v>0</v>
      </c>
      <c r="AC265" s="33">
        <v>94849</v>
      </c>
      <c r="AD265" s="1">
        <v>67331</v>
      </c>
      <c r="AE265" s="1">
        <v>109186</v>
      </c>
      <c r="AF265" s="1">
        <v>100126</v>
      </c>
      <c r="AG265" s="1">
        <v>123374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34">
        <f t="shared" si="14"/>
        <v>494866</v>
      </c>
    </row>
    <row r="266" spans="1:41" ht="12" x14ac:dyDescent="0.2">
      <c r="A266" s="9" t="s">
        <v>318</v>
      </c>
      <c r="B266" s="9" t="s">
        <v>130</v>
      </c>
      <c r="C266" s="35">
        <v>16</v>
      </c>
      <c r="D266" s="10">
        <v>15</v>
      </c>
      <c r="E266" s="10">
        <v>18</v>
      </c>
      <c r="F266" s="10">
        <v>15</v>
      </c>
      <c r="G266" s="10">
        <v>17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36">
        <f t="shared" si="12"/>
        <v>81</v>
      </c>
      <c r="P266" s="35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36">
        <f t="shared" si="13"/>
        <v>0</v>
      </c>
      <c r="AC266" s="35">
        <v>98236</v>
      </c>
      <c r="AD266" s="10">
        <v>102039</v>
      </c>
      <c r="AE266" s="10">
        <v>142571</v>
      </c>
      <c r="AF266" s="10">
        <v>121207</v>
      </c>
      <c r="AG266" s="10">
        <v>146814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36">
        <f t="shared" si="14"/>
        <v>610867</v>
      </c>
    </row>
    <row r="267" spans="1:41" ht="12" x14ac:dyDescent="0.2">
      <c r="A267" s="2" t="s">
        <v>318</v>
      </c>
      <c r="B267" s="2" t="s">
        <v>131</v>
      </c>
      <c r="C267" s="33">
        <v>0</v>
      </c>
      <c r="D267" s="1">
        <v>0</v>
      </c>
      <c r="E267" s="1">
        <v>1</v>
      </c>
      <c r="F267" s="1">
        <v>2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4">
        <f t="shared" si="12"/>
        <v>7</v>
      </c>
      <c r="P267" s="33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34">
        <f t="shared" si="13"/>
        <v>0</v>
      </c>
      <c r="AC267" s="33">
        <v>0</v>
      </c>
      <c r="AD267" s="1">
        <v>0</v>
      </c>
      <c r="AE267" s="1">
        <v>500</v>
      </c>
      <c r="AF267" s="1">
        <v>5468</v>
      </c>
      <c r="AG267" s="1">
        <v>15733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34">
        <f t="shared" si="14"/>
        <v>21701</v>
      </c>
    </row>
    <row r="268" spans="1:41" ht="12" x14ac:dyDescent="0.2">
      <c r="A268" s="9" t="s">
        <v>128</v>
      </c>
      <c r="B268" s="9" t="s">
        <v>116</v>
      </c>
      <c r="C268" s="35">
        <v>1</v>
      </c>
      <c r="D268" s="10">
        <v>0</v>
      </c>
      <c r="E268" s="10">
        <v>1</v>
      </c>
      <c r="F268" s="10">
        <v>0</v>
      </c>
      <c r="G268" s="10">
        <v>1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36">
        <f t="shared" si="12"/>
        <v>3</v>
      </c>
      <c r="P268" s="35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36">
        <f t="shared" si="13"/>
        <v>0</v>
      </c>
      <c r="AC268" s="35">
        <v>5284</v>
      </c>
      <c r="AD268" s="10">
        <v>0</v>
      </c>
      <c r="AE268" s="10">
        <v>7486</v>
      </c>
      <c r="AF268" s="10">
        <v>0</v>
      </c>
      <c r="AG268" s="10">
        <v>6482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36">
        <f t="shared" si="14"/>
        <v>19252</v>
      </c>
    </row>
    <row r="269" spans="1:41" ht="12" x14ac:dyDescent="0.2">
      <c r="A269" s="2" t="s">
        <v>128</v>
      </c>
      <c r="B269" s="2" t="s">
        <v>117</v>
      </c>
      <c r="C269" s="33">
        <v>14</v>
      </c>
      <c r="D269" s="1">
        <v>8</v>
      </c>
      <c r="E269" s="1">
        <v>16</v>
      </c>
      <c r="F269" s="1">
        <v>15</v>
      </c>
      <c r="G269" s="1">
        <v>16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4">
        <f t="shared" si="12"/>
        <v>69</v>
      </c>
      <c r="P269" s="33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34">
        <f t="shared" si="13"/>
        <v>0</v>
      </c>
      <c r="AC269" s="33">
        <v>60907</v>
      </c>
      <c r="AD269" s="1">
        <v>45674</v>
      </c>
      <c r="AE269" s="1">
        <v>71326</v>
      </c>
      <c r="AF269" s="1">
        <v>70322</v>
      </c>
      <c r="AG269" s="1">
        <v>81644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34">
        <f t="shared" si="14"/>
        <v>329873</v>
      </c>
    </row>
    <row r="270" spans="1:41" ht="12" x14ac:dyDescent="0.2">
      <c r="A270" s="9" t="s">
        <v>128</v>
      </c>
      <c r="B270" s="9" t="s">
        <v>118</v>
      </c>
      <c r="C270" s="35">
        <v>16</v>
      </c>
      <c r="D270" s="10">
        <v>3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36">
        <f t="shared" si="12"/>
        <v>19</v>
      </c>
      <c r="P270" s="35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36">
        <f t="shared" si="13"/>
        <v>0</v>
      </c>
      <c r="AC270" s="35">
        <v>170497</v>
      </c>
      <c r="AD270" s="10">
        <v>23127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36">
        <f t="shared" si="14"/>
        <v>193624</v>
      </c>
    </row>
    <row r="271" spans="1:41" ht="12" x14ac:dyDescent="0.2">
      <c r="A271" s="2" t="s">
        <v>128</v>
      </c>
      <c r="B271" s="2" t="s">
        <v>133</v>
      </c>
      <c r="C271" s="33">
        <v>1</v>
      </c>
      <c r="D271" s="1">
        <v>1</v>
      </c>
      <c r="E271" s="1">
        <v>19</v>
      </c>
      <c r="F271" s="1">
        <v>14</v>
      </c>
      <c r="G271" s="1">
        <v>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4">
        <f t="shared" si="12"/>
        <v>53</v>
      </c>
      <c r="P271" s="33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34">
        <f t="shared" si="13"/>
        <v>0</v>
      </c>
      <c r="AC271" s="33">
        <v>2000</v>
      </c>
      <c r="AD271" s="1">
        <v>12457</v>
      </c>
      <c r="AE271" s="1">
        <v>255820</v>
      </c>
      <c r="AF271" s="1">
        <v>166762</v>
      </c>
      <c r="AG271" s="1">
        <v>204503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34">
        <f t="shared" si="14"/>
        <v>641542</v>
      </c>
    </row>
    <row r="272" spans="1:41" ht="12" x14ac:dyDescent="0.2">
      <c r="A272" s="9" t="s">
        <v>128</v>
      </c>
      <c r="B272" s="9" t="s">
        <v>135</v>
      </c>
      <c r="C272" s="35">
        <v>1</v>
      </c>
      <c r="D272" s="10">
        <v>2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36">
        <f t="shared" si="12"/>
        <v>3</v>
      </c>
      <c r="P272" s="35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36">
        <f t="shared" si="13"/>
        <v>0</v>
      </c>
      <c r="AC272" s="35">
        <v>11231</v>
      </c>
      <c r="AD272" s="10">
        <v>3519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36">
        <f t="shared" si="14"/>
        <v>14750</v>
      </c>
    </row>
    <row r="273" spans="1:41" ht="12" x14ac:dyDescent="0.2">
      <c r="A273" s="2" t="s">
        <v>128</v>
      </c>
      <c r="B273" s="2" t="s">
        <v>108</v>
      </c>
      <c r="C273" s="33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4">
        <f t="shared" si="12"/>
        <v>1</v>
      </c>
      <c r="P273" s="33">
        <v>0</v>
      </c>
      <c r="Q273" s="1">
        <v>52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34">
        <f t="shared" si="13"/>
        <v>52</v>
      </c>
      <c r="AC273" s="33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34">
        <f t="shared" si="14"/>
        <v>0</v>
      </c>
    </row>
    <row r="274" spans="1:41" ht="12" x14ac:dyDescent="0.2">
      <c r="A274" s="9" t="s">
        <v>128</v>
      </c>
      <c r="B274" s="9" t="s">
        <v>109</v>
      </c>
      <c r="C274" s="35">
        <v>0</v>
      </c>
      <c r="D274" s="10">
        <v>1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36">
        <f t="shared" si="12"/>
        <v>1</v>
      </c>
      <c r="P274" s="35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36">
        <f t="shared" si="13"/>
        <v>0</v>
      </c>
      <c r="AC274" s="35">
        <v>0</v>
      </c>
      <c r="AD274" s="10">
        <v>2528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36">
        <f t="shared" si="14"/>
        <v>2528</v>
      </c>
    </row>
    <row r="275" spans="1:41" ht="12" x14ac:dyDescent="0.2">
      <c r="A275" s="2" t="s">
        <v>128</v>
      </c>
      <c r="B275" s="2" t="s">
        <v>318</v>
      </c>
      <c r="C275" s="33">
        <v>16</v>
      </c>
      <c r="D275" s="1">
        <v>10</v>
      </c>
      <c r="E275" s="1">
        <v>18</v>
      </c>
      <c r="F275" s="1">
        <v>15</v>
      </c>
      <c r="G275" s="1">
        <v>17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34">
        <f t="shared" si="12"/>
        <v>76</v>
      </c>
      <c r="P275" s="33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34">
        <f t="shared" si="13"/>
        <v>0</v>
      </c>
      <c r="AC275" s="33">
        <v>47842</v>
      </c>
      <c r="AD275" s="1">
        <v>25967</v>
      </c>
      <c r="AE275" s="1">
        <v>44012</v>
      </c>
      <c r="AF275" s="1">
        <v>34015</v>
      </c>
      <c r="AG275" s="1">
        <v>47567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34">
        <f t="shared" si="14"/>
        <v>199403</v>
      </c>
    </row>
    <row r="276" spans="1:41" ht="12" x14ac:dyDescent="0.2">
      <c r="A276" s="9" t="s">
        <v>129</v>
      </c>
      <c r="B276" s="9" t="s">
        <v>123</v>
      </c>
      <c r="C276" s="35">
        <v>16</v>
      </c>
      <c r="D276" s="10">
        <v>11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36">
        <f t="shared" si="12"/>
        <v>27</v>
      </c>
      <c r="P276" s="35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36">
        <f t="shared" si="13"/>
        <v>0</v>
      </c>
      <c r="AC276" s="35">
        <v>5608</v>
      </c>
      <c r="AD276" s="10">
        <v>5385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36">
        <f t="shared" si="14"/>
        <v>10993</v>
      </c>
    </row>
    <row r="277" spans="1:41" ht="12" x14ac:dyDescent="0.2">
      <c r="A277" s="2" t="s">
        <v>130</v>
      </c>
      <c r="B277" s="2" t="s">
        <v>106</v>
      </c>
      <c r="C277" s="33">
        <v>0</v>
      </c>
      <c r="D277" s="1">
        <v>0</v>
      </c>
      <c r="E277" s="1">
        <v>5</v>
      </c>
      <c r="F277" s="1">
        <v>3</v>
      </c>
      <c r="G277" s="1">
        <v>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34">
        <f t="shared" si="12"/>
        <v>17</v>
      </c>
      <c r="P277" s="33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34">
        <f t="shared" si="13"/>
        <v>0</v>
      </c>
      <c r="AC277" s="33">
        <v>0</v>
      </c>
      <c r="AD277" s="1">
        <v>0</v>
      </c>
      <c r="AE277" s="1">
        <v>22329</v>
      </c>
      <c r="AF277" s="1">
        <v>16299</v>
      </c>
      <c r="AG277" s="1">
        <v>39188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34">
        <f t="shared" si="14"/>
        <v>77816</v>
      </c>
    </row>
    <row r="278" spans="1:41" ht="12" x14ac:dyDescent="0.2">
      <c r="A278" s="9" t="s">
        <v>130</v>
      </c>
      <c r="B278" s="9" t="s">
        <v>107</v>
      </c>
      <c r="C278" s="35">
        <v>0</v>
      </c>
      <c r="D278" s="10">
        <v>0</v>
      </c>
      <c r="E278" s="10">
        <v>0</v>
      </c>
      <c r="F278" s="10">
        <v>3</v>
      </c>
      <c r="G278" s="10">
        <v>4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36">
        <f t="shared" si="12"/>
        <v>7</v>
      </c>
      <c r="P278" s="35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36">
        <f t="shared" si="13"/>
        <v>0</v>
      </c>
      <c r="AC278" s="35">
        <v>0</v>
      </c>
      <c r="AD278" s="10">
        <v>0</v>
      </c>
      <c r="AE278" s="10">
        <v>0</v>
      </c>
      <c r="AF278" s="10">
        <v>6969</v>
      </c>
      <c r="AG278" s="10">
        <v>9881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36">
        <f t="shared" si="14"/>
        <v>16850</v>
      </c>
    </row>
    <row r="279" spans="1:41" ht="12" x14ac:dyDescent="0.2">
      <c r="A279" s="2" t="s">
        <v>130</v>
      </c>
      <c r="B279" s="2" t="s">
        <v>120</v>
      </c>
      <c r="C279" s="33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34">
        <f t="shared" si="12"/>
        <v>1</v>
      </c>
      <c r="P279" s="33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34">
        <f t="shared" si="13"/>
        <v>0</v>
      </c>
      <c r="AC279" s="33">
        <v>0</v>
      </c>
      <c r="AD279" s="1">
        <v>5972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34">
        <f t="shared" si="14"/>
        <v>5972</v>
      </c>
    </row>
    <row r="280" spans="1:41" ht="12" x14ac:dyDescent="0.2">
      <c r="A280" s="9" t="s">
        <v>130</v>
      </c>
      <c r="B280" s="9" t="s">
        <v>123</v>
      </c>
      <c r="C280" s="35">
        <v>9</v>
      </c>
      <c r="D280" s="10">
        <v>5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36">
        <f t="shared" si="12"/>
        <v>14</v>
      </c>
      <c r="P280" s="35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36">
        <f t="shared" si="13"/>
        <v>0</v>
      </c>
      <c r="AC280" s="35">
        <v>23123</v>
      </c>
      <c r="AD280" s="10">
        <v>12688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36">
        <f t="shared" si="14"/>
        <v>35811</v>
      </c>
    </row>
    <row r="281" spans="1:41" ht="12" x14ac:dyDescent="0.2">
      <c r="A281" s="2" t="s">
        <v>130</v>
      </c>
      <c r="B281" s="2" t="s">
        <v>318</v>
      </c>
      <c r="C281" s="33">
        <v>16</v>
      </c>
      <c r="D281" s="1">
        <v>14</v>
      </c>
      <c r="E281" s="1">
        <v>18</v>
      </c>
      <c r="F281" s="1">
        <v>12</v>
      </c>
      <c r="G281" s="1">
        <v>15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34">
        <f t="shared" si="12"/>
        <v>75</v>
      </c>
      <c r="P281" s="33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34">
        <f t="shared" si="13"/>
        <v>0</v>
      </c>
      <c r="AC281" s="33">
        <v>48837</v>
      </c>
      <c r="AD281" s="1">
        <v>34745</v>
      </c>
      <c r="AE281" s="1">
        <v>50514</v>
      </c>
      <c r="AF281" s="1">
        <v>27907</v>
      </c>
      <c r="AG281" s="1">
        <v>40748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34">
        <f t="shared" si="14"/>
        <v>202751</v>
      </c>
    </row>
    <row r="282" spans="1:41" ht="12" x14ac:dyDescent="0.2">
      <c r="A282" s="9" t="s">
        <v>130</v>
      </c>
      <c r="B282" s="9" t="s">
        <v>131</v>
      </c>
      <c r="C282" s="35">
        <v>7</v>
      </c>
      <c r="D282" s="10">
        <v>9</v>
      </c>
      <c r="E282" s="10">
        <v>12</v>
      </c>
      <c r="F282" s="10">
        <v>11</v>
      </c>
      <c r="G282" s="10">
        <v>6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36">
        <f t="shared" si="12"/>
        <v>45</v>
      </c>
      <c r="P282" s="35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36">
        <f t="shared" si="13"/>
        <v>0</v>
      </c>
      <c r="AC282" s="35">
        <v>16216</v>
      </c>
      <c r="AD282" s="10">
        <v>27317</v>
      </c>
      <c r="AE282" s="10">
        <v>45415</v>
      </c>
      <c r="AF282" s="10">
        <v>44075</v>
      </c>
      <c r="AG282" s="10">
        <v>23516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36">
        <f t="shared" si="14"/>
        <v>156539</v>
      </c>
    </row>
    <row r="283" spans="1:41" ht="12" x14ac:dyDescent="0.2">
      <c r="A283" s="2" t="s">
        <v>131</v>
      </c>
      <c r="B283" s="2" t="s">
        <v>106</v>
      </c>
      <c r="C283" s="33">
        <v>8</v>
      </c>
      <c r="D283" s="1">
        <v>14</v>
      </c>
      <c r="E283" s="1">
        <v>13</v>
      </c>
      <c r="F283" s="1">
        <v>0</v>
      </c>
      <c r="G283" s="1">
        <v>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4">
        <f t="shared" si="12"/>
        <v>42</v>
      </c>
      <c r="P283" s="33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34">
        <f t="shared" si="13"/>
        <v>0</v>
      </c>
      <c r="AC283" s="33">
        <v>58804</v>
      </c>
      <c r="AD283" s="1">
        <v>99182</v>
      </c>
      <c r="AE283" s="1">
        <v>109141</v>
      </c>
      <c r="AF283" s="1">
        <v>0</v>
      </c>
      <c r="AG283" s="1">
        <v>50654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34">
        <f t="shared" si="14"/>
        <v>317781</v>
      </c>
    </row>
    <row r="284" spans="1:41" ht="12" x14ac:dyDescent="0.2">
      <c r="A284" s="9" t="s">
        <v>131</v>
      </c>
      <c r="B284" s="9" t="s">
        <v>108</v>
      </c>
      <c r="C284" s="35">
        <v>0</v>
      </c>
      <c r="D284" s="10">
        <v>0</v>
      </c>
      <c r="E284" s="10">
        <v>5</v>
      </c>
      <c r="F284" s="10">
        <v>2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36">
        <f t="shared" si="12"/>
        <v>7</v>
      </c>
      <c r="P284" s="35">
        <v>0</v>
      </c>
      <c r="Q284" s="10">
        <v>0</v>
      </c>
      <c r="R284" s="10">
        <v>10</v>
      </c>
      <c r="S284" s="10">
        <v>4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36">
        <f t="shared" si="13"/>
        <v>14</v>
      </c>
      <c r="AC284" s="35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36">
        <f t="shared" si="14"/>
        <v>0</v>
      </c>
    </row>
    <row r="285" spans="1:41" ht="12" x14ac:dyDescent="0.2">
      <c r="A285" s="2" t="s">
        <v>131</v>
      </c>
      <c r="B285" s="2" t="s">
        <v>109</v>
      </c>
      <c r="C285" s="33">
        <v>0</v>
      </c>
      <c r="D285" s="1">
        <v>5</v>
      </c>
      <c r="E285" s="1">
        <v>12</v>
      </c>
      <c r="F285" s="1">
        <v>9</v>
      </c>
      <c r="G285" s="1">
        <v>14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4">
        <f t="shared" si="12"/>
        <v>40</v>
      </c>
      <c r="P285" s="33">
        <v>0</v>
      </c>
      <c r="Q285" s="1">
        <v>10</v>
      </c>
      <c r="R285" s="1">
        <v>23</v>
      </c>
      <c r="S285" s="1">
        <v>18</v>
      </c>
      <c r="T285" s="1">
        <v>41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34">
        <f t="shared" si="13"/>
        <v>92</v>
      </c>
      <c r="AC285" s="33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34">
        <f t="shared" si="14"/>
        <v>0</v>
      </c>
    </row>
    <row r="286" spans="1:41" ht="12" x14ac:dyDescent="0.2">
      <c r="A286" s="9" t="s">
        <v>131</v>
      </c>
      <c r="B286" s="9" t="s">
        <v>114</v>
      </c>
      <c r="C286" s="35">
        <v>7</v>
      </c>
      <c r="D286" s="10">
        <v>13</v>
      </c>
      <c r="E286" s="10">
        <v>18</v>
      </c>
      <c r="F286" s="10">
        <v>14</v>
      </c>
      <c r="G286" s="10">
        <v>17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36">
        <f t="shared" si="12"/>
        <v>69</v>
      </c>
      <c r="P286" s="35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36">
        <f t="shared" si="13"/>
        <v>0</v>
      </c>
      <c r="AC286" s="35">
        <v>44533</v>
      </c>
      <c r="AD286" s="10">
        <v>81406</v>
      </c>
      <c r="AE286" s="10">
        <v>102345</v>
      </c>
      <c r="AF286" s="10">
        <v>50917</v>
      </c>
      <c r="AG286" s="10">
        <v>65641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36">
        <f t="shared" si="14"/>
        <v>344842</v>
      </c>
    </row>
    <row r="287" spans="1:41" ht="12" x14ac:dyDescent="0.2">
      <c r="A287" s="2" t="s">
        <v>131</v>
      </c>
      <c r="B287" s="2" t="s">
        <v>318</v>
      </c>
      <c r="C287" s="33">
        <v>0</v>
      </c>
      <c r="D287" s="1">
        <v>1</v>
      </c>
      <c r="E287" s="1">
        <v>4</v>
      </c>
      <c r="F287" s="1">
        <v>6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4">
        <f t="shared" si="12"/>
        <v>12</v>
      </c>
      <c r="P287" s="33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34">
        <f t="shared" si="13"/>
        <v>0</v>
      </c>
      <c r="AC287" s="33">
        <v>0</v>
      </c>
      <c r="AD287" s="1">
        <v>4080</v>
      </c>
      <c r="AE287" s="1">
        <v>5707</v>
      </c>
      <c r="AF287" s="1">
        <v>10065</v>
      </c>
      <c r="AG287" s="1">
        <v>1556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34">
        <f t="shared" si="14"/>
        <v>21408</v>
      </c>
    </row>
    <row r="288" spans="1:41" ht="12" x14ac:dyDescent="0.2">
      <c r="A288" s="9" t="s">
        <v>131</v>
      </c>
      <c r="B288" s="9" t="s">
        <v>129</v>
      </c>
      <c r="C288" s="35">
        <v>0</v>
      </c>
      <c r="D288" s="10">
        <v>1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36">
        <f t="shared" si="12"/>
        <v>1</v>
      </c>
      <c r="P288" s="35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36">
        <f t="shared" si="13"/>
        <v>0</v>
      </c>
      <c r="AC288" s="35">
        <v>0</v>
      </c>
      <c r="AD288" s="10">
        <v>796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36">
        <f t="shared" si="14"/>
        <v>796</v>
      </c>
    </row>
    <row r="289" spans="1:41" ht="12" x14ac:dyDescent="0.2">
      <c r="A289" s="2" t="s">
        <v>131</v>
      </c>
      <c r="B289" s="2" t="s">
        <v>130</v>
      </c>
      <c r="C289" s="33">
        <v>16</v>
      </c>
      <c r="D289" s="1">
        <v>14</v>
      </c>
      <c r="E289" s="1">
        <v>17</v>
      </c>
      <c r="F289" s="1">
        <v>14</v>
      </c>
      <c r="G289" s="1">
        <v>16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4">
        <f t="shared" si="12"/>
        <v>77</v>
      </c>
      <c r="P289" s="33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34">
        <f t="shared" si="13"/>
        <v>0</v>
      </c>
      <c r="AC289" s="33">
        <v>16479</v>
      </c>
      <c r="AD289" s="1">
        <v>14097</v>
      </c>
      <c r="AE289" s="1">
        <v>18886</v>
      </c>
      <c r="AF289" s="1">
        <v>14535</v>
      </c>
      <c r="AG289" s="1">
        <v>15471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34">
        <f t="shared" si="14"/>
        <v>79468</v>
      </c>
    </row>
    <row r="290" spans="1:41" ht="12" x14ac:dyDescent="0.2">
      <c r="C290" s="3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4"/>
      <c r="P290" s="3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34"/>
      <c r="AC290" s="33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34"/>
    </row>
    <row r="291" spans="1:41" ht="13" thickBot="1" x14ac:dyDescent="0.25">
      <c r="A291" s="51" t="s">
        <v>161</v>
      </c>
      <c r="B291" s="51"/>
      <c r="C291" s="37">
        <f t="shared" ref="C291:AO291" si="15">SUM(C7:C289)</f>
        <v>1463</v>
      </c>
      <c r="D291" s="38">
        <f t="shared" si="15"/>
        <v>1253</v>
      </c>
      <c r="E291" s="38">
        <f t="shared" si="15"/>
        <v>1766</v>
      </c>
      <c r="F291" s="38">
        <f t="shared" si="15"/>
        <v>1459</v>
      </c>
      <c r="G291" s="38">
        <f t="shared" si="15"/>
        <v>1612</v>
      </c>
      <c r="H291" s="38">
        <f t="shared" si="15"/>
        <v>0</v>
      </c>
      <c r="I291" s="38">
        <f t="shared" si="15"/>
        <v>0</v>
      </c>
      <c r="J291" s="38">
        <f t="shared" si="15"/>
        <v>0</v>
      </c>
      <c r="K291" s="38">
        <f t="shared" si="15"/>
        <v>0</v>
      </c>
      <c r="L291" s="38">
        <f t="shared" si="15"/>
        <v>0</v>
      </c>
      <c r="M291" s="38">
        <f t="shared" si="15"/>
        <v>0</v>
      </c>
      <c r="N291" s="38">
        <f t="shared" si="15"/>
        <v>0</v>
      </c>
      <c r="O291" s="39">
        <f t="shared" si="15"/>
        <v>7553</v>
      </c>
      <c r="P291" s="40">
        <f t="shared" si="15"/>
        <v>1973</v>
      </c>
      <c r="Q291" s="41">
        <f t="shared" si="15"/>
        <v>4150</v>
      </c>
      <c r="R291" s="41">
        <f t="shared" si="15"/>
        <v>7442</v>
      </c>
      <c r="S291" s="41">
        <f t="shared" si="15"/>
        <v>5111</v>
      </c>
      <c r="T291" s="41">
        <f t="shared" si="15"/>
        <v>5242</v>
      </c>
      <c r="U291" s="41">
        <f t="shared" si="15"/>
        <v>0</v>
      </c>
      <c r="V291" s="41">
        <f t="shared" si="15"/>
        <v>0</v>
      </c>
      <c r="W291" s="41">
        <f t="shared" si="15"/>
        <v>0</v>
      </c>
      <c r="X291" s="41">
        <f t="shared" si="15"/>
        <v>0</v>
      </c>
      <c r="Y291" s="41">
        <f t="shared" si="15"/>
        <v>0</v>
      </c>
      <c r="Z291" s="41">
        <f t="shared" si="15"/>
        <v>0</v>
      </c>
      <c r="AA291" s="41">
        <f t="shared" si="15"/>
        <v>0</v>
      </c>
      <c r="AB291" s="42">
        <f t="shared" si="15"/>
        <v>23918</v>
      </c>
      <c r="AC291" s="43">
        <f t="shared" si="15"/>
        <v>8322744</v>
      </c>
      <c r="AD291" s="44">
        <f t="shared" si="15"/>
        <v>7080094</v>
      </c>
      <c r="AE291" s="44">
        <f t="shared" si="15"/>
        <v>10498879</v>
      </c>
      <c r="AF291" s="44">
        <f t="shared" si="15"/>
        <v>9060017</v>
      </c>
      <c r="AG291" s="44">
        <f t="shared" si="15"/>
        <v>10805903</v>
      </c>
      <c r="AH291" s="44">
        <f t="shared" si="15"/>
        <v>0</v>
      </c>
      <c r="AI291" s="44">
        <f t="shared" si="15"/>
        <v>0</v>
      </c>
      <c r="AJ291" s="44">
        <f t="shared" si="15"/>
        <v>0</v>
      </c>
      <c r="AK291" s="44">
        <f t="shared" si="15"/>
        <v>0</v>
      </c>
      <c r="AL291" s="44">
        <f t="shared" si="15"/>
        <v>0</v>
      </c>
      <c r="AM291" s="44">
        <f t="shared" si="15"/>
        <v>0</v>
      </c>
      <c r="AN291" s="44">
        <f t="shared" si="15"/>
        <v>0</v>
      </c>
      <c r="AO291" s="45">
        <f t="shared" si="15"/>
        <v>45767637</v>
      </c>
    </row>
    <row r="292" spans="1:41" ht="12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2" x14ac:dyDescent="0.2">
      <c r="A293" s="21" t="s">
        <v>71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</sheetData>
  <mergeCells count="7">
    <mergeCell ref="A291:B291"/>
    <mergeCell ref="G2:Q2"/>
    <mergeCell ref="G3:Q3"/>
    <mergeCell ref="A5:B5"/>
    <mergeCell ref="C5:O5"/>
    <mergeCell ref="P5:AB5"/>
    <mergeCell ref="AC5:AO5"/>
  </mergeCells>
  <pageMargins left="0.7" right="0.7" top="0.75" bottom="0.75" header="0.3" footer="0.3"/>
  <pageSetup paperSize="0" fitToWidth="0" fitToHeight="0" orientation="portrait" horizontalDpi="0" verticalDpi="0" copies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B38E5D"/>
  </sheetPr>
  <dimension ref="A2:AQ413"/>
  <sheetViews>
    <sheetView workbookViewId="0"/>
  </sheetViews>
  <sheetFormatPr baseColWidth="10" defaultColWidth="13.33203125" defaultRowHeight="15" x14ac:dyDescent="0.2"/>
  <cols>
    <col min="1" max="1" width="33.33203125" style="2" customWidth="1"/>
    <col min="2" max="2" width="40" style="2" customWidth="1"/>
    <col min="3" max="3" width="33.33203125" style="2" customWidth="1"/>
    <col min="4" max="4" width="40" style="2" customWidth="1"/>
    <col min="5" max="6" width="11.83203125" style="2" bestFit="1" customWidth="1"/>
    <col min="7" max="7" width="12.5" style="2" bestFit="1" customWidth="1"/>
    <col min="8" max="8" width="11.5" style="2" bestFit="1" customWidth="1"/>
    <col min="9" max="9" width="13.33203125" style="2" bestFit="1" customWidth="1"/>
    <col min="10" max="10" width="11.83203125" style="2" bestFit="1" customWidth="1"/>
    <col min="11" max="11" width="9.83203125" style="2" bestFit="1" customWidth="1"/>
    <col min="12" max="12" width="12.5" style="2" bestFit="1" customWidth="1"/>
    <col min="13" max="13" width="11.83203125" style="2" bestFit="1" customWidth="1"/>
    <col min="14" max="14" width="11.5" style="2" bestFit="1" customWidth="1"/>
    <col min="15" max="15" width="12.33203125" style="2" bestFit="1" customWidth="1"/>
    <col min="16" max="16" width="11.5" style="2" bestFit="1" customWidth="1"/>
    <col min="17" max="17" width="9.5" style="2" bestFit="1" customWidth="1"/>
    <col min="18" max="19" width="11.83203125" style="2" bestFit="1" customWidth="1"/>
    <col min="20" max="20" width="12.5" style="2" bestFit="1" customWidth="1"/>
    <col min="21" max="21" width="11.5" style="2" bestFit="1" customWidth="1"/>
    <col min="22" max="22" width="13.33203125" style="2" bestFit="1" customWidth="1"/>
    <col min="23" max="23" width="11.83203125" style="2" bestFit="1" customWidth="1"/>
    <col min="24" max="24" width="9.83203125" style="2" bestFit="1" customWidth="1"/>
    <col min="25" max="25" width="12.5" style="2" bestFit="1" customWidth="1"/>
    <col min="26" max="26" width="11.83203125" style="2" bestFit="1" customWidth="1"/>
    <col min="27" max="27" width="11.5" style="2" bestFit="1" customWidth="1"/>
    <col min="28" max="28" width="12.33203125" style="2" bestFit="1" customWidth="1"/>
    <col min="29" max="30" width="11.5" style="2" bestFit="1" customWidth="1"/>
    <col min="31" max="31" width="14.33203125" style="2" bestFit="1" customWidth="1"/>
    <col min="32" max="32" width="13.1640625" style="2" bestFit="1" customWidth="1"/>
    <col min="33" max="33" width="14.5" style="2" bestFit="1" customWidth="1"/>
    <col min="34" max="34" width="12.6640625" style="2" bestFit="1" customWidth="1"/>
    <col min="35" max="35" width="14.1640625" style="2" bestFit="1" customWidth="1"/>
    <col min="36" max="36" width="11.83203125" style="2" bestFit="1" customWidth="1"/>
    <col min="37" max="37" width="9.83203125" style="2" bestFit="1" customWidth="1"/>
    <col min="38" max="38" width="12.5" style="2" bestFit="1" customWidth="1"/>
    <col min="39" max="39" width="11.83203125" style="2" bestFit="1" customWidth="1"/>
    <col min="40" max="40" width="11.5" style="2" bestFit="1" customWidth="1"/>
    <col min="41" max="41" width="12.33203125" style="2" bestFit="1" customWidth="1"/>
    <col min="42" max="42" width="11.5" style="2" bestFit="1" customWidth="1"/>
    <col min="43" max="43" width="14.5" style="2" customWidth="1"/>
    <col min="44" max="46" width="13.33203125" style="2" customWidth="1"/>
    <col min="47" max="16384" width="13.33203125" style="2"/>
  </cols>
  <sheetData>
    <row r="2" spans="1:43" ht="12" x14ac:dyDescent="0.2">
      <c r="C2" s="3"/>
      <c r="D2" s="46" t="s">
        <v>72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43" ht="12" x14ac:dyDescent="0.2">
      <c r="C3" s="3"/>
      <c r="D3" s="46" t="s">
        <v>331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43" ht="13" thickBot="1" x14ac:dyDescent="0.25">
      <c r="C4" s="3"/>
      <c r="D4" s="3"/>
    </row>
    <row r="5" spans="1:43" ht="15" customHeight="1" x14ac:dyDescent="0.2">
      <c r="A5" s="47" t="s">
        <v>74</v>
      </c>
      <c r="B5" s="47"/>
      <c r="C5" s="47"/>
      <c r="D5" s="47"/>
      <c r="E5" s="48" t="s">
        <v>75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 t="s">
        <v>76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 t="s">
        <v>77</v>
      </c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</row>
    <row r="6" spans="1:43" ht="12" x14ac:dyDescent="0.2">
      <c r="A6" s="23" t="s">
        <v>78</v>
      </c>
      <c r="B6" s="23" t="s">
        <v>163</v>
      </c>
      <c r="C6" s="23" t="s">
        <v>79</v>
      </c>
      <c r="D6" s="23" t="s">
        <v>164</v>
      </c>
      <c r="E6" s="24" t="s">
        <v>80</v>
      </c>
      <c r="F6" s="25" t="s">
        <v>81</v>
      </c>
      <c r="G6" s="25" t="s">
        <v>82</v>
      </c>
      <c r="H6" s="25" t="s">
        <v>83</v>
      </c>
      <c r="I6" s="25" t="s">
        <v>84</v>
      </c>
      <c r="J6" s="25" t="s">
        <v>85</v>
      </c>
      <c r="K6" s="25" t="s">
        <v>86</v>
      </c>
      <c r="L6" s="25" t="s">
        <v>87</v>
      </c>
      <c r="M6" s="25" t="s">
        <v>88</v>
      </c>
      <c r="N6" s="25" t="s">
        <v>89</v>
      </c>
      <c r="O6" s="25" t="s">
        <v>90</v>
      </c>
      <c r="P6" s="25" t="s">
        <v>91</v>
      </c>
      <c r="Q6" s="26" t="s">
        <v>92</v>
      </c>
      <c r="R6" s="27" t="s">
        <v>93</v>
      </c>
      <c r="S6" s="28" t="s">
        <v>94</v>
      </c>
      <c r="T6" s="28" t="s">
        <v>95</v>
      </c>
      <c r="U6" s="28" t="s">
        <v>96</v>
      </c>
      <c r="V6" s="28" t="s">
        <v>97</v>
      </c>
      <c r="W6" s="28" t="s">
        <v>98</v>
      </c>
      <c r="X6" s="28" t="s">
        <v>99</v>
      </c>
      <c r="Y6" s="28" t="s">
        <v>100</v>
      </c>
      <c r="Z6" s="28" t="s">
        <v>101</v>
      </c>
      <c r="AA6" s="28" t="s">
        <v>102</v>
      </c>
      <c r="AB6" s="28" t="s">
        <v>103</v>
      </c>
      <c r="AC6" s="28" t="s">
        <v>104</v>
      </c>
      <c r="AD6" s="29" t="s">
        <v>92</v>
      </c>
      <c r="AE6" s="30" t="s">
        <v>93</v>
      </c>
      <c r="AF6" s="31" t="s">
        <v>94</v>
      </c>
      <c r="AG6" s="31" t="s">
        <v>95</v>
      </c>
      <c r="AH6" s="31" t="s">
        <v>96</v>
      </c>
      <c r="AI6" s="31" t="s">
        <v>97</v>
      </c>
      <c r="AJ6" s="31" t="s">
        <v>98</v>
      </c>
      <c r="AK6" s="31" t="s">
        <v>99</v>
      </c>
      <c r="AL6" s="31" t="s">
        <v>100</v>
      </c>
      <c r="AM6" s="31" t="s">
        <v>101</v>
      </c>
      <c r="AN6" s="31" t="s">
        <v>102</v>
      </c>
      <c r="AO6" s="31" t="s">
        <v>103</v>
      </c>
      <c r="AP6" s="31" t="s">
        <v>104</v>
      </c>
      <c r="AQ6" s="32" t="s">
        <v>92</v>
      </c>
    </row>
    <row r="7" spans="1:43" ht="12" x14ac:dyDescent="0.2">
      <c r="A7" s="2" t="s">
        <v>112</v>
      </c>
      <c r="B7" s="2" t="s">
        <v>167</v>
      </c>
      <c r="C7" s="2" t="s">
        <v>315</v>
      </c>
      <c r="D7" s="2" t="s">
        <v>169</v>
      </c>
      <c r="E7" s="33">
        <v>1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34">
        <f t="shared" ref="Q7:Q70" si="0">SUM(E7:P7)</f>
        <v>4</v>
      </c>
      <c r="R7" s="33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34">
        <f t="shared" ref="AD7:AD70" si="1">SUM(R7:AC7)</f>
        <v>0</v>
      </c>
      <c r="AE7" s="33">
        <v>1400</v>
      </c>
      <c r="AF7" s="1">
        <v>0</v>
      </c>
      <c r="AG7" s="1">
        <v>0</v>
      </c>
      <c r="AH7" s="1">
        <v>798</v>
      </c>
      <c r="AI7" s="1">
        <v>700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34">
        <f t="shared" ref="AQ7:AQ70" si="2">SUM(AE7:AP7)</f>
        <v>2898</v>
      </c>
    </row>
    <row r="8" spans="1:43" ht="12" x14ac:dyDescent="0.2">
      <c r="A8" s="9" t="s">
        <v>332</v>
      </c>
      <c r="B8" s="9" t="s">
        <v>169</v>
      </c>
      <c r="C8" s="9" t="s">
        <v>144</v>
      </c>
      <c r="D8" s="9" t="s">
        <v>167</v>
      </c>
      <c r="E8" s="35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36">
        <f t="shared" si="0"/>
        <v>1</v>
      </c>
      <c r="R8" s="35">
        <v>0</v>
      </c>
      <c r="S8" s="10">
        <v>0</v>
      </c>
      <c r="T8" s="10">
        <v>0</v>
      </c>
      <c r="U8" s="10">
        <v>175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36">
        <f t="shared" si="1"/>
        <v>175</v>
      </c>
      <c r="AE8" s="35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36">
        <f t="shared" si="2"/>
        <v>0</v>
      </c>
    </row>
    <row r="9" spans="1:43" ht="12" x14ac:dyDescent="0.2">
      <c r="A9" s="2" t="s">
        <v>333</v>
      </c>
      <c r="B9" s="2" t="s">
        <v>245</v>
      </c>
      <c r="C9" s="2" t="s">
        <v>108</v>
      </c>
      <c r="D9" s="2" t="s">
        <v>167</v>
      </c>
      <c r="E9" s="33">
        <v>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4">
        <f t="shared" si="0"/>
        <v>2</v>
      </c>
      <c r="R9" s="33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34">
        <f t="shared" si="1"/>
        <v>0</v>
      </c>
      <c r="AE9" s="33">
        <v>0</v>
      </c>
      <c r="AF9" s="1">
        <v>83565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34">
        <f t="shared" si="2"/>
        <v>83565</v>
      </c>
    </row>
    <row r="10" spans="1:43" ht="12" x14ac:dyDescent="0.2">
      <c r="A10" s="9" t="s">
        <v>179</v>
      </c>
      <c r="B10" s="9" t="s">
        <v>169</v>
      </c>
      <c r="C10" s="9" t="s">
        <v>107</v>
      </c>
      <c r="D10" s="9" t="s">
        <v>167</v>
      </c>
      <c r="E10" s="35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36">
        <f t="shared" si="0"/>
        <v>2</v>
      </c>
      <c r="R10" s="35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36">
        <f t="shared" si="1"/>
        <v>0</v>
      </c>
      <c r="AE10" s="35">
        <v>29647</v>
      </c>
      <c r="AF10" s="10">
        <v>0</v>
      </c>
      <c r="AG10" s="10">
        <v>0</v>
      </c>
      <c r="AH10" s="10">
        <v>0</v>
      </c>
      <c r="AI10" s="10">
        <v>38645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36">
        <f t="shared" si="2"/>
        <v>68292</v>
      </c>
    </row>
    <row r="11" spans="1:43" ht="12" x14ac:dyDescent="0.2">
      <c r="A11" s="2" t="s">
        <v>179</v>
      </c>
      <c r="B11" s="2" t="s">
        <v>169</v>
      </c>
      <c r="C11" s="2" t="s">
        <v>108</v>
      </c>
      <c r="D11" s="2" t="s">
        <v>167</v>
      </c>
      <c r="E11" s="33">
        <v>0</v>
      </c>
      <c r="F11" s="1">
        <v>0</v>
      </c>
      <c r="G11" s="1">
        <v>10</v>
      </c>
      <c r="H11" s="1">
        <v>21</v>
      </c>
      <c r="I11" s="1">
        <v>25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34">
        <f t="shared" si="0"/>
        <v>56</v>
      </c>
      <c r="R11" s="33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34">
        <f t="shared" si="1"/>
        <v>0</v>
      </c>
      <c r="AE11" s="33">
        <v>0</v>
      </c>
      <c r="AF11" s="1">
        <v>0</v>
      </c>
      <c r="AG11" s="1">
        <v>453501</v>
      </c>
      <c r="AH11" s="1">
        <v>997085</v>
      </c>
      <c r="AI11" s="1">
        <v>1209281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34">
        <f t="shared" si="2"/>
        <v>2659867</v>
      </c>
    </row>
    <row r="12" spans="1:43" ht="12" x14ac:dyDescent="0.2">
      <c r="A12" s="9" t="s">
        <v>179</v>
      </c>
      <c r="B12" s="9" t="s">
        <v>169</v>
      </c>
      <c r="C12" s="9" t="s">
        <v>114</v>
      </c>
      <c r="D12" s="9" t="s">
        <v>167</v>
      </c>
      <c r="E12" s="35">
        <v>1</v>
      </c>
      <c r="F12" s="10">
        <v>0</v>
      </c>
      <c r="G12" s="10">
        <v>0</v>
      </c>
      <c r="H12" s="10">
        <v>0</v>
      </c>
      <c r="I12" s="10">
        <v>12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36">
        <f t="shared" si="0"/>
        <v>13</v>
      </c>
      <c r="R12" s="35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36">
        <f t="shared" si="1"/>
        <v>0</v>
      </c>
      <c r="AE12" s="35">
        <v>32648</v>
      </c>
      <c r="AF12" s="10">
        <v>0</v>
      </c>
      <c r="AG12" s="10">
        <v>0</v>
      </c>
      <c r="AH12" s="10">
        <v>0</v>
      </c>
      <c r="AI12" s="10">
        <v>594978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36">
        <f t="shared" si="2"/>
        <v>627626</v>
      </c>
    </row>
    <row r="13" spans="1:43" ht="12" x14ac:dyDescent="0.2">
      <c r="A13" s="2" t="s">
        <v>334</v>
      </c>
      <c r="B13" s="2" t="s">
        <v>169</v>
      </c>
      <c r="C13" s="2" t="s">
        <v>116</v>
      </c>
      <c r="D13" s="2" t="s">
        <v>167</v>
      </c>
      <c r="E13" s="33">
        <v>2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4">
        <f t="shared" si="0"/>
        <v>3</v>
      </c>
      <c r="R13" s="33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34">
        <f t="shared" si="1"/>
        <v>0</v>
      </c>
      <c r="AE13" s="33">
        <v>13941</v>
      </c>
      <c r="AF13" s="1">
        <v>0</v>
      </c>
      <c r="AG13" s="1">
        <v>0</v>
      </c>
      <c r="AH13" s="1">
        <v>0</v>
      </c>
      <c r="AI13" s="1">
        <v>8645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34">
        <f t="shared" si="2"/>
        <v>22586</v>
      </c>
    </row>
    <row r="14" spans="1:43" ht="12" x14ac:dyDescent="0.2">
      <c r="A14" s="9" t="s">
        <v>334</v>
      </c>
      <c r="B14" s="9" t="s">
        <v>169</v>
      </c>
      <c r="C14" s="9" t="s">
        <v>107</v>
      </c>
      <c r="D14" s="9" t="s">
        <v>167</v>
      </c>
      <c r="E14" s="35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36">
        <f t="shared" si="0"/>
        <v>1</v>
      </c>
      <c r="R14" s="35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36">
        <f t="shared" si="1"/>
        <v>0</v>
      </c>
      <c r="AE14" s="35">
        <v>6425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36">
        <f t="shared" si="2"/>
        <v>6425</v>
      </c>
    </row>
    <row r="15" spans="1:43" ht="12" x14ac:dyDescent="0.2">
      <c r="A15" s="2" t="s">
        <v>334</v>
      </c>
      <c r="B15" s="2" t="s">
        <v>169</v>
      </c>
      <c r="C15" s="2" t="s">
        <v>114</v>
      </c>
      <c r="D15" s="2" t="s">
        <v>167</v>
      </c>
      <c r="E15" s="33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34">
        <f t="shared" si="0"/>
        <v>2</v>
      </c>
      <c r="R15" s="33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34">
        <f t="shared" si="1"/>
        <v>0</v>
      </c>
      <c r="AE15" s="33">
        <v>0</v>
      </c>
      <c r="AF15" s="1">
        <v>0</v>
      </c>
      <c r="AG15" s="1">
        <v>8642</v>
      </c>
      <c r="AH15" s="1">
        <v>0</v>
      </c>
      <c r="AI15" s="1">
        <v>9534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34">
        <f t="shared" si="2"/>
        <v>18176</v>
      </c>
    </row>
    <row r="16" spans="1:43" ht="12" x14ac:dyDescent="0.2">
      <c r="A16" s="9" t="s">
        <v>180</v>
      </c>
      <c r="B16" s="9" t="s">
        <v>169</v>
      </c>
      <c r="C16" s="9" t="s">
        <v>106</v>
      </c>
      <c r="D16" s="9" t="s">
        <v>167</v>
      </c>
      <c r="E16" s="35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36">
        <f t="shared" si="0"/>
        <v>1</v>
      </c>
      <c r="R16" s="35">
        <v>0</v>
      </c>
      <c r="S16" s="10">
        <v>0</v>
      </c>
      <c r="T16" s="10">
        <v>0</v>
      </c>
      <c r="U16" s="10">
        <v>0</v>
      </c>
      <c r="V16" s="10">
        <v>172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36">
        <f t="shared" si="1"/>
        <v>172</v>
      </c>
      <c r="AE16" s="35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36">
        <f t="shared" si="2"/>
        <v>0</v>
      </c>
    </row>
    <row r="17" spans="1:43" ht="12" x14ac:dyDescent="0.2">
      <c r="A17" s="2" t="s">
        <v>180</v>
      </c>
      <c r="B17" s="2" t="s">
        <v>169</v>
      </c>
      <c r="C17" s="2" t="s">
        <v>107</v>
      </c>
      <c r="D17" s="2" t="s">
        <v>167</v>
      </c>
      <c r="E17" s="33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4">
        <f t="shared" si="0"/>
        <v>1</v>
      </c>
      <c r="R17" s="33">
        <v>0</v>
      </c>
      <c r="S17" s="1">
        <v>44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34">
        <f t="shared" si="1"/>
        <v>44</v>
      </c>
      <c r="AE17" s="3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34">
        <f t="shared" si="2"/>
        <v>0</v>
      </c>
    </row>
    <row r="18" spans="1:43" ht="12" x14ac:dyDescent="0.2">
      <c r="A18" s="9" t="s">
        <v>180</v>
      </c>
      <c r="B18" s="9" t="s">
        <v>169</v>
      </c>
      <c r="C18" s="9" t="s">
        <v>108</v>
      </c>
      <c r="D18" s="9" t="s">
        <v>167</v>
      </c>
      <c r="E18" s="35">
        <v>0</v>
      </c>
      <c r="F18" s="10">
        <v>0</v>
      </c>
      <c r="G18" s="10">
        <v>1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36">
        <f t="shared" si="0"/>
        <v>2</v>
      </c>
      <c r="R18" s="35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36">
        <f t="shared" si="1"/>
        <v>0</v>
      </c>
      <c r="AE18" s="35">
        <v>0</v>
      </c>
      <c r="AF18" s="10">
        <v>0</v>
      </c>
      <c r="AG18" s="10">
        <v>175</v>
      </c>
      <c r="AH18" s="10">
        <v>206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36">
        <f t="shared" si="2"/>
        <v>381</v>
      </c>
    </row>
    <row r="19" spans="1:43" ht="12" x14ac:dyDescent="0.2">
      <c r="A19" s="2" t="s">
        <v>335</v>
      </c>
      <c r="B19" s="2" t="s">
        <v>169</v>
      </c>
      <c r="C19" s="2" t="s">
        <v>114</v>
      </c>
      <c r="D19" s="2" t="s">
        <v>167</v>
      </c>
      <c r="E19" s="33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34">
        <f t="shared" si="0"/>
        <v>1</v>
      </c>
      <c r="R19" s="33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34">
        <f t="shared" si="1"/>
        <v>0</v>
      </c>
      <c r="AE19" s="33">
        <v>0</v>
      </c>
      <c r="AF19" s="1">
        <v>0</v>
      </c>
      <c r="AG19" s="1">
        <v>12369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4">
        <f t="shared" si="2"/>
        <v>12369</v>
      </c>
    </row>
    <row r="20" spans="1:43" ht="12" x14ac:dyDescent="0.2">
      <c r="A20" s="9" t="s">
        <v>187</v>
      </c>
      <c r="B20" s="9" t="s">
        <v>188</v>
      </c>
      <c r="C20" s="9" t="s">
        <v>106</v>
      </c>
      <c r="D20" s="9" t="s">
        <v>167</v>
      </c>
      <c r="E20" s="35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36">
        <f t="shared" si="0"/>
        <v>1</v>
      </c>
      <c r="R20" s="35">
        <v>0</v>
      </c>
      <c r="S20" s="10">
        <v>0</v>
      </c>
      <c r="T20" s="10">
        <v>0</v>
      </c>
      <c r="U20" s="10">
        <v>10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36">
        <f t="shared" si="1"/>
        <v>10</v>
      </c>
      <c r="AE20" s="35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36">
        <f t="shared" si="2"/>
        <v>0</v>
      </c>
    </row>
    <row r="21" spans="1:43" ht="12" x14ac:dyDescent="0.2">
      <c r="A21" s="2" t="s">
        <v>191</v>
      </c>
      <c r="B21" s="2" t="s">
        <v>169</v>
      </c>
      <c r="C21" s="2" t="s">
        <v>106</v>
      </c>
      <c r="D21" s="2" t="s">
        <v>167</v>
      </c>
      <c r="E21" s="33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34">
        <f t="shared" si="0"/>
        <v>1</v>
      </c>
      <c r="R21" s="33">
        <v>0</v>
      </c>
      <c r="S21" s="1">
        <v>165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34">
        <f t="shared" si="1"/>
        <v>165</v>
      </c>
      <c r="AE21" s="3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34">
        <f t="shared" si="2"/>
        <v>0</v>
      </c>
    </row>
    <row r="22" spans="1:43" ht="12" x14ac:dyDescent="0.2">
      <c r="A22" s="9" t="s">
        <v>336</v>
      </c>
      <c r="B22" s="9" t="s">
        <v>169</v>
      </c>
      <c r="C22" s="9" t="s">
        <v>110</v>
      </c>
      <c r="D22" s="9" t="s">
        <v>167</v>
      </c>
      <c r="E22" s="35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36">
        <f t="shared" si="0"/>
        <v>1</v>
      </c>
      <c r="R22" s="35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36">
        <f t="shared" si="1"/>
        <v>0</v>
      </c>
      <c r="AE22" s="35">
        <v>0</v>
      </c>
      <c r="AF22" s="10">
        <v>0</v>
      </c>
      <c r="AG22" s="10">
        <v>0</v>
      </c>
      <c r="AH22" s="10">
        <v>11235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36">
        <f t="shared" si="2"/>
        <v>11235</v>
      </c>
    </row>
    <row r="23" spans="1:43" ht="12" x14ac:dyDescent="0.2">
      <c r="A23" s="2" t="s">
        <v>336</v>
      </c>
      <c r="B23" s="2" t="s">
        <v>169</v>
      </c>
      <c r="C23" s="2" t="s">
        <v>114</v>
      </c>
      <c r="D23" s="2" t="s">
        <v>167</v>
      </c>
      <c r="E23" s="3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34">
        <f t="shared" si="0"/>
        <v>1</v>
      </c>
      <c r="R23" s="33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34">
        <f t="shared" si="1"/>
        <v>0</v>
      </c>
      <c r="AE23" s="33">
        <v>0</v>
      </c>
      <c r="AF23" s="1">
        <v>12679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34">
        <f t="shared" si="2"/>
        <v>12679</v>
      </c>
    </row>
    <row r="24" spans="1:43" ht="12" x14ac:dyDescent="0.2">
      <c r="A24" s="9" t="s">
        <v>200</v>
      </c>
      <c r="B24" s="9" t="s">
        <v>166</v>
      </c>
      <c r="C24" s="9" t="s">
        <v>113</v>
      </c>
      <c r="D24" s="9" t="s">
        <v>167</v>
      </c>
      <c r="E24" s="35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36">
        <f t="shared" si="0"/>
        <v>1</v>
      </c>
      <c r="R24" s="35">
        <v>35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36">
        <f t="shared" si="1"/>
        <v>35</v>
      </c>
      <c r="AE24" s="35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36">
        <f t="shared" si="2"/>
        <v>0</v>
      </c>
    </row>
    <row r="25" spans="1:43" ht="12" x14ac:dyDescent="0.2">
      <c r="A25" s="2" t="s">
        <v>337</v>
      </c>
      <c r="B25" s="2" t="s">
        <v>224</v>
      </c>
      <c r="C25" s="2" t="s">
        <v>106</v>
      </c>
      <c r="D25" s="2" t="s">
        <v>167</v>
      </c>
      <c r="E25" s="33">
        <v>13</v>
      </c>
      <c r="F25" s="1">
        <v>16</v>
      </c>
      <c r="G25" s="1">
        <v>23</v>
      </c>
      <c r="H25" s="1">
        <v>10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34">
        <f t="shared" si="0"/>
        <v>72</v>
      </c>
      <c r="R25" s="33">
        <v>1216</v>
      </c>
      <c r="S25" s="1">
        <v>1758</v>
      </c>
      <c r="T25" s="1">
        <v>3848</v>
      </c>
      <c r="U25" s="1">
        <v>1122</v>
      </c>
      <c r="V25" s="1">
        <v>1229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34">
        <f t="shared" si="1"/>
        <v>9173</v>
      </c>
      <c r="AE25" s="3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34">
        <f t="shared" si="2"/>
        <v>0</v>
      </c>
    </row>
    <row r="26" spans="1:43" ht="12" x14ac:dyDescent="0.2">
      <c r="A26" s="9" t="s">
        <v>202</v>
      </c>
      <c r="B26" s="9" t="s">
        <v>193</v>
      </c>
      <c r="C26" s="9" t="s">
        <v>108</v>
      </c>
      <c r="D26" s="9" t="s">
        <v>167</v>
      </c>
      <c r="E26" s="35">
        <v>0</v>
      </c>
      <c r="F26" s="10">
        <v>0</v>
      </c>
      <c r="G26" s="10">
        <v>3</v>
      </c>
      <c r="H26" s="10">
        <v>4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36">
        <f t="shared" si="0"/>
        <v>7</v>
      </c>
      <c r="R26" s="35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36">
        <f t="shared" si="1"/>
        <v>0</v>
      </c>
      <c r="AE26" s="35">
        <v>0</v>
      </c>
      <c r="AF26" s="10">
        <v>0</v>
      </c>
      <c r="AG26" s="10">
        <v>151686</v>
      </c>
      <c r="AH26" s="10">
        <v>184323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36">
        <f t="shared" si="2"/>
        <v>336009</v>
      </c>
    </row>
    <row r="27" spans="1:43" ht="12" x14ac:dyDescent="0.2">
      <c r="A27" s="2" t="s">
        <v>202</v>
      </c>
      <c r="B27" s="2" t="s">
        <v>193</v>
      </c>
      <c r="C27" s="2" t="s">
        <v>114</v>
      </c>
      <c r="D27" s="2" t="s">
        <v>167</v>
      </c>
      <c r="E27" s="33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34">
        <f t="shared" si="0"/>
        <v>1</v>
      </c>
      <c r="R27" s="33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34">
        <f t="shared" si="1"/>
        <v>0</v>
      </c>
      <c r="AE27" s="33">
        <v>0</v>
      </c>
      <c r="AF27" s="1">
        <v>0</v>
      </c>
      <c r="AG27" s="1">
        <v>0</v>
      </c>
      <c r="AH27" s="1">
        <v>0</v>
      </c>
      <c r="AI27" s="1">
        <v>71370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34">
        <f t="shared" si="2"/>
        <v>71370</v>
      </c>
    </row>
    <row r="28" spans="1:43" ht="12" x14ac:dyDescent="0.2">
      <c r="A28" s="9" t="s">
        <v>106</v>
      </c>
      <c r="B28" s="9" t="s">
        <v>167</v>
      </c>
      <c r="C28" s="9" t="s">
        <v>180</v>
      </c>
      <c r="D28" s="9" t="s">
        <v>169</v>
      </c>
      <c r="E28" s="35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36">
        <f t="shared" si="0"/>
        <v>1</v>
      </c>
      <c r="R28" s="35">
        <v>0</v>
      </c>
      <c r="S28" s="10">
        <v>0</v>
      </c>
      <c r="T28" s="10">
        <v>0</v>
      </c>
      <c r="U28" s="10">
        <v>0</v>
      </c>
      <c r="V28" s="10">
        <v>15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36">
        <f t="shared" si="1"/>
        <v>15</v>
      </c>
      <c r="AE28" s="35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36">
        <f t="shared" si="2"/>
        <v>0</v>
      </c>
    </row>
    <row r="29" spans="1:43" ht="12" x14ac:dyDescent="0.2">
      <c r="A29" s="2" t="s">
        <v>106</v>
      </c>
      <c r="B29" s="2" t="s">
        <v>167</v>
      </c>
      <c r="C29" s="2" t="s">
        <v>191</v>
      </c>
      <c r="D29" s="2" t="s">
        <v>169</v>
      </c>
      <c r="E29" s="33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34">
        <f t="shared" si="0"/>
        <v>1</v>
      </c>
      <c r="R29" s="33">
        <v>0</v>
      </c>
      <c r="S29" s="1">
        <v>164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34">
        <f t="shared" si="1"/>
        <v>164</v>
      </c>
      <c r="AE29" s="3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34">
        <f t="shared" si="2"/>
        <v>0</v>
      </c>
    </row>
    <row r="30" spans="1:43" ht="12" x14ac:dyDescent="0.2">
      <c r="A30" s="9" t="s">
        <v>106</v>
      </c>
      <c r="B30" s="9" t="s">
        <v>167</v>
      </c>
      <c r="C30" s="9" t="s">
        <v>337</v>
      </c>
      <c r="D30" s="9" t="s">
        <v>224</v>
      </c>
      <c r="E30" s="35">
        <v>13</v>
      </c>
      <c r="F30" s="10">
        <v>14</v>
      </c>
      <c r="G30" s="10">
        <v>23</v>
      </c>
      <c r="H30" s="10">
        <v>10</v>
      </c>
      <c r="I30" s="10">
        <v>10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36">
        <f t="shared" si="0"/>
        <v>70</v>
      </c>
      <c r="R30" s="35">
        <v>551</v>
      </c>
      <c r="S30" s="10">
        <v>622</v>
      </c>
      <c r="T30" s="10">
        <v>704</v>
      </c>
      <c r="U30" s="10">
        <v>807</v>
      </c>
      <c r="V30" s="10">
        <v>901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36">
        <f t="shared" si="1"/>
        <v>3585</v>
      </c>
      <c r="AE30" s="35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36">
        <f t="shared" si="2"/>
        <v>0</v>
      </c>
    </row>
    <row r="31" spans="1:43" ht="12" x14ac:dyDescent="0.2">
      <c r="A31" s="2" t="s">
        <v>106</v>
      </c>
      <c r="B31" s="2" t="s">
        <v>167</v>
      </c>
      <c r="C31" s="2" t="s">
        <v>205</v>
      </c>
      <c r="D31" s="2" t="s">
        <v>169</v>
      </c>
      <c r="E31" s="33">
        <v>0</v>
      </c>
      <c r="F31" s="1">
        <v>0</v>
      </c>
      <c r="G31" s="1">
        <v>3</v>
      </c>
      <c r="H31" s="1">
        <v>2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34">
        <f t="shared" si="0"/>
        <v>7</v>
      </c>
      <c r="R31" s="33">
        <v>0</v>
      </c>
      <c r="S31" s="1">
        <v>0</v>
      </c>
      <c r="T31" s="1">
        <v>488</v>
      </c>
      <c r="U31" s="1">
        <v>341</v>
      </c>
      <c r="V31" s="1">
        <v>158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34">
        <f t="shared" si="1"/>
        <v>987</v>
      </c>
      <c r="AE31" s="33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34">
        <f t="shared" si="2"/>
        <v>0</v>
      </c>
    </row>
    <row r="32" spans="1:43" ht="12" x14ac:dyDescent="0.2">
      <c r="A32" s="9" t="s">
        <v>106</v>
      </c>
      <c r="B32" s="9" t="s">
        <v>167</v>
      </c>
      <c r="C32" s="9" t="s">
        <v>338</v>
      </c>
      <c r="D32" s="9" t="s">
        <v>339</v>
      </c>
      <c r="E32" s="35">
        <v>3</v>
      </c>
      <c r="F32" s="10">
        <v>2</v>
      </c>
      <c r="G32" s="10">
        <v>2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36">
        <f t="shared" si="0"/>
        <v>9</v>
      </c>
      <c r="R32" s="35">
        <v>853</v>
      </c>
      <c r="S32" s="10">
        <v>582</v>
      </c>
      <c r="T32" s="10">
        <v>574</v>
      </c>
      <c r="U32" s="10">
        <v>593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36">
        <f t="shared" si="1"/>
        <v>2602</v>
      </c>
      <c r="AE32" s="35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36">
        <f t="shared" si="2"/>
        <v>0</v>
      </c>
    </row>
    <row r="33" spans="1:43" ht="12" x14ac:dyDescent="0.2">
      <c r="A33" s="2" t="s">
        <v>106</v>
      </c>
      <c r="B33" s="2" t="s">
        <v>167</v>
      </c>
      <c r="C33" s="2" t="s">
        <v>206</v>
      </c>
      <c r="D33" s="2" t="s">
        <v>169</v>
      </c>
      <c r="E33" s="33">
        <v>5</v>
      </c>
      <c r="F33" s="1">
        <v>4</v>
      </c>
      <c r="G33" s="1">
        <v>4</v>
      </c>
      <c r="H33" s="1">
        <v>5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34">
        <f t="shared" si="0"/>
        <v>23</v>
      </c>
      <c r="R33" s="33">
        <v>471</v>
      </c>
      <c r="S33" s="1">
        <v>495</v>
      </c>
      <c r="T33" s="1">
        <v>694</v>
      </c>
      <c r="U33" s="1">
        <v>773</v>
      </c>
      <c r="V33" s="1">
        <v>637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34">
        <f t="shared" si="1"/>
        <v>3070</v>
      </c>
      <c r="AE33" s="33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34">
        <f t="shared" si="2"/>
        <v>0</v>
      </c>
    </row>
    <row r="34" spans="1:43" ht="12" x14ac:dyDescent="0.2">
      <c r="A34" s="9" t="s">
        <v>106</v>
      </c>
      <c r="B34" s="9" t="s">
        <v>167</v>
      </c>
      <c r="C34" s="9" t="s">
        <v>340</v>
      </c>
      <c r="D34" s="9" t="s">
        <v>341</v>
      </c>
      <c r="E34" s="35">
        <v>4</v>
      </c>
      <c r="F34" s="10">
        <v>4</v>
      </c>
      <c r="G34" s="10">
        <v>4</v>
      </c>
      <c r="H34" s="10">
        <v>6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36">
        <f t="shared" si="0"/>
        <v>18</v>
      </c>
      <c r="R34" s="35">
        <v>1150</v>
      </c>
      <c r="S34" s="10">
        <v>1087</v>
      </c>
      <c r="T34" s="10">
        <v>1184</v>
      </c>
      <c r="U34" s="10">
        <v>1697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36">
        <f t="shared" si="1"/>
        <v>5118</v>
      </c>
      <c r="AE34" s="35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36">
        <f t="shared" si="2"/>
        <v>0</v>
      </c>
    </row>
    <row r="35" spans="1:43" ht="12" x14ac:dyDescent="0.2">
      <c r="A35" s="2" t="s">
        <v>106</v>
      </c>
      <c r="B35" s="2" t="s">
        <v>167</v>
      </c>
      <c r="C35" s="2" t="s">
        <v>213</v>
      </c>
      <c r="D35" s="2" t="s">
        <v>214</v>
      </c>
      <c r="E35" s="33">
        <v>1</v>
      </c>
      <c r="F35" s="1">
        <v>9</v>
      </c>
      <c r="G35" s="1">
        <v>10</v>
      </c>
      <c r="H35" s="1">
        <v>5</v>
      </c>
      <c r="I35" s="1">
        <v>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34">
        <f t="shared" si="0"/>
        <v>33</v>
      </c>
      <c r="R35" s="33">
        <v>41</v>
      </c>
      <c r="S35" s="1">
        <v>48</v>
      </c>
      <c r="T35" s="1">
        <v>58</v>
      </c>
      <c r="U35" s="1">
        <v>118</v>
      </c>
      <c r="V35" s="1">
        <v>43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34">
        <f t="shared" si="1"/>
        <v>308</v>
      </c>
      <c r="AE35" s="33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34">
        <f t="shared" si="2"/>
        <v>0</v>
      </c>
    </row>
    <row r="36" spans="1:43" ht="12" x14ac:dyDescent="0.2">
      <c r="A36" s="9" t="s">
        <v>106</v>
      </c>
      <c r="B36" s="9" t="s">
        <v>167</v>
      </c>
      <c r="C36" s="9" t="s">
        <v>342</v>
      </c>
      <c r="D36" s="9" t="s">
        <v>169</v>
      </c>
      <c r="E36" s="35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36">
        <f t="shared" si="0"/>
        <v>1</v>
      </c>
      <c r="R36" s="35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36">
        <f t="shared" si="1"/>
        <v>0</v>
      </c>
      <c r="AE36" s="35">
        <v>0</v>
      </c>
      <c r="AF36" s="10">
        <v>2954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36">
        <f t="shared" si="2"/>
        <v>2954</v>
      </c>
    </row>
    <row r="37" spans="1:43" ht="12" x14ac:dyDescent="0.2">
      <c r="A37" s="2" t="s">
        <v>106</v>
      </c>
      <c r="B37" s="2" t="s">
        <v>167</v>
      </c>
      <c r="C37" s="2" t="s">
        <v>222</v>
      </c>
      <c r="D37" s="2" t="s">
        <v>169</v>
      </c>
      <c r="E37" s="33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34">
        <f t="shared" si="0"/>
        <v>1</v>
      </c>
      <c r="R37" s="33">
        <v>0</v>
      </c>
      <c r="S37" s="1">
        <v>49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4">
        <f t="shared" si="1"/>
        <v>49</v>
      </c>
      <c r="AE37" s="33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34">
        <f t="shared" si="2"/>
        <v>0</v>
      </c>
    </row>
    <row r="38" spans="1:43" ht="12" x14ac:dyDescent="0.2">
      <c r="A38" s="9" t="s">
        <v>106</v>
      </c>
      <c r="B38" s="9" t="s">
        <v>167</v>
      </c>
      <c r="C38" s="9" t="s">
        <v>343</v>
      </c>
      <c r="D38" s="9" t="s">
        <v>344</v>
      </c>
      <c r="E38" s="35">
        <v>2</v>
      </c>
      <c r="F38" s="10">
        <v>1</v>
      </c>
      <c r="G38" s="10">
        <v>2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36">
        <f t="shared" si="0"/>
        <v>7</v>
      </c>
      <c r="R38" s="35">
        <v>573</v>
      </c>
      <c r="S38" s="10">
        <v>282</v>
      </c>
      <c r="T38" s="10">
        <v>592</v>
      </c>
      <c r="U38" s="10">
        <v>587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36">
        <f t="shared" si="1"/>
        <v>2034</v>
      </c>
      <c r="AE38" s="35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36">
        <f t="shared" si="2"/>
        <v>0</v>
      </c>
    </row>
    <row r="39" spans="1:43" ht="12" x14ac:dyDescent="0.2">
      <c r="A39" s="2" t="s">
        <v>106</v>
      </c>
      <c r="B39" s="2" t="s">
        <v>167</v>
      </c>
      <c r="C39" s="2" t="s">
        <v>223</v>
      </c>
      <c r="D39" s="2" t="s">
        <v>224</v>
      </c>
      <c r="E39" s="33">
        <v>12</v>
      </c>
      <c r="F39" s="1">
        <v>9</v>
      </c>
      <c r="G39" s="1">
        <v>14</v>
      </c>
      <c r="H39" s="1">
        <v>9</v>
      </c>
      <c r="I39" s="1">
        <v>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34">
        <f t="shared" si="0"/>
        <v>49</v>
      </c>
      <c r="R39" s="33">
        <v>411</v>
      </c>
      <c r="S39" s="1">
        <v>190</v>
      </c>
      <c r="T39" s="1">
        <v>235</v>
      </c>
      <c r="U39" s="1">
        <v>307</v>
      </c>
      <c r="V39" s="1">
        <v>265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34">
        <f t="shared" si="1"/>
        <v>1408</v>
      </c>
      <c r="AE39" s="33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34">
        <f t="shared" si="2"/>
        <v>0</v>
      </c>
    </row>
    <row r="40" spans="1:43" ht="12" x14ac:dyDescent="0.2">
      <c r="A40" s="9" t="s">
        <v>106</v>
      </c>
      <c r="B40" s="9" t="s">
        <v>167</v>
      </c>
      <c r="C40" s="9" t="s">
        <v>226</v>
      </c>
      <c r="D40" s="9" t="s">
        <v>169</v>
      </c>
      <c r="E40" s="35">
        <v>0</v>
      </c>
      <c r="F40" s="10">
        <v>0</v>
      </c>
      <c r="G40" s="10">
        <v>0</v>
      </c>
      <c r="H40" s="10">
        <v>0</v>
      </c>
      <c r="I40" s="10">
        <v>4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36">
        <f t="shared" si="0"/>
        <v>4</v>
      </c>
      <c r="R40" s="35">
        <v>0</v>
      </c>
      <c r="S40" s="10">
        <v>0</v>
      </c>
      <c r="T40" s="10">
        <v>0</v>
      </c>
      <c r="U40" s="10">
        <v>0</v>
      </c>
      <c r="V40" s="10">
        <v>520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36">
        <f t="shared" si="1"/>
        <v>520</v>
      </c>
      <c r="AE40" s="35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36">
        <f t="shared" si="2"/>
        <v>0</v>
      </c>
    </row>
    <row r="41" spans="1:43" ht="12" x14ac:dyDescent="0.2">
      <c r="A41" s="2" t="s">
        <v>106</v>
      </c>
      <c r="B41" s="2" t="s">
        <v>167</v>
      </c>
      <c r="C41" s="2" t="s">
        <v>345</v>
      </c>
      <c r="D41" s="2" t="s">
        <v>346</v>
      </c>
      <c r="E41" s="33">
        <v>4</v>
      </c>
      <c r="F41" s="1">
        <v>4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34">
        <f t="shared" si="0"/>
        <v>18</v>
      </c>
      <c r="R41" s="33">
        <v>984</v>
      </c>
      <c r="S41" s="1">
        <v>990</v>
      </c>
      <c r="T41" s="1">
        <v>1077</v>
      </c>
      <c r="U41" s="1">
        <v>798</v>
      </c>
      <c r="V41" s="1">
        <v>196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34">
        <f t="shared" si="1"/>
        <v>4045</v>
      </c>
      <c r="AE41" s="33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34">
        <f t="shared" si="2"/>
        <v>0</v>
      </c>
    </row>
    <row r="42" spans="1:43" ht="12" x14ac:dyDescent="0.2">
      <c r="A42" s="9" t="s">
        <v>106</v>
      </c>
      <c r="B42" s="9" t="s">
        <v>167</v>
      </c>
      <c r="C42" s="9" t="s">
        <v>347</v>
      </c>
      <c r="D42" s="9" t="s">
        <v>348</v>
      </c>
      <c r="E42" s="35">
        <v>3</v>
      </c>
      <c r="F42" s="10">
        <v>2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36">
        <f t="shared" si="0"/>
        <v>5</v>
      </c>
      <c r="R42" s="35">
        <v>1510</v>
      </c>
      <c r="S42" s="10">
        <v>883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36">
        <f t="shared" si="1"/>
        <v>2393</v>
      </c>
      <c r="AE42" s="35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36">
        <f t="shared" si="2"/>
        <v>0</v>
      </c>
    </row>
    <row r="43" spans="1:43" ht="12" x14ac:dyDescent="0.2">
      <c r="A43" s="2" t="s">
        <v>106</v>
      </c>
      <c r="B43" s="2" t="s">
        <v>167</v>
      </c>
      <c r="C43" s="2" t="s">
        <v>229</v>
      </c>
      <c r="D43" s="2" t="s">
        <v>224</v>
      </c>
      <c r="E43" s="33">
        <v>38</v>
      </c>
      <c r="F43" s="1">
        <v>39</v>
      </c>
      <c r="G43" s="1">
        <v>45</v>
      </c>
      <c r="H43" s="1">
        <v>45</v>
      </c>
      <c r="I43" s="1">
        <v>46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34">
        <f t="shared" si="0"/>
        <v>213</v>
      </c>
      <c r="R43" s="33">
        <v>957</v>
      </c>
      <c r="S43" s="1">
        <v>1226</v>
      </c>
      <c r="T43" s="1">
        <v>3025</v>
      </c>
      <c r="U43" s="1">
        <v>1190</v>
      </c>
      <c r="V43" s="1">
        <v>2078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34">
        <f t="shared" si="1"/>
        <v>8476</v>
      </c>
      <c r="AE43" s="33">
        <v>85988</v>
      </c>
      <c r="AF43" s="1">
        <v>27026</v>
      </c>
      <c r="AG43" s="1">
        <v>20964</v>
      </c>
      <c r="AH43" s="1">
        <v>47531</v>
      </c>
      <c r="AI43" s="1">
        <v>29990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34">
        <f t="shared" si="2"/>
        <v>211499</v>
      </c>
    </row>
    <row r="44" spans="1:43" ht="12" x14ac:dyDescent="0.2">
      <c r="A44" s="9" t="s">
        <v>106</v>
      </c>
      <c r="B44" s="9" t="s">
        <v>167</v>
      </c>
      <c r="C44" s="9" t="s">
        <v>349</v>
      </c>
      <c r="D44" s="9" t="s">
        <v>169</v>
      </c>
      <c r="E44" s="35">
        <v>0</v>
      </c>
      <c r="F44" s="10">
        <v>12</v>
      </c>
      <c r="G44" s="10">
        <v>13</v>
      </c>
      <c r="H44" s="10">
        <v>5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36">
        <f t="shared" si="0"/>
        <v>30</v>
      </c>
      <c r="R44" s="35">
        <v>0</v>
      </c>
      <c r="S44" s="10">
        <v>1607</v>
      </c>
      <c r="T44" s="10">
        <v>1720</v>
      </c>
      <c r="U44" s="10">
        <v>770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36">
        <f t="shared" si="1"/>
        <v>4097</v>
      </c>
      <c r="AE44" s="35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36">
        <f t="shared" si="2"/>
        <v>0</v>
      </c>
    </row>
    <row r="45" spans="1:43" ht="12" x14ac:dyDescent="0.2">
      <c r="A45" s="2" t="s">
        <v>106</v>
      </c>
      <c r="B45" s="2" t="s">
        <v>167</v>
      </c>
      <c r="C45" s="2" t="s">
        <v>233</v>
      </c>
      <c r="D45" s="2" t="s">
        <v>234</v>
      </c>
      <c r="E45" s="33">
        <v>0</v>
      </c>
      <c r="F45" s="1">
        <v>0</v>
      </c>
      <c r="G45" s="1">
        <v>0</v>
      </c>
      <c r="H45" s="1">
        <v>4</v>
      </c>
      <c r="I45" s="1">
        <v>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34">
        <f t="shared" si="0"/>
        <v>9</v>
      </c>
      <c r="R45" s="33">
        <v>0</v>
      </c>
      <c r="S45" s="1">
        <v>0</v>
      </c>
      <c r="T45" s="1">
        <v>0</v>
      </c>
      <c r="U45" s="1">
        <v>1338</v>
      </c>
      <c r="V45" s="1">
        <v>1469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34">
        <f t="shared" si="1"/>
        <v>2807</v>
      </c>
      <c r="AE45" s="33">
        <v>0</v>
      </c>
      <c r="AF45" s="1">
        <v>0</v>
      </c>
      <c r="AG45" s="1">
        <v>0</v>
      </c>
      <c r="AH45" s="1">
        <v>0</v>
      </c>
      <c r="AI45" s="1">
        <v>1995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34">
        <f t="shared" si="2"/>
        <v>1995</v>
      </c>
    </row>
    <row r="46" spans="1:43" ht="12" x14ac:dyDescent="0.2">
      <c r="A46" s="9" t="s">
        <v>106</v>
      </c>
      <c r="B46" s="9" t="s">
        <v>167</v>
      </c>
      <c r="C46" s="9" t="s">
        <v>316</v>
      </c>
      <c r="D46" s="9" t="s">
        <v>317</v>
      </c>
      <c r="E46" s="35">
        <v>9</v>
      </c>
      <c r="F46" s="10">
        <v>49</v>
      </c>
      <c r="G46" s="10">
        <v>98</v>
      </c>
      <c r="H46" s="10">
        <v>36</v>
      </c>
      <c r="I46" s="10">
        <v>8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36">
        <f t="shared" si="0"/>
        <v>200</v>
      </c>
      <c r="R46" s="35">
        <v>1431</v>
      </c>
      <c r="S46" s="10">
        <v>6328</v>
      </c>
      <c r="T46" s="10">
        <v>15207</v>
      </c>
      <c r="U46" s="10">
        <v>4968</v>
      </c>
      <c r="V46" s="10">
        <v>1006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36">
        <f t="shared" si="1"/>
        <v>28940</v>
      </c>
      <c r="AE46" s="35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36">
        <f t="shared" si="2"/>
        <v>0</v>
      </c>
    </row>
    <row r="47" spans="1:43" ht="12" x14ac:dyDescent="0.2">
      <c r="A47" s="2" t="s">
        <v>106</v>
      </c>
      <c r="B47" s="2" t="s">
        <v>167</v>
      </c>
      <c r="C47" s="2" t="s">
        <v>306</v>
      </c>
      <c r="D47" s="2" t="s">
        <v>169</v>
      </c>
      <c r="E47" s="33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34">
        <f t="shared" si="0"/>
        <v>1</v>
      </c>
      <c r="R47" s="33">
        <v>0</v>
      </c>
      <c r="S47" s="1">
        <v>0</v>
      </c>
      <c r="T47" s="1">
        <v>0</v>
      </c>
      <c r="U47" s="1">
        <v>0</v>
      </c>
      <c r="V47" s="1">
        <v>101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34">
        <f t="shared" si="1"/>
        <v>101</v>
      </c>
      <c r="AE47" s="33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34">
        <f t="shared" si="2"/>
        <v>0</v>
      </c>
    </row>
    <row r="48" spans="1:43" ht="12" x14ac:dyDescent="0.2">
      <c r="A48" s="9" t="s">
        <v>106</v>
      </c>
      <c r="B48" s="9" t="s">
        <v>167</v>
      </c>
      <c r="C48" s="9" t="s">
        <v>239</v>
      </c>
      <c r="D48" s="9" t="s">
        <v>169</v>
      </c>
      <c r="E48" s="35">
        <v>10</v>
      </c>
      <c r="F48" s="10">
        <v>5</v>
      </c>
      <c r="G48" s="10">
        <v>5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36">
        <f t="shared" si="0"/>
        <v>21</v>
      </c>
      <c r="R48" s="35">
        <v>688</v>
      </c>
      <c r="S48" s="10">
        <v>95</v>
      </c>
      <c r="T48" s="10">
        <v>58</v>
      </c>
      <c r="U48" s="10">
        <v>5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36">
        <f t="shared" si="1"/>
        <v>846</v>
      </c>
      <c r="AE48" s="35">
        <v>1813</v>
      </c>
      <c r="AF48" s="10">
        <v>897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36">
        <f t="shared" si="2"/>
        <v>2710</v>
      </c>
    </row>
    <row r="49" spans="1:43" ht="12" x14ac:dyDescent="0.2">
      <c r="A49" s="2" t="s">
        <v>106</v>
      </c>
      <c r="B49" s="2" t="s">
        <v>167</v>
      </c>
      <c r="C49" s="2" t="s">
        <v>242</v>
      </c>
      <c r="D49" s="2" t="s">
        <v>169</v>
      </c>
      <c r="E49" s="33">
        <v>14</v>
      </c>
      <c r="F49" s="1">
        <v>19</v>
      </c>
      <c r="G49" s="1">
        <v>21</v>
      </c>
      <c r="H49" s="1">
        <v>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34">
        <f t="shared" si="0"/>
        <v>63</v>
      </c>
      <c r="R49" s="33">
        <v>1689</v>
      </c>
      <c r="S49" s="1">
        <v>2714</v>
      </c>
      <c r="T49" s="1">
        <v>3410</v>
      </c>
      <c r="U49" s="1">
        <v>1230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34">
        <f t="shared" si="1"/>
        <v>9043</v>
      </c>
      <c r="AE49" s="33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34">
        <f t="shared" si="2"/>
        <v>0</v>
      </c>
    </row>
    <row r="50" spans="1:43" ht="12" x14ac:dyDescent="0.2">
      <c r="A50" s="9" t="s">
        <v>106</v>
      </c>
      <c r="B50" s="9" t="s">
        <v>167</v>
      </c>
      <c r="C50" s="9" t="s">
        <v>243</v>
      </c>
      <c r="D50" s="9" t="s">
        <v>169</v>
      </c>
      <c r="E50" s="35">
        <v>0</v>
      </c>
      <c r="F50" s="10">
        <v>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36">
        <f t="shared" si="0"/>
        <v>1</v>
      </c>
      <c r="R50" s="35">
        <v>0</v>
      </c>
      <c r="S50" s="10">
        <v>7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36">
        <f t="shared" si="1"/>
        <v>7</v>
      </c>
      <c r="AE50" s="35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36">
        <f t="shared" si="2"/>
        <v>0</v>
      </c>
    </row>
    <row r="51" spans="1:43" ht="12" x14ac:dyDescent="0.2">
      <c r="A51" s="2" t="s">
        <v>106</v>
      </c>
      <c r="B51" s="2" t="s">
        <v>167</v>
      </c>
      <c r="C51" s="2" t="s">
        <v>246</v>
      </c>
      <c r="D51" s="2" t="s">
        <v>169</v>
      </c>
      <c r="E51" s="33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34">
        <f t="shared" si="0"/>
        <v>2</v>
      </c>
      <c r="R51" s="33">
        <v>0</v>
      </c>
      <c r="S51" s="1">
        <v>0</v>
      </c>
      <c r="T51" s="1">
        <v>0</v>
      </c>
      <c r="U51" s="1">
        <v>0</v>
      </c>
      <c r="V51" s="1">
        <v>130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34">
        <f t="shared" si="1"/>
        <v>130</v>
      </c>
      <c r="AE51" s="33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34">
        <f t="shared" si="2"/>
        <v>0</v>
      </c>
    </row>
    <row r="52" spans="1:43" ht="12" x14ac:dyDescent="0.2">
      <c r="A52" s="9" t="s">
        <v>106</v>
      </c>
      <c r="B52" s="9" t="s">
        <v>167</v>
      </c>
      <c r="C52" s="9" t="s">
        <v>249</v>
      </c>
      <c r="D52" s="9" t="s">
        <v>169</v>
      </c>
      <c r="E52" s="35">
        <v>0</v>
      </c>
      <c r="F52" s="10">
        <v>0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6">
        <f t="shared" si="0"/>
        <v>2</v>
      </c>
      <c r="R52" s="35">
        <v>0</v>
      </c>
      <c r="S52" s="10">
        <v>0</v>
      </c>
      <c r="T52" s="10">
        <v>0</v>
      </c>
      <c r="U52" s="10">
        <v>0</v>
      </c>
      <c r="V52" s="10">
        <v>130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36">
        <f t="shared" si="1"/>
        <v>130</v>
      </c>
      <c r="AE52" s="35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36">
        <f t="shared" si="2"/>
        <v>0</v>
      </c>
    </row>
    <row r="53" spans="1:43" ht="12" x14ac:dyDescent="0.2">
      <c r="A53" s="2" t="s">
        <v>106</v>
      </c>
      <c r="B53" s="2" t="s">
        <v>167</v>
      </c>
      <c r="C53" s="2" t="s">
        <v>350</v>
      </c>
      <c r="D53" s="2" t="s">
        <v>351</v>
      </c>
      <c r="E53" s="33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34">
        <f t="shared" si="0"/>
        <v>1</v>
      </c>
      <c r="R53" s="33">
        <v>0</v>
      </c>
      <c r="S53" s="1">
        <v>203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34">
        <f t="shared" si="1"/>
        <v>203</v>
      </c>
      <c r="AE53" s="33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34">
        <f t="shared" si="2"/>
        <v>0</v>
      </c>
    </row>
    <row r="54" spans="1:43" ht="12" x14ac:dyDescent="0.2">
      <c r="A54" s="9" t="s">
        <v>106</v>
      </c>
      <c r="B54" s="9" t="s">
        <v>167</v>
      </c>
      <c r="C54" s="9" t="s">
        <v>260</v>
      </c>
      <c r="D54" s="9" t="s">
        <v>169</v>
      </c>
      <c r="E54" s="35">
        <v>0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36">
        <f t="shared" si="0"/>
        <v>1</v>
      </c>
      <c r="R54" s="35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36">
        <f t="shared" si="1"/>
        <v>0</v>
      </c>
      <c r="AE54" s="35">
        <v>0</v>
      </c>
      <c r="AF54" s="10">
        <v>2395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36">
        <f t="shared" si="2"/>
        <v>2395</v>
      </c>
    </row>
    <row r="55" spans="1:43" ht="12" x14ac:dyDescent="0.2">
      <c r="A55" s="2" t="s">
        <v>106</v>
      </c>
      <c r="B55" s="2" t="s">
        <v>167</v>
      </c>
      <c r="C55" s="2" t="s">
        <v>352</v>
      </c>
      <c r="D55" s="2" t="s">
        <v>346</v>
      </c>
      <c r="E55" s="33">
        <v>5</v>
      </c>
      <c r="F55" s="1">
        <v>4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34">
        <f t="shared" si="0"/>
        <v>11</v>
      </c>
      <c r="R55" s="33">
        <v>1219</v>
      </c>
      <c r="S55" s="1">
        <v>974</v>
      </c>
      <c r="T55" s="1">
        <v>476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34">
        <f t="shared" si="1"/>
        <v>2669</v>
      </c>
      <c r="AE55" s="33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34">
        <f t="shared" si="2"/>
        <v>0</v>
      </c>
    </row>
    <row r="56" spans="1:43" ht="12" x14ac:dyDescent="0.2">
      <c r="A56" s="9" t="s">
        <v>106</v>
      </c>
      <c r="B56" s="9" t="s">
        <v>167</v>
      </c>
      <c r="C56" s="9" t="s">
        <v>271</v>
      </c>
      <c r="D56" s="9" t="s">
        <v>272</v>
      </c>
      <c r="E56" s="35">
        <v>0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36">
        <f t="shared" si="0"/>
        <v>1</v>
      </c>
      <c r="R56" s="35">
        <v>0</v>
      </c>
      <c r="S56" s="10">
        <v>48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36">
        <f t="shared" si="1"/>
        <v>48</v>
      </c>
      <c r="AE56" s="35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36">
        <f t="shared" si="2"/>
        <v>0</v>
      </c>
    </row>
    <row r="57" spans="1:43" ht="12" x14ac:dyDescent="0.2">
      <c r="A57" s="2" t="s">
        <v>106</v>
      </c>
      <c r="B57" s="2" t="s">
        <v>167</v>
      </c>
      <c r="C57" s="2" t="s">
        <v>353</v>
      </c>
      <c r="D57" s="2" t="s">
        <v>224</v>
      </c>
      <c r="E57" s="33">
        <v>8</v>
      </c>
      <c r="F57" s="1">
        <v>6</v>
      </c>
      <c r="G57" s="1">
        <v>8</v>
      </c>
      <c r="H57" s="1">
        <v>6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34">
        <f t="shared" si="0"/>
        <v>32</v>
      </c>
      <c r="R57" s="33">
        <v>346</v>
      </c>
      <c r="S57" s="1">
        <v>225</v>
      </c>
      <c r="T57" s="1">
        <v>285</v>
      </c>
      <c r="U57" s="1">
        <v>347</v>
      </c>
      <c r="V57" s="1">
        <v>332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34">
        <f t="shared" si="1"/>
        <v>1535</v>
      </c>
      <c r="AE57" s="33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34">
        <f t="shared" si="2"/>
        <v>0</v>
      </c>
    </row>
    <row r="58" spans="1:43" ht="12" x14ac:dyDescent="0.2">
      <c r="A58" s="9" t="s">
        <v>106</v>
      </c>
      <c r="B58" s="9" t="s">
        <v>167</v>
      </c>
      <c r="C58" s="9" t="s">
        <v>354</v>
      </c>
      <c r="D58" s="9" t="s">
        <v>224</v>
      </c>
      <c r="E58" s="35">
        <v>4</v>
      </c>
      <c r="F58" s="10">
        <v>6</v>
      </c>
      <c r="G58" s="10">
        <v>10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36">
        <f t="shared" si="0"/>
        <v>21</v>
      </c>
      <c r="R58" s="35">
        <v>56</v>
      </c>
      <c r="S58" s="10">
        <v>97</v>
      </c>
      <c r="T58" s="10">
        <v>170</v>
      </c>
      <c r="U58" s="10">
        <v>28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36">
        <f t="shared" si="1"/>
        <v>351</v>
      </c>
      <c r="AE58" s="35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36">
        <f t="shared" si="2"/>
        <v>0</v>
      </c>
    </row>
    <row r="59" spans="1:43" ht="12" x14ac:dyDescent="0.2">
      <c r="A59" s="2" t="s">
        <v>106</v>
      </c>
      <c r="B59" s="2" t="s">
        <v>167</v>
      </c>
      <c r="C59" s="2" t="s">
        <v>355</v>
      </c>
      <c r="D59" s="2" t="s">
        <v>224</v>
      </c>
      <c r="E59" s="33">
        <v>5</v>
      </c>
      <c r="F59" s="1">
        <v>4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4">
        <f t="shared" si="0"/>
        <v>16</v>
      </c>
      <c r="R59" s="33">
        <v>64</v>
      </c>
      <c r="S59" s="1">
        <v>68</v>
      </c>
      <c r="T59" s="1">
        <v>67</v>
      </c>
      <c r="U59" s="1">
        <v>14</v>
      </c>
      <c r="V59" s="1">
        <v>7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34">
        <f t="shared" si="1"/>
        <v>220</v>
      </c>
      <c r="AE59" s="33">
        <v>3874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34">
        <f t="shared" si="2"/>
        <v>3874</v>
      </c>
    </row>
    <row r="60" spans="1:43" ht="12" x14ac:dyDescent="0.2">
      <c r="A60" s="9" t="s">
        <v>106</v>
      </c>
      <c r="B60" s="9" t="s">
        <v>167</v>
      </c>
      <c r="C60" s="9" t="s">
        <v>356</v>
      </c>
      <c r="D60" s="9" t="s">
        <v>346</v>
      </c>
      <c r="E60" s="35">
        <v>7</v>
      </c>
      <c r="F60" s="10">
        <v>7</v>
      </c>
      <c r="G60" s="10">
        <v>7</v>
      </c>
      <c r="H60" s="10">
        <v>8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36">
        <f t="shared" si="0"/>
        <v>30</v>
      </c>
      <c r="R60" s="35">
        <v>1739</v>
      </c>
      <c r="S60" s="10">
        <v>1711</v>
      </c>
      <c r="T60" s="10">
        <v>1620</v>
      </c>
      <c r="U60" s="10">
        <v>1641</v>
      </c>
      <c r="V60" s="10">
        <v>238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36">
        <f t="shared" si="1"/>
        <v>6949</v>
      </c>
      <c r="AE60" s="35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36">
        <f t="shared" si="2"/>
        <v>0</v>
      </c>
    </row>
    <row r="61" spans="1:43" ht="12" x14ac:dyDescent="0.2">
      <c r="A61" s="2" t="s">
        <v>357</v>
      </c>
      <c r="B61" s="2" t="s">
        <v>169</v>
      </c>
      <c r="C61" s="2" t="s">
        <v>159</v>
      </c>
      <c r="D61" s="2" t="s">
        <v>167</v>
      </c>
      <c r="E61" s="33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4">
        <f t="shared" si="0"/>
        <v>1</v>
      </c>
      <c r="R61" s="33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34">
        <f t="shared" si="1"/>
        <v>0</v>
      </c>
      <c r="AE61" s="33">
        <v>0</v>
      </c>
      <c r="AF61" s="1">
        <v>8943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34">
        <f t="shared" si="2"/>
        <v>8943</v>
      </c>
    </row>
    <row r="62" spans="1:43" ht="12" x14ac:dyDescent="0.2">
      <c r="A62" s="9" t="s">
        <v>357</v>
      </c>
      <c r="B62" s="9" t="s">
        <v>169</v>
      </c>
      <c r="C62" s="9" t="s">
        <v>125</v>
      </c>
      <c r="D62" s="9" t="s">
        <v>167</v>
      </c>
      <c r="E62" s="35">
        <v>0</v>
      </c>
      <c r="F62" s="10">
        <v>1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36">
        <f t="shared" si="0"/>
        <v>2</v>
      </c>
      <c r="R62" s="35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36">
        <f t="shared" si="1"/>
        <v>0</v>
      </c>
      <c r="AE62" s="35">
        <v>0</v>
      </c>
      <c r="AF62" s="10">
        <v>28426</v>
      </c>
      <c r="AG62" s="10">
        <v>8675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36">
        <f t="shared" si="2"/>
        <v>37101</v>
      </c>
    </row>
    <row r="63" spans="1:43" ht="12" x14ac:dyDescent="0.2">
      <c r="A63" s="2" t="s">
        <v>203</v>
      </c>
      <c r="B63" s="2" t="s">
        <v>169</v>
      </c>
      <c r="C63" s="2" t="s">
        <v>106</v>
      </c>
      <c r="D63" s="2" t="s">
        <v>167</v>
      </c>
      <c r="E63" s="33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34">
        <f t="shared" si="0"/>
        <v>1</v>
      </c>
      <c r="R63" s="33">
        <v>0</v>
      </c>
      <c r="S63" s="1">
        <v>0</v>
      </c>
      <c r="T63" s="1">
        <v>0</v>
      </c>
      <c r="U63" s="1">
        <v>0</v>
      </c>
      <c r="V63" s="1">
        <v>120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34">
        <f t="shared" si="1"/>
        <v>120</v>
      </c>
      <c r="AE63" s="33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34">
        <f t="shared" si="2"/>
        <v>0</v>
      </c>
    </row>
    <row r="64" spans="1:43" ht="12" x14ac:dyDescent="0.2">
      <c r="A64" s="9" t="s">
        <v>358</v>
      </c>
      <c r="B64" s="9" t="s">
        <v>169</v>
      </c>
      <c r="C64" s="9" t="s">
        <v>159</v>
      </c>
      <c r="D64" s="9" t="s">
        <v>167</v>
      </c>
      <c r="E64" s="35">
        <v>0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6">
        <f t="shared" si="0"/>
        <v>1</v>
      </c>
      <c r="R64" s="35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36">
        <f t="shared" si="1"/>
        <v>0</v>
      </c>
      <c r="AE64" s="35">
        <v>0</v>
      </c>
      <c r="AF64" s="10">
        <v>0</v>
      </c>
      <c r="AG64" s="10">
        <v>0</v>
      </c>
      <c r="AH64" s="10">
        <v>9006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36">
        <f t="shared" si="2"/>
        <v>9006</v>
      </c>
    </row>
    <row r="65" spans="1:43" ht="12" x14ac:dyDescent="0.2">
      <c r="A65" s="2" t="s">
        <v>174</v>
      </c>
      <c r="B65" s="2" t="s">
        <v>169</v>
      </c>
      <c r="C65" s="2" t="s">
        <v>107</v>
      </c>
      <c r="D65" s="2" t="s">
        <v>167</v>
      </c>
      <c r="E65" s="33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34">
        <f t="shared" si="0"/>
        <v>1</v>
      </c>
      <c r="R65" s="33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34">
        <f t="shared" si="1"/>
        <v>0</v>
      </c>
      <c r="AE65" s="33">
        <v>0</v>
      </c>
      <c r="AF65" s="1">
        <v>0</v>
      </c>
      <c r="AG65" s="1">
        <v>0</v>
      </c>
      <c r="AH65" s="1">
        <v>38659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34">
        <f t="shared" si="2"/>
        <v>38659</v>
      </c>
    </row>
    <row r="66" spans="1:43" ht="12" x14ac:dyDescent="0.2">
      <c r="A66" s="9" t="s">
        <v>116</v>
      </c>
      <c r="B66" s="9" t="s">
        <v>167</v>
      </c>
      <c r="C66" s="9" t="s">
        <v>336</v>
      </c>
      <c r="D66" s="9" t="s">
        <v>169</v>
      </c>
      <c r="E66" s="35">
        <v>0</v>
      </c>
      <c r="F66" s="10">
        <v>0</v>
      </c>
      <c r="G66" s="10">
        <v>0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36">
        <f t="shared" si="0"/>
        <v>2</v>
      </c>
      <c r="R66" s="35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36">
        <f t="shared" si="1"/>
        <v>0</v>
      </c>
      <c r="AE66" s="35">
        <v>0</v>
      </c>
      <c r="AF66" s="10">
        <v>0</v>
      </c>
      <c r="AG66" s="10">
        <v>0</v>
      </c>
      <c r="AH66" s="10">
        <v>1096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36">
        <f t="shared" si="2"/>
        <v>1096</v>
      </c>
    </row>
    <row r="67" spans="1:43" ht="12" x14ac:dyDescent="0.2">
      <c r="A67" s="2" t="s">
        <v>116</v>
      </c>
      <c r="B67" s="2" t="s">
        <v>167</v>
      </c>
      <c r="C67" s="2" t="s">
        <v>208</v>
      </c>
      <c r="D67" s="2" t="s">
        <v>169</v>
      </c>
      <c r="E67" s="33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34">
        <f t="shared" si="0"/>
        <v>1</v>
      </c>
      <c r="R67" s="33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34">
        <f t="shared" si="1"/>
        <v>0</v>
      </c>
      <c r="AE67" s="33">
        <v>0</v>
      </c>
      <c r="AF67" s="1">
        <v>0</v>
      </c>
      <c r="AG67" s="1">
        <v>0</v>
      </c>
      <c r="AH67" s="1">
        <v>753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34">
        <f t="shared" si="2"/>
        <v>753</v>
      </c>
    </row>
    <row r="68" spans="1:43" ht="12" x14ac:dyDescent="0.2">
      <c r="A68" s="9" t="s">
        <v>116</v>
      </c>
      <c r="B68" s="9" t="s">
        <v>167</v>
      </c>
      <c r="C68" s="9" t="s">
        <v>359</v>
      </c>
      <c r="D68" s="9" t="s">
        <v>169</v>
      </c>
      <c r="E68" s="35">
        <v>39</v>
      </c>
      <c r="F68" s="10">
        <v>17</v>
      </c>
      <c r="G68" s="10">
        <v>23</v>
      </c>
      <c r="H68" s="10">
        <v>26</v>
      </c>
      <c r="I68" s="10">
        <v>28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36">
        <f t="shared" si="0"/>
        <v>133</v>
      </c>
      <c r="R68" s="35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36">
        <f t="shared" si="1"/>
        <v>0</v>
      </c>
      <c r="AE68" s="35">
        <v>43900</v>
      </c>
      <c r="AF68" s="10">
        <v>20468</v>
      </c>
      <c r="AG68" s="10">
        <v>45767</v>
      </c>
      <c r="AH68" s="10">
        <v>29762</v>
      </c>
      <c r="AI68" s="10">
        <v>49097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36">
        <f t="shared" si="2"/>
        <v>188994</v>
      </c>
    </row>
    <row r="69" spans="1:43" ht="12" x14ac:dyDescent="0.2">
      <c r="A69" s="2" t="s">
        <v>116</v>
      </c>
      <c r="B69" s="2" t="s">
        <v>167</v>
      </c>
      <c r="C69" s="2" t="s">
        <v>315</v>
      </c>
      <c r="D69" s="2" t="s">
        <v>169</v>
      </c>
      <c r="E69" s="33">
        <v>35</v>
      </c>
      <c r="F69" s="1">
        <v>5</v>
      </c>
      <c r="G69" s="1">
        <v>8</v>
      </c>
      <c r="H69" s="1">
        <v>14</v>
      </c>
      <c r="I69" s="1">
        <v>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34">
        <f t="shared" si="0"/>
        <v>71</v>
      </c>
      <c r="R69" s="33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34">
        <f t="shared" si="1"/>
        <v>0</v>
      </c>
      <c r="AE69" s="33">
        <v>75677</v>
      </c>
      <c r="AF69" s="1">
        <v>16420</v>
      </c>
      <c r="AG69" s="1">
        <v>10070</v>
      </c>
      <c r="AH69" s="1">
        <v>48621</v>
      </c>
      <c r="AI69" s="1">
        <v>15709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34">
        <f t="shared" si="2"/>
        <v>166497</v>
      </c>
    </row>
    <row r="70" spans="1:43" ht="12" x14ac:dyDescent="0.2">
      <c r="A70" s="9" t="s">
        <v>360</v>
      </c>
      <c r="B70" s="9" t="s">
        <v>169</v>
      </c>
      <c r="C70" s="9" t="s">
        <v>114</v>
      </c>
      <c r="D70" s="9" t="s">
        <v>167</v>
      </c>
      <c r="E70" s="35">
        <v>0</v>
      </c>
      <c r="F70" s="10">
        <v>0</v>
      </c>
      <c r="G70" s="10">
        <v>0</v>
      </c>
      <c r="H70" s="10">
        <v>0</v>
      </c>
      <c r="I70" s="10">
        <v>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36">
        <f t="shared" si="0"/>
        <v>4</v>
      </c>
      <c r="R70" s="35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36">
        <f t="shared" si="1"/>
        <v>0</v>
      </c>
      <c r="AE70" s="35">
        <v>0</v>
      </c>
      <c r="AF70" s="10">
        <v>0</v>
      </c>
      <c r="AG70" s="10">
        <v>0</v>
      </c>
      <c r="AH70" s="10">
        <v>0</v>
      </c>
      <c r="AI70" s="10">
        <v>29839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36">
        <f t="shared" si="2"/>
        <v>29839</v>
      </c>
    </row>
    <row r="71" spans="1:43" ht="12" x14ac:dyDescent="0.2">
      <c r="A71" s="2" t="s">
        <v>117</v>
      </c>
      <c r="B71" s="2" t="s">
        <v>167</v>
      </c>
      <c r="C71" s="2" t="s">
        <v>219</v>
      </c>
      <c r="D71" s="2" t="s">
        <v>214</v>
      </c>
      <c r="E71" s="33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34">
        <f t="shared" ref="Q71:Q134" si="3">SUM(E71:P71)</f>
        <v>1</v>
      </c>
      <c r="R71" s="33">
        <v>0</v>
      </c>
      <c r="S71" s="1">
        <v>0</v>
      </c>
      <c r="T71" s="1">
        <v>0</v>
      </c>
      <c r="U71" s="1">
        <v>0</v>
      </c>
      <c r="V71" s="1">
        <v>138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34">
        <f t="shared" ref="AD71:AD134" si="4">SUM(R71:AC71)</f>
        <v>138</v>
      </c>
      <c r="AE71" s="33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34">
        <f t="shared" ref="AQ71:AQ134" si="5">SUM(AE71:AP71)</f>
        <v>0</v>
      </c>
    </row>
    <row r="72" spans="1:43" ht="12" x14ac:dyDescent="0.2">
      <c r="A72" s="9" t="s">
        <v>117</v>
      </c>
      <c r="B72" s="9" t="s">
        <v>167</v>
      </c>
      <c r="C72" s="9" t="s">
        <v>279</v>
      </c>
      <c r="D72" s="9" t="s">
        <v>169</v>
      </c>
      <c r="E72" s="35">
        <v>0</v>
      </c>
      <c r="F72" s="10">
        <v>0</v>
      </c>
      <c r="G72" s="10">
        <v>1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6">
        <f t="shared" si="3"/>
        <v>1</v>
      </c>
      <c r="R72" s="35">
        <v>0</v>
      </c>
      <c r="S72" s="10">
        <v>0</v>
      </c>
      <c r="T72" s="10">
        <v>45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36">
        <f t="shared" si="4"/>
        <v>45</v>
      </c>
      <c r="AE72" s="35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36">
        <f t="shared" si="5"/>
        <v>0</v>
      </c>
    </row>
    <row r="73" spans="1:43" ht="12" x14ac:dyDescent="0.2">
      <c r="A73" s="2" t="s">
        <v>204</v>
      </c>
      <c r="B73" s="2" t="s">
        <v>169</v>
      </c>
      <c r="C73" s="2" t="s">
        <v>106</v>
      </c>
      <c r="D73" s="2" t="s">
        <v>167</v>
      </c>
      <c r="E73" s="33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34">
        <f t="shared" si="3"/>
        <v>1</v>
      </c>
      <c r="R73" s="33">
        <v>0</v>
      </c>
      <c r="S73" s="1">
        <v>0</v>
      </c>
      <c r="T73" s="1">
        <v>0</v>
      </c>
      <c r="U73" s="1">
        <v>0</v>
      </c>
      <c r="V73" s="1">
        <v>81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34">
        <f t="shared" si="4"/>
        <v>81</v>
      </c>
      <c r="AE73" s="33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34">
        <f t="shared" si="5"/>
        <v>0</v>
      </c>
    </row>
    <row r="74" spans="1:43" ht="12" x14ac:dyDescent="0.2">
      <c r="A74" s="9" t="s">
        <v>204</v>
      </c>
      <c r="B74" s="9" t="s">
        <v>169</v>
      </c>
      <c r="C74" s="9" t="s">
        <v>125</v>
      </c>
      <c r="D74" s="9" t="s">
        <v>167</v>
      </c>
      <c r="E74" s="35">
        <v>0</v>
      </c>
      <c r="F74" s="10">
        <v>0</v>
      </c>
      <c r="G74" s="10">
        <v>1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36">
        <f t="shared" si="3"/>
        <v>1</v>
      </c>
      <c r="R74" s="35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36">
        <f t="shared" si="4"/>
        <v>0</v>
      </c>
      <c r="AE74" s="35">
        <v>0</v>
      </c>
      <c r="AF74" s="10">
        <v>0</v>
      </c>
      <c r="AG74" s="10">
        <v>29763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36">
        <f t="shared" si="5"/>
        <v>29763</v>
      </c>
    </row>
    <row r="75" spans="1:43" ht="12" x14ac:dyDescent="0.2">
      <c r="A75" s="2" t="s">
        <v>205</v>
      </c>
      <c r="B75" s="2" t="s">
        <v>169</v>
      </c>
      <c r="C75" s="2" t="s">
        <v>106</v>
      </c>
      <c r="D75" s="2" t="s">
        <v>167</v>
      </c>
      <c r="E75" s="33">
        <v>0</v>
      </c>
      <c r="F75" s="1">
        <v>0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34">
        <f t="shared" si="3"/>
        <v>7</v>
      </c>
      <c r="R75" s="33">
        <v>0</v>
      </c>
      <c r="S75" s="1">
        <v>0</v>
      </c>
      <c r="T75" s="1">
        <v>678</v>
      </c>
      <c r="U75" s="1">
        <v>163</v>
      </c>
      <c r="V75" s="1">
        <v>322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34">
        <f t="shared" si="4"/>
        <v>1163</v>
      </c>
      <c r="AE75" s="33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34">
        <f t="shared" si="5"/>
        <v>0</v>
      </c>
    </row>
    <row r="76" spans="1:43" ht="12" x14ac:dyDescent="0.2">
      <c r="A76" s="9" t="s">
        <v>338</v>
      </c>
      <c r="B76" s="9" t="s">
        <v>339</v>
      </c>
      <c r="C76" s="9" t="s">
        <v>106</v>
      </c>
      <c r="D76" s="9" t="s">
        <v>167</v>
      </c>
      <c r="E76" s="35">
        <v>3</v>
      </c>
      <c r="F76" s="10">
        <v>2</v>
      </c>
      <c r="G76" s="10">
        <v>1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36">
        <f t="shared" si="3"/>
        <v>7</v>
      </c>
      <c r="R76" s="35">
        <v>878</v>
      </c>
      <c r="S76" s="10">
        <v>581</v>
      </c>
      <c r="T76" s="10">
        <v>292</v>
      </c>
      <c r="U76" s="10">
        <v>295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36">
        <f t="shared" si="4"/>
        <v>2046</v>
      </c>
      <c r="AE76" s="35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36">
        <f t="shared" si="5"/>
        <v>0</v>
      </c>
    </row>
    <row r="77" spans="1:43" ht="12" x14ac:dyDescent="0.2">
      <c r="A77" s="2" t="s">
        <v>206</v>
      </c>
      <c r="B77" s="2" t="s">
        <v>169</v>
      </c>
      <c r="C77" s="2" t="s">
        <v>106</v>
      </c>
      <c r="D77" s="2" t="s">
        <v>167</v>
      </c>
      <c r="E77" s="33">
        <v>5</v>
      </c>
      <c r="F77" s="1">
        <v>4</v>
      </c>
      <c r="G77" s="1">
        <v>4</v>
      </c>
      <c r="H77" s="1">
        <v>4</v>
      </c>
      <c r="I77" s="1">
        <v>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34">
        <f t="shared" si="3"/>
        <v>23</v>
      </c>
      <c r="R77" s="33">
        <v>422</v>
      </c>
      <c r="S77" s="1">
        <v>539</v>
      </c>
      <c r="T77" s="1">
        <v>729</v>
      </c>
      <c r="U77" s="1">
        <v>604</v>
      </c>
      <c r="V77" s="1">
        <v>975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34">
        <f t="shared" si="4"/>
        <v>3269</v>
      </c>
      <c r="AE77" s="33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34">
        <f t="shared" si="5"/>
        <v>0</v>
      </c>
    </row>
    <row r="78" spans="1:43" ht="12" x14ac:dyDescent="0.2">
      <c r="A78" s="9" t="s">
        <v>206</v>
      </c>
      <c r="B78" s="9" t="s">
        <v>169</v>
      </c>
      <c r="C78" s="9" t="s">
        <v>114</v>
      </c>
      <c r="D78" s="9" t="s">
        <v>167</v>
      </c>
      <c r="E78" s="35">
        <v>0</v>
      </c>
      <c r="F78" s="10">
        <v>0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36">
        <f t="shared" si="3"/>
        <v>1</v>
      </c>
      <c r="R78" s="35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36">
        <f t="shared" si="4"/>
        <v>0</v>
      </c>
      <c r="AE78" s="35">
        <v>0</v>
      </c>
      <c r="AF78" s="10">
        <v>0</v>
      </c>
      <c r="AG78" s="10">
        <v>0</v>
      </c>
      <c r="AH78" s="10">
        <v>0</v>
      </c>
      <c r="AI78" s="10">
        <v>26874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36">
        <f t="shared" si="5"/>
        <v>26874</v>
      </c>
    </row>
    <row r="79" spans="1:43" ht="12" x14ac:dyDescent="0.2">
      <c r="A79" s="2" t="s">
        <v>361</v>
      </c>
      <c r="B79" s="2" t="s">
        <v>169</v>
      </c>
      <c r="C79" s="2" t="s">
        <v>109</v>
      </c>
      <c r="D79" s="2" t="s">
        <v>167</v>
      </c>
      <c r="E79" s="33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34">
        <f t="shared" si="3"/>
        <v>1</v>
      </c>
      <c r="R79" s="33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34">
        <f t="shared" si="4"/>
        <v>0</v>
      </c>
      <c r="AE79" s="33">
        <v>0</v>
      </c>
      <c r="AF79" s="1">
        <v>0</v>
      </c>
      <c r="AG79" s="1">
        <v>0</v>
      </c>
      <c r="AH79" s="1">
        <v>8965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34">
        <f t="shared" si="5"/>
        <v>8965</v>
      </c>
    </row>
    <row r="80" spans="1:43" ht="12" x14ac:dyDescent="0.2">
      <c r="A80" s="9" t="s">
        <v>361</v>
      </c>
      <c r="B80" s="9" t="s">
        <v>169</v>
      </c>
      <c r="C80" s="9" t="s">
        <v>114</v>
      </c>
      <c r="D80" s="9" t="s">
        <v>167</v>
      </c>
      <c r="E80" s="35">
        <v>0</v>
      </c>
      <c r="F80" s="10">
        <v>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36">
        <f t="shared" si="3"/>
        <v>6</v>
      </c>
      <c r="R80" s="35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36">
        <f t="shared" si="4"/>
        <v>0</v>
      </c>
      <c r="AE80" s="35">
        <v>0</v>
      </c>
      <c r="AF80" s="10">
        <v>52864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36">
        <f t="shared" si="5"/>
        <v>52864</v>
      </c>
    </row>
    <row r="81" spans="1:43" ht="12" x14ac:dyDescent="0.2">
      <c r="A81" s="2" t="s">
        <v>361</v>
      </c>
      <c r="B81" s="2" t="s">
        <v>169</v>
      </c>
      <c r="C81" s="2" t="s">
        <v>159</v>
      </c>
      <c r="D81" s="2" t="s">
        <v>167</v>
      </c>
      <c r="E81" s="33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34">
        <f t="shared" si="3"/>
        <v>1</v>
      </c>
      <c r="R81" s="33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34">
        <f t="shared" si="4"/>
        <v>0</v>
      </c>
      <c r="AE81" s="33">
        <v>0</v>
      </c>
      <c r="AF81" s="1">
        <v>0</v>
      </c>
      <c r="AG81" s="1">
        <v>9784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34">
        <f t="shared" si="5"/>
        <v>9784</v>
      </c>
    </row>
    <row r="82" spans="1:43" ht="12" x14ac:dyDescent="0.2">
      <c r="A82" s="9" t="s">
        <v>170</v>
      </c>
      <c r="B82" s="9" t="s">
        <v>169</v>
      </c>
      <c r="C82" s="9" t="s">
        <v>110</v>
      </c>
      <c r="D82" s="9" t="s">
        <v>167</v>
      </c>
      <c r="E82" s="35">
        <v>0</v>
      </c>
      <c r="F82" s="10">
        <v>0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36">
        <f t="shared" si="3"/>
        <v>1</v>
      </c>
      <c r="R82" s="35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36">
        <f t="shared" si="4"/>
        <v>0</v>
      </c>
      <c r="AE82" s="35">
        <v>0</v>
      </c>
      <c r="AF82" s="10">
        <v>0</v>
      </c>
      <c r="AG82" s="10">
        <v>33597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36">
        <f t="shared" si="5"/>
        <v>33597</v>
      </c>
    </row>
    <row r="83" spans="1:43" ht="12" x14ac:dyDescent="0.2">
      <c r="A83" s="2" t="s">
        <v>170</v>
      </c>
      <c r="B83" s="2" t="s">
        <v>169</v>
      </c>
      <c r="C83" s="2" t="s">
        <v>114</v>
      </c>
      <c r="D83" s="2" t="s">
        <v>167</v>
      </c>
      <c r="E83" s="33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34">
        <f t="shared" si="3"/>
        <v>1</v>
      </c>
      <c r="R83" s="33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34">
        <f t="shared" si="4"/>
        <v>0</v>
      </c>
      <c r="AE83" s="33">
        <v>0</v>
      </c>
      <c r="AF83" s="1">
        <v>6543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34">
        <f t="shared" si="5"/>
        <v>6543</v>
      </c>
    </row>
    <row r="84" spans="1:43" ht="12" x14ac:dyDescent="0.2">
      <c r="A84" s="9" t="s">
        <v>362</v>
      </c>
      <c r="B84" s="9" t="s">
        <v>169</v>
      </c>
      <c r="C84" s="9" t="s">
        <v>119</v>
      </c>
      <c r="D84" s="9" t="s">
        <v>167</v>
      </c>
      <c r="E84" s="35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6">
        <f t="shared" si="3"/>
        <v>1</v>
      </c>
      <c r="R84" s="35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36">
        <f t="shared" si="4"/>
        <v>0</v>
      </c>
      <c r="AE84" s="35">
        <v>4390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36">
        <f t="shared" si="5"/>
        <v>4390</v>
      </c>
    </row>
    <row r="85" spans="1:43" ht="12" x14ac:dyDescent="0.2">
      <c r="A85" s="2" t="s">
        <v>362</v>
      </c>
      <c r="B85" s="2" t="s">
        <v>169</v>
      </c>
      <c r="C85" s="2" t="s">
        <v>159</v>
      </c>
      <c r="D85" s="2" t="s">
        <v>167</v>
      </c>
      <c r="E85" s="33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34">
        <f t="shared" si="3"/>
        <v>2</v>
      </c>
      <c r="R85" s="33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34">
        <f t="shared" si="4"/>
        <v>0</v>
      </c>
      <c r="AE85" s="33">
        <v>0</v>
      </c>
      <c r="AF85" s="1">
        <v>3060</v>
      </c>
      <c r="AG85" s="1">
        <v>7843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34">
        <f t="shared" si="5"/>
        <v>10903</v>
      </c>
    </row>
    <row r="86" spans="1:43" ht="12" x14ac:dyDescent="0.2">
      <c r="A86" s="9" t="s">
        <v>119</v>
      </c>
      <c r="B86" s="9" t="s">
        <v>167</v>
      </c>
      <c r="C86" s="9" t="s">
        <v>336</v>
      </c>
      <c r="D86" s="9" t="s">
        <v>169</v>
      </c>
      <c r="E86" s="35">
        <v>0</v>
      </c>
      <c r="F86" s="10">
        <v>3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36">
        <f t="shared" si="3"/>
        <v>3</v>
      </c>
      <c r="R86" s="35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36">
        <f t="shared" si="4"/>
        <v>0</v>
      </c>
      <c r="AE86" s="35">
        <v>0</v>
      </c>
      <c r="AF86" s="10">
        <v>3073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36">
        <f t="shared" si="5"/>
        <v>3073</v>
      </c>
    </row>
    <row r="87" spans="1:43" ht="12" x14ac:dyDescent="0.2">
      <c r="A87" s="2" t="s">
        <v>119</v>
      </c>
      <c r="B87" s="2" t="s">
        <v>167</v>
      </c>
      <c r="C87" s="2" t="s">
        <v>208</v>
      </c>
      <c r="D87" s="2" t="s">
        <v>169</v>
      </c>
      <c r="E87" s="33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34">
        <f t="shared" si="3"/>
        <v>4</v>
      </c>
      <c r="R87" s="33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34">
        <f t="shared" si="4"/>
        <v>0</v>
      </c>
      <c r="AE87" s="33">
        <v>1042</v>
      </c>
      <c r="AF87" s="1">
        <v>951</v>
      </c>
      <c r="AG87" s="1">
        <v>2351</v>
      </c>
      <c r="AH87" s="1">
        <v>950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34">
        <f t="shared" si="5"/>
        <v>5294</v>
      </c>
    </row>
    <row r="88" spans="1:43" ht="12" x14ac:dyDescent="0.2">
      <c r="A88" s="9" t="s">
        <v>119</v>
      </c>
      <c r="B88" s="9" t="s">
        <v>167</v>
      </c>
      <c r="C88" s="9" t="s">
        <v>359</v>
      </c>
      <c r="D88" s="9" t="s">
        <v>169</v>
      </c>
      <c r="E88" s="35">
        <v>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36">
        <f t="shared" si="3"/>
        <v>2</v>
      </c>
      <c r="R88" s="35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36">
        <f t="shared" si="4"/>
        <v>0</v>
      </c>
      <c r="AE88" s="35">
        <v>1819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36">
        <f t="shared" si="5"/>
        <v>1819</v>
      </c>
    </row>
    <row r="89" spans="1:43" ht="12" x14ac:dyDescent="0.2">
      <c r="A89" s="2" t="s">
        <v>119</v>
      </c>
      <c r="B89" s="2" t="s">
        <v>167</v>
      </c>
      <c r="C89" s="2" t="s">
        <v>315</v>
      </c>
      <c r="D89" s="2" t="s">
        <v>169</v>
      </c>
      <c r="E89" s="33">
        <v>15</v>
      </c>
      <c r="F89" s="1">
        <v>11</v>
      </c>
      <c r="G89" s="1">
        <v>20</v>
      </c>
      <c r="H89" s="1">
        <v>7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34">
        <f t="shared" si="3"/>
        <v>61</v>
      </c>
      <c r="R89" s="33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34">
        <f t="shared" si="4"/>
        <v>0</v>
      </c>
      <c r="AE89" s="33">
        <v>13087</v>
      </c>
      <c r="AF89" s="1">
        <v>22172</v>
      </c>
      <c r="AG89" s="1">
        <v>68065</v>
      </c>
      <c r="AH89" s="1">
        <v>16474</v>
      </c>
      <c r="AI89" s="1">
        <v>17116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34">
        <f t="shared" si="5"/>
        <v>136914</v>
      </c>
    </row>
    <row r="90" spans="1:43" ht="12" x14ac:dyDescent="0.2">
      <c r="A90" s="9" t="s">
        <v>119</v>
      </c>
      <c r="B90" s="9" t="s">
        <v>167</v>
      </c>
      <c r="C90" s="9" t="s">
        <v>305</v>
      </c>
      <c r="D90" s="9" t="s">
        <v>169</v>
      </c>
      <c r="E90" s="35">
        <v>0</v>
      </c>
      <c r="F90" s="10">
        <v>1</v>
      </c>
      <c r="G90" s="10">
        <v>1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36">
        <f t="shared" si="3"/>
        <v>2</v>
      </c>
      <c r="R90" s="35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36">
        <f t="shared" si="4"/>
        <v>0</v>
      </c>
      <c r="AE90" s="35">
        <v>0</v>
      </c>
      <c r="AF90" s="10">
        <v>2351</v>
      </c>
      <c r="AG90" s="10">
        <v>2549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36">
        <f t="shared" si="5"/>
        <v>4900</v>
      </c>
    </row>
    <row r="91" spans="1:43" ht="12" x14ac:dyDescent="0.2">
      <c r="A91" s="2" t="s">
        <v>363</v>
      </c>
      <c r="B91" s="2" t="s">
        <v>169</v>
      </c>
      <c r="C91" s="2" t="s">
        <v>144</v>
      </c>
      <c r="D91" s="2" t="s">
        <v>167</v>
      </c>
      <c r="E91" s="33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34">
        <f t="shared" si="3"/>
        <v>1</v>
      </c>
      <c r="R91" s="33">
        <v>169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34">
        <f t="shared" si="4"/>
        <v>169</v>
      </c>
      <c r="AE91" s="33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34">
        <f t="shared" si="5"/>
        <v>0</v>
      </c>
    </row>
    <row r="92" spans="1:43" ht="12" x14ac:dyDescent="0.2">
      <c r="A92" s="9" t="s">
        <v>208</v>
      </c>
      <c r="B92" s="9" t="s">
        <v>169</v>
      </c>
      <c r="C92" s="9" t="s">
        <v>119</v>
      </c>
      <c r="D92" s="9" t="s">
        <v>167</v>
      </c>
      <c r="E92" s="35">
        <v>5</v>
      </c>
      <c r="F92" s="10">
        <v>1</v>
      </c>
      <c r="G92" s="10">
        <v>2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36">
        <f t="shared" si="3"/>
        <v>9</v>
      </c>
      <c r="R92" s="35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36">
        <f t="shared" si="4"/>
        <v>0</v>
      </c>
      <c r="AE92" s="35">
        <v>46531</v>
      </c>
      <c r="AF92" s="10">
        <v>14008</v>
      </c>
      <c r="AG92" s="10">
        <v>36742</v>
      </c>
      <c r="AH92" s="10">
        <v>0</v>
      </c>
      <c r="AI92" s="10">
        <v>30864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36">
        <f t="shared" si="5"/>
        <v>128145</v>
      </c>
    </row>
    <row r="93" spans="1:43" ht="12" x14ac:dyDescent="0.2">
      <c r="A93" s="2" t="s">
        <v>208</v>
      </c>
      <c r="B93" s="2" t="s">
        <v>169</v>
      </c>
      <c r="C93" s="2" t="s">
        <v>107</v>
      </c>
      <c r="D93" s="2" t="s">
        <v>167</v>
      </c>
      <c r="E93" s="33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34">
        <f t="shared" si="3"/>
        <v>1</v>
      </c>
      <c r="R93" s="33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34">
        <f t="shared" si="4"/>
        <v>0</v>
      </c>
      <c r="AE93" s="33">
        <v>12978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34">
        <f t="shared" si="5"/>
        <v>12978</v>
      </c>
    </row>
    <row r="94" spans="1:43" ht="12" x14ac:dyDescent="0.2">
      <c r="A94" s="9" t="s">
        <v>208</v>
      </c>
      <c r="B94" s="9" t="s">
        <v>169</v>
      </c>
      <c r="C94" s="9" t="s">
        <v>133</v>
      </c>
      <c r="D94" s="9" t="s">
        <v>167</v>
      </c>
      <c r="E94" s="35">
        <v>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36">
        <f t="shared" si="3"/>
        <v>1</v>
      </c>
      <c r="R94" s="35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36">
        <f t="shared" si="4"/>
        <v>0</v>
      </c>
      <c r="AE94" s="35">
        <v>12963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36">
        <f t="shared" si="5"/>
        <v>12963</v>
      </c>
    </row>
    <row r="95" spans="1:43" ht="12" x14ac:dyDescent="0.2">
      <c r="A95" s="2" t="s">
        <v>208</v>
      </c>
      <c r="B95" s="2" t="s">
        <v>169</v>
      </c>
      <c r="C95" s="2" t="s">
        <v>110</v>
      </c>
      <c r="D95" s="2" t="s">
        <v>167</v>
      </c>
      <c r="E95" s="33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34">
        <f t="shared" si="3"/>
        <v>1</v>
      </c>
      <c r="R95" s="33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34">
        <f t="shared" si="4"/>
        <v>0</v>
      </c>
      <c r="AE95" s="33">
        <v>13468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34">
        <f t="shared" si="5"/>
        <v>13468</v>
      </c>
    </row>
    <row r="96" spans="1:43" ht="12" x14ac:dyDescent="0.2">
      <c r="A96" s="9" t="s">
        <v>208</v>
      </c>
      <c r="B96" s="9" t="s">
        <v>169</v>
      </c>
      <c r="C96" s="9" t="s">
        <v>114</v>
      </c>
      <c r="D96" s="9" t="s">
        <v>167</v>
      </c>
      <c r="E96" s="35">
        <v>0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6">
        <f t="shared" si="3"/>
        <v>1</v>
      </c>
      <c r="R96" s="35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36">
        <f t="shared" si="4"/>
        <v>0</v>
      </c>
      <c r="AE96" s="35">
        <v>0</v>
      </c>
      <c r="AF96" s="10">
        <v>13528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36">
        <f t="shared" si="5"/>
        <v>13528</v>
      </c>
    </row>
    <row r="97" spans="1:43" ht="12" x14ac:dyDescent="0.2">
      <c r="A97" s="2" t="s">
        <v>208</v>
      </c>
      <c r="B97" s="2" t="s">
        <v>169</v>
      </c>
      <c r="C97" s="2" t="s">
        <v>159</v>
      </c>
      <c r="D97" s="2" t="s">
        <v>167</v>
      </c>
      <c r="E97" s="33">
        <v>2</v>
      </c>
      <c r="F97" s="1">
        <v>2</v>
      </c>
      <c r="G97" s="1">
        <v>1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34">
        <f t="shared" si="3"/>
        <v>9</v>
      </c>
      <c r="R97" s="33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34">
        <f t="shared" si="4"/>
        <v>0</v>
      </c>
      <c r="AE97" s="33">
        <v>44394</v>
      </c>
      <c r="AF97" s="1">
        <v>9992</v>
      </c>
      <c r="AG97" s="1">
        <v>10945</v>
      </c>
      <c r="AH97" s="1">
        <v>0</v>
      </c>
      <c r="AI97" s="1">
        <v>25354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34">
        <f t="shared" si="5"/>
        <v>90685</v>
      </c>
    </row>
    <row r="98" spans="1:43" ht="12" x14ac:dyDescent="0.2">
      <c r="A98" s="9" t="s">
        <v>359</v>
      </c>
      <c r="B98" s="9" t="s">
        <v>169</v>
      </c>
      <c r="C98" s="9" t="s">
        <v>116</v>
      </c>
      <c r="D98" s="9" t="s">
        <v>167</v>
      </c>
      <c r="E98" s="35">
        <v>39</v>
      </c>
      <c r="F98" s="10">
        <v>17</v>
      </c>
      <c r="G98" s="10">
        <v>23</v>
      </c>
      <c r="H98" s="10">
        <v>25</v>
      </c>
      <c r="I98" s="10">
        <v>23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36">
        <f t="shared" si="3"/>
        <v>127</v>
      </c>
      <c r="R98" s="35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36">
        <f t="shared" si="4"/>
        <v>0</v>
      </c>
      <c r="AE98" s="35">
        <v>461872</v>
      </c>
      <c r="AF98" s="10">
        <v>239517</v>
      </c>
      <c r="AG98" s="10">
        <v>359491</v>
      </c>
      <c r="AH98" s="10">
        <v>341633</v>
      </c>
      <c r="AI98" s="10">
        <v>256004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36">
        <f t="shared" si="5"/>
        <v>1658517</v>
      </c>
    </row>
    <row r="99" spans="1:43" ht="12" x14ac:dyDescent="0.2">
      <c r="A99" s="2" t="s">
        <v>359</v>
      </c>
      <c r="B99" s="2" t="s">
        <v>169</v>
      </c>
      <c r="C99" s="2" t="s">
        <v>119</v>
      </c>
      <c r="D99" s="2" t="s">
        <v>167</v>
      </c>
      <c r="E99" s="33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34">
        <f t="shared" si="3"/>
        <v>5</v>
      </c>
      <c r="R99" s="33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34">
        <f t="shared" si="4"/>
        <v>0</v>
      </c>
      <c r="AE99" s="33">
        <v>0</v>
      </c>
      <c r="AF99" s="1">
        <v>0</v>
      </c>
      <c r="AG99" s="1">
        <v>14354</v>
      </c>
      <c r="AH99" s="1">
        <v>3800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34">
        <f t="shared" si="5"/>
        <v>18154</v>
      </c>
    </row>
    <row r="100" spans="1:43" ht="12" x14ac:dyDescent="0.2">
      <c r="A100" s="9" t="s">
        <v>359</v>
      </c>
      <c r="B100" s="9" t="s">
        <v>169</v>
      </c>
      <c r="C100" s="9" t="s">
        <v>107</v>
      </c>
      <c r="D100" s="9" t="s">
        <v>167</v>
      </c>
      <c r="E100" s="35">
        <v>1</v>
      </c>
      <c r="F100" s="10">
        <v>0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36">
        <f t="shared" si="3"/>
        <v>2</v>
      </c>
      <c r="R100" s="35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36">
        <f t="shared" si="4"/>
        <v>0</v>
      </c>
      <c r="AE100" s="35">
        <v>18699</v>
      </c>
      <c r="AF100" s="10">
        <v>0</v>
      </c>
      <c r="AG100" s="10">
        <v>0</v>
      </c>
      <c r="AH100" s="10">
        <v>34597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36">
        <f t="shared" si="5"/>
        <v>53296</v>
      </c>
    </row>
    <row r="101" spans="1:43" ht="12" x14ac:dyDescent="0.2">
      <c r="A101" s="2" t="s">
        <v>359</v>
      </c>
      <c r="B101" s="2" t="s">
        <v>169</v>
      </c>
      <c r="C101" s="2" t="s">
        <v>133</v>
      </c>
      <c r="D101" s="2" t="s">
        <v>167</v>
      </c>
      <c r="E101" s="33">
        <v>1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34">
        <f t="shared" si="3"/>
        <v>6</v>
      </c>
      <c r="R101" s="33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34">
        <f t="shared" si="4"/>
        <v>0</v>
      </c>
      <c r="AE101" s="33">
        <v>3859</v>
      </c>
      <c r="AF101" s="1">
        <v>0</v>
      </c>
      <c r="AG101" s="1">
        <v>25241</v>
      </c>
      <c r="AH101" s="1">
        <v>5960</v>
      </c>
      <c r="AI101" s="1">
        <v>780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34">
        <f t="shared" si="5"/>
        <v>35840</v>
      </c>
    </row>
    <row r="102" spans="1:43" ht="12" x14ac:dyDescent="0.2">
      <c r="A102" s="9" t="s">
        <v>359</v>
      </c>
      <c r="B102" s="9" t="s">
        <v>169</v>
      </c>
      <c r="C102" s="9" t="s">
        <v>110</v>
      </c>
      <c r="D102" s="9" t="s">
        <v>167</v>
      </c>
      <c r="E102" s="35">
        <v>0</v>
      </c>
      <c r="F102" s="10">
        <v>0</v>
      </c>
      <c r="G102" s="10">
        <v>0</v>
      </c>
      <c r="H102" s="10">
        <v>2</v>
      </c>
      <c r="I102" s="10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36">
        <f t="shared" si="3"/>
        <v>3</v>
      </c>
      <c r="R102" s="35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36">
        <f t="shared" si="4"/>
        <v>0</v>
      </c>
      <c r="AE102" s="35">
        <v>0</v>
      </c>
      <c r="AF102" s="10">
        <v>0</v>
      </c>
      <c r="AG102" s="10">
        <v>0</v>
      </c>
      <c r="AH102" s="10">
        <v>39788</v>
      </c>
      <c r="AI102" s="10">
        <v>12846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36">
        <f t="shared" si="5"/>
        <v>52634</v>
      </c>
    </row>
    <row r="103" spans="1:43" ht="12" x14ac:dyDescent="0.2">
      <c r="A103" s="2" t="s">
        <v>359</v>
      </c>
      <c r="B103" s="2" t="s">
        <v>169</v>
      </c>
      <c r="C103" s="2" t="s">
        <v>114</v>
      </c>
      <c r="D103" s="2" t="s">
        <v>167</v>
      </c>
      <c r="E103" s="33">
        <v>2</v>
      </c>
      <c r="F103" s="1">
        <v>0</v>
      </c>
      <c r="G103" s="1">
        <v>4</v>
      </c>
      <c r="H103" s="1">
        <v>10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34">
        <f t="shared" si="3"/>
        <v>26</v>
      </c>
      <c r="R103" s="33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34">
        <f t="shared" si="4"/>
        <v>0</v>
      </c>
      <c r="AE103" s="33">
        <v>16541</v>
      </c>
      <c r="AF103" s="1">
        <v>0</v>
      </c>
      <c r="AG103" s="1">
        <v>71796</v>
      </c>
      <c r="AH103" s="1">
        <v>88725</v>
      </c>
      <c r="AI103" s="1">
        <v>142482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34">
        <f t="shared" si="5"/>
        <v>319544</v>
      </c>
    </row>
    <row r="104" spans="1:43" ht="12" x14ac:dyDescent="0.2">
      <c r="A104" s="9" t="s">
        <v>359</v>
      </c>
      <c r="B104" s="9" t="s">
        <v>169</v>
      </c>
      <c r="C104" s="9" t="s">
        <v>318</v>
      </c>
      <c r="D104" s="9" t="s">
        <v>167</v>
      </c>
      <c r="E104" s="35">
        <v>0</v>
      </c>
      <c r="F104" s="10">
        <v>0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36">
        <f t="shared" si="3"/>
        <v>1</v>
      </c>
      <c r="R104" s="35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36">
        <f t="shared" si="4"/>
        <v>0</v>
      </c>
      <c r="AE104" s="35">
        <v>0</v>
      </c>
      <c r="AF104" s="10">
        <v>0</v>
      </c>
      <c r="AG104" s="10">
        <v>0</v>
      </c>
      <c r="AH104" s="10">
        <v>32795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36">
        <f t="shared" si="5"/>
        <v>32795</v>
      </c>
    </row>
    <row r="105" spans="1:43" ht="12" x14ac:dyDescent="0.2">
      <c r="A105" s="2" t="s">
        <v>364</v>
      </c>
      <c r="B105" s="2" t="s">
        <v>365</v>
      </c>
      <c r="C105" s="2" t="s">
        <v>108</v>
      </c>
      <c r="D105" s="2" t="s">
        <v>167</v>
      </c>
      <c r="E105" s="33">
        <v>1</v>
      </c>
      <c r="F105" s="1">
        <v>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34">
        <f t="shared" si="3"/>
        <v>3</v>
      </c>
      <c r="R105" s="33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34">
        <f t="shared" si="4"/>
        <v>0</v>
      </c>
      <c r="AE105" s="33">
        <v>43930</v>
      </c>
      <c r="AF105" s="1">
        <v>129357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34">
        <f t="shared" si="5"/>
        <v>173287</v>
      </c>
    </row>
    <row r="106" spans="1:43" ht="12" x14ac:dyDescent="0.2">
      <c r="A106" s="9" t="s">
        <v>340</v>
      </c>
      <c r="B106" s="9" t="s">
        <v>341</v>
      </c>
      <c r="C106" s="9" t="s">
        <v>106</v>
      </c>
      <c r="D106" s="9" t="s">
        <v>167</v>
      </c>
      <c r="E106" s="35">
        <v>4</v>
      </c>
      <c r="F106" s="10">
        <v>4</v>
      </c>
      <c r="G106" s="10">
        <v>4</v>
      </c>
      <c r="H106" s="10">
        <v>4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36">
        <f t="shared" si="3"/>
        <v>16</v>
      </c>
      <c r="R106" s="35">
        <v>1157</v>
      </c>
      <c r="S106" s="10">
        <v>1180</v>
      </c>
      <c r="T106" s="10">
        <v>1170</v>
      </c>
      <c r="U106" s="10">
        <v>1162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36">
        <f t="shared" si="4"/>
        <v>4669</v>
      </c>
      <c r="AE106" s="35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36">
        <f t="shared" si="5"/>
        <v>0</v>
      </c>
    </row>
    <row r="107" spans="1:43" ht="12" x14ac:dyDescent="0.2">
      <c r="A107" s="2" t="s">
        <v>213</v>
      </c>
      <c r="B107" s="2" t="s">
        <v>214</v>
      </c>
      <c r="C107" s="2" t="s">
        <v>106</v>
      </c>
      <c r="D107" s="2" t="s">
        <v>167</v>
      </c>
      <c r="E107" s="33">
        <v>2</v>
      </c>
      <c r="F107" s="1">
        <v>12</v>
      </c>
      <c r="G107" s="1">
        <v>10</v>
      </c>
      <c r="H107" s="1">
        <v>4</v>
      </c>
      <c r="I107" s="1">
        <v>11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34">
        <f t="shared" si="3"/>
        <v>39</v>
      </c>
      <c r="R107" s="33">
        <v>11</v>
      </c>
      <c r="S107" s="1">
        <v>108</v>
      </c>
      <c r="T107" s="1">
        <v>74</v>
      </c>
      <c r="U107" s="1">
        <v>18</v>
      </c>
      <c r="V107" s="1">
        <v>107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34">
        <f t="shared" si="4"/>
        <v>318</v>
      </c>
      <c r="AE107" s="33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34">
        <f t="shared" si="5"/>
        <v>0</v>
      </c>
    </row>
    <row r="108" spans="1:43" ht="12" x14ac:dyDescent="0.2">
      <c r="A108" s="9" t="s">
        <v>215</v>
      </c>
      <c r="B108" s="9" t="s">
        <v>169</v>
      </c>
      <c r="C108" s="9" t="s">
        <v>128</v>
      </c>
      <c r="D108" s="9" t="s">
        <v>167</v>
      </c>
      <c r="E108" s="35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36">
        <f t="shared" si="3"/>
        <v>1</v>
      </c>
      <c r="R108" s="35">
        <v>0</v>
      </c>
      <c r="S108" s="10">
        <v>53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36">
        <f t="shared" si="4"/>
        <v>53</v>
      </c>
      <c r="AE108" s="35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36">
        <f t="shared" si="5"/>
        <v>0</v>
      </c>
    </row>
    <row r="109" spans="1:43" ht="12" x14ac:dyDescent="0.2">
      <c r="A109" s="2" t="s">
        <v>366</v>
      </c>
      <c r="B109" s="2" t="s">
        <v>169</v>
      </c>
      <c r="C109" s="2" t="s">
        <v>119</v>
      </c>
      <c r="D109" s="2" t="s">
        <v>167</v>
      </c>
      <c r="E109" s="33">
        <v>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34">
        <f t="shared" si="3"/>
        <v>2</v>
      </c>
      <c r="R109" s="33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34">
        <f t="shared" si="4"/>
        <v>0</v>
      </c>
      <c r="AE109" s="33">
        <v>0</v>
      </c>
      <c r="AF109" s="1">
        <v>25973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34">
        <f t="shared" si="5"/>
        <v>25973</v>
      </c>
    </row>
    <row r="110" spans="1:43" ht="12" x14ac:dyDescent="0.2">
      <c r="A110" s="9" t="s">
        <v>367</v>
      </c>
      <c r="B110" s="9" t="s">
        <v>169</v>
      </c>
      <c r="C110" s="9" t="s">
        <v>133</v>
      </c>
      <c r="D110" s="9" t="s">
        <v>167</v>
      </c>
      <c r="E110" s="35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36">
        <f t="shared" si="3"/>
        <v>1</v>
      </c>
      <c r="R110" s="35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36">
        <f t="shared" si="4"/>
        <v>0</v>
      </c>
      <c r="AE110" s="35">
        <v>0</v>
      </c>
      <c r="AF110" s="10">
        <v>2773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36">
        <f t="shared" si="5"/>
        <v>2773</v>
      </c>
    </row>
    <row r="111" spans="1:43" ht="12" x14ac:dyDescent="0.2">
      <c r="A111" s="2" t="s">
        <v>367</v>
      </c>
      <c r="B111" s="2" t="s">
        <v>169</v>
      </c>
      <c r="C111" s="2" t="s">
        <v>114</v>
      </c>
      <c r="D111" s="2" t="s">
        <v>167</v>
      </c>
      <c r="E111" s="33">
        <v>0</v>
      </c>
      <c r="F111" s="1">
        <v>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34">
        <f t="shared" si="3"/>
        <v>4</v>
      </c>
      <c r="R111" s="33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34">
        <f t="shared" si="4"/>
        <v>0</v>
      </c>
      <c r="AE111" s="33">
        <v>0</v>
      </c>
      <c r="AF111" s="1">
        <v>44896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34">
        <f t="shared" si="5"/>
        <v>44896</v>
      </c>
    </row>
    <row r="112" spans="1:43" ht="12" x14ac:dyDescent="0.2">
      <c r="A112" s="9" t="s">
        <v>292</v>
      </c>
      <c r="B112" s="9" t="s">
        <v>169</v>
      </c>
      <c r="C112" s="9" t="s">
        <v>144</v>
      </c>
      <c r="D112" s="9" t="s">
        <v>167</v>
      </c>
      <c r="E112" s="35">
        <v>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36">
        <f t="shared" si="3"/>
        <v>2</v>
      </c>
      <c r="R112" s="35">
        <v>327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36">
        <f t="shared" si="4"/>
        <v>327</v>
      </c>
      <c r="AE112" s="35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36">
        <f t="shared" si="5"/>
        <v>0</v>
      </c>
    </row>
    <row r="113" spans="1:43" ht="12" x14ac:dyDescent="0.2">
      <c r="A113" s="2" t="s">
        <v>368</v>
      </c>
      <c r="B113" s="2" t="s">
        <v>169</v>
      </c>
      <c r="C113" s="2" t="s">
        <v>110</v>
      </c>
      <c r="D113" s="2" t="s">
        <v>167</v>
      </c>
      <c r="E113" s="33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34">
        <f t="shared" si="3"/>
        <v>1</v>
      </c>
      <c r="R113" s="33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34">
        <f t="shared" si="4"/>
        <v>0</v>
      </c>
      <c r="AE113" s="33">
        <v>12682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34">
        <f t="shared" si="5"/>
        <v>12682</v>
      </c>
    </row>
    <row r="114" spans="1:43" ht="12" x14ac:dyDescent="0.2">
      <c r="A114" s="9" t="s">
        <v>369</v>
      </c>
      <c r="B114" s="9" t="s">
        <v>169</v>
      </c>
      <c r="C114" s="9" t="s">
        <v>114</v>
      </c>
      <c r="D114" s="9" t="s">
        <v>167</v>
      </c>
      <c r="E114" s="35">
        <v>0</v>
      </c>
      <c r="F114" s="10">
        <v>3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36">
        <f t="shared" si="3"/>
        <v>3</v>
      </c>
      <c r="R114" s="35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36">
        <f t="shared" si="4"/>
        <v>0</v>
      </c>
      <c r="AE114" s="35">
        <v>0</v>
      </c>
      <c r="AF114" s="10">
        <v>18641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36">
        <f t="shared" si="5"/>
        <v>18641</v>
      </c>
    </row>
    <row r="115" spans="1:43" ht="12" x14ac:dyDescent="0.2">
      <c r="A115" s="2" t="s">
        <v>300</v>
      </c>
      <c r="B115" s="2" t="s">
        <v>169</v>
      </c>
      <c r="C115" s="2" t="s">
        <v>119</v>
      </c>
      <c r="D115" s="2" t="s">
        <v>167</v>
      </c>
      <c r="E115" s="33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34">
        <f t="shared" si="3"/>
        <v>1</v>
      </c>
      <c r="R115" s="33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34">
        <f t="shared" si="4"/>
        <v>0</v>
      </c>
      <c r="AE115" s="33">
        <v>0</v>
      </c>
      <c r="AF115" s="1">
        <v>0</v>
      </c>
      <c r="AG115" s="1">
        <v>10867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34">
        <f t="shared" si="5"/>
        <v>10867</v>
      </c>
    </row>
    <row r="116" spans="1:43" ht="12" x14ac:dyDescent="0.2">
      <c r="A116" s="9" t="s">
        <v>300</v>
      </c>
      <c r="B116" s="9" t="s">
        <v>169</v>
      </c>
      <c r="C116" s="9" t="s">
        <v>110</v>
      </c>
      <c r="D116" s="9" t="s">
        <v>167</v>
      </c>
      <c r="E116" s="35">
        <v>2</v>
      </c>
      <c r="F116" s="10">
        <v>4</v>
      </c>
      <c r="G116" s="10">
        <v>2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36">
        <f t="shared" si="3"/>
        <v>8</v>
      </c>
      <c r="R116" s="35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36">
        <f t="shared" si="4"/>
        <v>0</v>
      </c>
      <c r="AE116" s="35">
        <v>26009</v>
      </c>
      <c r="AF116" s="10">
        <v>55314</v>
      </c>
      <c r="AG116" s="10">
        <v>24385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36">
        <f t="shared" si="5"/>
        <v>105708</v>
      </c>
    </row>
    <row r="117" spans="1:43" ht="12" x14ac:dyDescent="0.2">
      <c r="A117" s="2" t="s">
        <v>300</v>
      </c>
      <c r="B117" s="2" t="s">
        <v>169</v>
      </c>
      <c r="C117" s="2" t="s">
        <v>114</v>
      </c>
      <c r="D117" s="2" t="s">
        <v>167</v>
      </c>
      <c r="E117" s="33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34">
        <f t="shared" si="3"/>
        <v>1</v>
      </c>
      <c r="R117" s="33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34">
        <f t="shared" si="4"/>
        <v>0</v>
      </c>
      <c r="AE117" s="33">
        <v>0</v>
      </c>
      <c r="AF117" s="1">
        <v>12649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34">
        <f t="shared" si="5"/>
        <v>12649</v>
      </c>
    </row>
    <row r="118" spans="1:43" ht="12" x14ac:dyDescent="0.2">
      <c r="A118" s="9" t="s">
        <v>107</v>
      </c>
      <c r="B118" s="9" t="s">
        <v>167</v>
      </c>
      <c r="C118" s="9" t="s">
        <v>179</v>
      </c>
      <c r="D118" s="9" t="s">
        <v>169</v>
      </c>
      <c r="E118" s="35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36">
        <f t="shared" si="3"/>
        <v>1</v>
      </c>
      <c r="R118" s="35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36">
        <f t="shared" si="4"/>
        <v>0</v>
      </c>
      <c r="AE118" s="35">
        <v>2138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36">
        <f t="shared" si="5"/>
        <v>2138</v>
      </c>
    </row>
    <row r="119" spans="1:43" ht="12" x14ac:dyDescent="0.2">
      <c r="A119" s="2" t="s">
        <v>107</v>
      </c>
      <c r="B119" s="2" t="s">
        <v>167</v>
      </c>
      <c r="C119" s="2" t="s">
        <v>180</v>
      </c>
      <c r="D119" s="2" t="s">
        <v>169</v>
      </c>
      <c r="E119" s="33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4">
        <f t="shared" si="3"/>
        <v>1</v>
      </c>
      <c r="R119" s="33">
        <v>0</v>
      </c>
      <c r="S119" s="1">
        <v>51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34">
        <f t="shared" si="4"/>
        <v>51</v>
      </c>
      <c r="AE119" s="33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34">
        <f t="shared" si="5"/>
        <v>0</v>
      </c>
    </row>
    <row r="120" spans="1:43" ht="12" x14ac:dyDescent="0.2">
      <c r="A120" s="9" t="s">
        <v>107</v>
      </c>
      <c r="B120" s="9" t="s">
        <v>167</v>
      </c>
      <c r="C120" s="9" t="s">
        <v>336</v>
      </c>
      <c r="D120" s="9" t="s">
        <v>169</v>
      </c>
      <c r="E120" s="35">
        <v>0</v>
      </c>
      <c r="F120" s="10">
        <v>1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36">
        <f t="shared" si="3"/>
        <v>1</v>
      </c>
      <c r="R120" s="35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36">
        <f t="shared" si="4"/>
        <v>0</v>
      </c>
      <c r="AE120" s="35">
        <v>0</v>
      </c>
      <c r="AF120" s="10">
        <v>1043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36">
        <f t="shared" si="5"/>
        <v>1043</v>
      </c>
    </row>
    <row r="121" spans="1:43" ht="12" x14ac:dyDescent="0.2">
      <c r="A121" s="2" t="s">
        <v>107</v>
      </c>
      <c r="B121" s="2" t="s">
        <v>167</v>
      </c>
      <c r="C121" s="2" t="s">
        <v>206</v>
      </c>
      <c r="D121" s="2" t="s">
        <v>169</v>
      </c>
      <c r="E121" s="33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34">
        <f t="shared" si="3"/>
        <v>1</v>
      </c>
      <c r="R121" s="33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34">
        <f t="shared" si="4"/>
        <v>0</v>
      </c>
      <c r="AE121" s="33">
        <v>0</v>
      </c>
      <c r="AF121" s="1">
        <v>0</v>
      </c>
      <c r="AG121" s="1">
        <v>0</v>
      </c>
      <c r="AH121" s="1">
        <v>0</v>
      </c>
      <c r="AI121" s="1">
        <v>2014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34">
        <f t="shared" si="5"/>
        <v>2014</v>
      </c>
    </row>
    <row r="122" spans="1:43" ht="12" x14ac:dyDescent="0.2">
      <c r="A122" s="9" t="s">
        <v>107</v>
      </c>
      <c r="B122" s="9" t="s">
        <v>167</v>
      </c>
      <c r="C122" s="9" t="s">
        <v>208</v>
      </c>
      <c r="D122" s="9" t="s">
        <v>169</v>
      </c>
      <c r="E122" s="35">
        <v>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36">
        <f t="shared" si="3"/>
        <v>2</v>
      </c>
      <c r="R122" s="35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36">
        <f t="shared" si="4"/>
        <v>0</v>
      </c>
      <c r="AE122" s="35">
        <v>1802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36">
        <f t="shared" si="5"/>
        <v>1802</v>
      </c>
    </row>
    <row r="123" spans="1:43" ht="12" x14ac:dyDescent="0.2">
      <c r="A123" s="2" t="s">
        <v>107</v>
      </c>
      <c r="B123" s="2" t="s">
        <v>167</v>
      </c>
      <c r="C123" s="2" t="s">
        <v>171</v>
      </c>
      <c r="D123" s="2" t="s">
        <v>169</v>
      </c>
      <c r="E123" s="33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34">
        <f t="shared" si="3"/>
        <v>1</v>
      </c>
      <c r="R123" s="33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34">
        <f t="shared" si="4"/>
        <v>0</v>
      </c>
      <c r="AE123" s="33">
        <v>28440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34">
        <f t="shared" si="5"/>
        <v>28440</v>
      </c>
    </row>
    <row r="124" spans="1:43" ht="12" x14ac:dyDescent="0.2">
      <c r="A124" s="9" t="s">
        <v>107</v>
      </c>
      <c r="B124" s="9" t="s">
        <v>167</v>
      </c>
      <c r="C124" s="9" t="s">
        <v>315</v>
      </c>
      <c r="D124" s="9" t="s">
        <v>169</v>
      </c>
      <c r="E124" s="35">
        <v>61</v>
      </c>
      <c r="F124" s="10">
        <v>64</v>
      </c>
      <c r="G124" s="10">
        <v>80</v>
      </c>
      <c r="H124" s="10">
        <v>70</v>
      </c>
      <c r="I124" s="10">
        <v>63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36">
        <f t="shared" si="3"/>
        <v>338</v>
      </c>
      <c r="R124" s="35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36">
        <f t="shared" si="4"/>
        <v>0</v>
      </c>
      <c r="AE124" s="35">
        <v>251323</v>
      </c>
      <c r="AF124" s="10">
        <v>316249</v>
      </c>
      <c r="AG124" s="10">
        <v>285805</v>
      </c>
      <c r="AH124" s="10">
        <v>264207</v>
      </c>
      <c r="AI124" s="10">
        <v>280404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36">
        <f t="shared" si="5"/>
        <v>1397988</v>
      </c>
    </row>
    <row r="125" spans="1:43" ht="12" x14ac:dyDescent="0.2">
      <c r="A125" s="2" t="s">
        <v>107</v>
      </c>
      <c r="B125" s="2" t="s">
        <v>167</v>
      </c>
      <c r="C125" s="2" t="s">
        <v>230</v>
      </c>
      <c r="D125" s="2" t="s">
        <v>169</v>
      </c>
      <c r="E125" s="33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34">
        <f t="shared" si="3"/>
        <v>1</v>
      </c>
      <c r="R125" s="33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34">
        <f t="shared" si="4"/>
        <v>0</v>
      </c>
      <c r="AE125" s="33">
        <v>0</v>
      </c>
      <c r="AF125" s="1">
        <v>0</v>
      </c>
      <c r="AG125" s="1">
        <v>0</v>
      </c>
      <c r="AH125" s="1">
        <v>0</v>
      </c>
      <c r="AI125" s="1">
        <v>1967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34">
        <f t="shared" si="5"/>
        <v>1967</v>
      </c>
    </row>
    <row r="126" spans="1:43" ht="12" x14ac:dyDescent="0.2">
      <c r="A126" s="9" t="s">
        <v>107</v>
      </c>
      <c r="B126" s="9" t="s">
        <v>167</v>
      </c>
      <c r="C126" s="9" t="s">
        <v>175</v>
      </c>
      <c r="D126" s="9" t="s">
        <v>169</v>
      </c>
      <c r="E126" s="35">
        <v>7</v>
      </c>
      <c r="F126" s="10">
        <v>5</v>
      </c>
      <c r="G126" s="10">
        <v>11</v>
      </c>
      <c r="H126" s="10">
        <v>5</v>
      </c>
      <c r="I126" s="10">
        <v>8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36">
        <f t="shared" si="3"/>
        <v>36</v>
      </c>
      <c r="R126" s="35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36">
        <f t="shared" si="4"/>
        <v>0</v>
      </c>
      <c r="AE126" s="35">
        <v>120710</v>
      </c>
      <c r="AF126" s="10">
        <v>93833</v>
      </c>
      <c r="AG126" s="10">
        <v>274357</v>
      </c>
      <c r="AH126" s="10">
        <v>203269</v>
      </c>
      <c r="AI126" s="10">
        <v>388929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36">
        <f t="shared" si="5"/>
        <v>1081098</v>
      </c>
    </row>
    <row r="127" spans="1:43" ht="12" x14ac:dyDescent="0.2">
      <c r="A127" s="2" t="s">
        <v>107</v>
      </c>
      <c r="B127" s="2" t="s">
        <v>167</v>
      </c>
      <c r="C127" s="2" t="s">
        <v>268</v>
      </c>
      <c r="D127" s="2" t="s">
        <v>169</v>
      </c>
      <c r="E127" s="33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34">
        <f t="shared" si="3"/>
        <v>1</v>
      </c>
      <c r="R127" s="33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34">
        <f t="shared" si="4"/>
        <v>0</v>
      </c>
      <c r="AE127" s="33">
        <v>0</v>
      </c>
      <c r="AF127" s="1">
        <v>0</v>
      </c>
      <c r="AG127" s="1">
        <v>0</v>
      </c>
      <c r="AH127" s="1">
        <v>0</v>
      </c>
      <c r="AI127" s="1">
        <v>1000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34">
        <f t="shared" si="5"/>
        <v>1000</v>
      </c>
    </row>
    <row r="128" spans="1:43" ht="12" x14ac:dyDescent="0.2">
      <c r="A128" s="9" t="s">
        <v>107</v>
      </c>
      <c r="B128" s="9" t="s">
        <v>167</v>
      </c>
      <c r="C128" s="9" t="s">
        <v>323</v>
      </c>
      <c r="D128" s="9" t="s">
        <v>324</v>
      </c>
      <c r="E128" s="35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6">
        <f t="shared" si="3"/>
        <v>1</v>
      </c>
      <c r="R128" s="35">
        <v>175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36">
        <f t="shared" si="4"/>
        <v>175</v>
      </c>
      <c r="AE128" s="35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36">
        <f t="shared" si="5"/>
        <v>0</v>
      </c>
    </row>
    <row r="129" spans="1:43" ht="12" x14ac:dyDescent="0.2">
      <c r="A129" s="2" t="s">
        <v>107</v>
      </c>
      <c r="B129" s="2" t="s">
        <v>167</v>
      </c>
      <c r="C129" s="2" t="s">
        <v>370</v>
      </c>
      <c r="D129" s="2" t="s">
        <v>169</v>
      </c>
      <c r="E129" s="33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34">
        <f t="shared" si="3"/>
        <v>1</v>
      </c>
      <c r="R129" s="33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34">
        <f t="shared" si="4"/>
        <v>0</v>
      </c>
      <c r="AE129" s="33">
        <v>0</v>
      </c>
      <c r="AF129" s="1">
        <v>2689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34">
        <f t="shared" si="5"/>
        <v>2689</v>
      </c>
    </row>
    <row r="130" spans="1:43" ht="12" x14ac:dyDescent="0.2">
      <c r="A130" s="9" t="s">
        <v>107</v>
      </c>
      <c r="B130" s="9" t="s">
        <v>167</v>
      </c>
      <c r="C130" s="9" t="s">
        <v>371</v>
      </c>
      <c r="D130" s="9" t="s">
        <v>169</v>
      </c>
      <c r="E130" s="35">
        <v>0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36">
        <f t="shared" si="3"/>
        <v>1</v>
      </c>
      <c r="R130" s="35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36">
        <f t="shared" si="4"/>
        <v>0</v>
      </c>
      <c r="AE130" s="35">
        <v>0</v>
      </c>
      <c r="AF130" s="10">
        <v>0</v>
      </c>
      <c r="AG130" s="10">
        <v>0</v>
      </c>
      <c r="AH130" s="10">
        <v>2025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36">
        <f t="shared" si="5"/>
        <v>2025</v>
      </c>
    </row>
    <row r="131" spans="1:43" ht="12" x14ac:dyDescent="0.2">
      <c r="A131" s="2" t="s">
        <v>219</v>
      </c>
      <c r="B131" s="2" t="s">
        <v>214</v>
      </c>
      <c r="C131" s="2" t="s">
        <v>108</v>
      </c>
      <c r="D131" s="2" t="s">
        <v>167</v>
      </c>
      <c r="E131" s="33">
        <v>1</v>
      </c>
      <c r="F131" s="1">
        <v>2</v>
      </c>
      <c r="G131" s="1">
        <v>8</v>
      </c>
      <c r="H131" s="1">
        <v>5</v>
      </c>
      <c r="I131" s="1">
        <v>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34">
        <f t="shared" si="3"/>
        <v>24</v>
      </c>
      <c r="R131" s="33">
        <v>2</v>
      </c>
      <c r="S131" s="1">
        <v>4</v>
      </c>
      <c r="T131" s="1">
        <v>14</v>
      </c>
      <c r="U131" s="1">
        <v>9</v>
      </c>
      <c r="V131" s="1">
        <v>16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34">
        <f t="shared" si="4"/>
        <v>45</v>
      </c>
      <c r="AE131" s="33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34">
        <f t="shared" si="5"/>
        <v>0</v>
      </c>
    </row>
    <row r="132" spans="1:43" ht="12" x14ac:dyDescent="0.2">
      <c r="A132" s="9" t="s">
        <v>219</v>
      </c>
      <c r="B132" s="9" t="s">
        <v>214</v>
      </c>
      <c r="C132" s="9" t="s">
        <v>109</v>
      </c>
      <c r="D132" s="9" t="s">
        <v>167</v>
      </c>
      <c r="E132" s="35">
        <v>6</v>
      </c>
      <c r="F132" s="10">
        <v>11</v>
      </c>
      <c r="G132" s="10">
        <v>2</v>
      </c>
      <c r="H132" s="10">
        <v>2</v>
      </c>
      <c r="I132" s="10">
        <v>4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36">
        <f t="shared" si="3"/>
        <v>25</v>
      </c>
      <c r="R132" s="35">
        <v>11</v>
      </c>
      <c r="S132" s="10">
        <v>18</v>
      </c>
      <c r="T132" s="10">
        <v>3</v>
      </c>
      <c r="U132" s="10">
        <v>4</v>
      </c>
      <c r="V132" s="10">
        <v>8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36">
        <f t="shared" si="4"/>
        <v>44</v>
      </c>
      <c r="AE132" s="35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36">
        <f t="shared" si="5"/>
        <v>0</v>
      </c>
    </row>
    <row r="133" spans="1:43" ht="12" x14ac:dyDescent="0.2">
      <c r="A133" s="2" t="s">
        <v>219</v>
      </c>
      <c r="B133" s="2" t="s">
        <v>214</v>
      </c>
      <c r="C133" s="2" t="s">
        <v>330</v>
      </c>
      <c r="D133" s="2" t="s">
        <v>167</v>
      </c>
      <c r="E133" s="33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34">
        <f t="shared" si="3"/>
        <v>1</v>
      </c>
      <c r="R133" s="33">
        <v>0</v>
      </c>
      <c r="S133" s="1">
        <v>0</v>
      </c>
      <c r="T133" s="1">
        <v>0</v>
      </c>
      <c r="U133" s="1">
        <v>50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34">
        <f t="shared" si="4"/>
        <v>50</v>
      </c>
      <c r="AE133" s="33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34">
        <f t="shared" si="5"/>
        <v>0</v>
      </c>
    </row>
    <row r="134" spans="1:43" ht="12" x14ac:dyDescent="0.2">
      <c r="A134" s="9" t="s">
        <v>219</v>
      </c>
      <c r="B134" s="9" t="s">
        <v>214</v>
      </c>
      <c r="C134" s="9" t="s">
        <v>146</v>
      </c>
      <c r="D134" s="9" t="s">
        <v>167</v>
      </c>
      <c r="E134" s="35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36">
        <f t="shared" si="3"/>
        <v>1</v>
      </c>
      <c r="R134" s="35">
        <v>0</v>
      </c>
      <c r="S134" s="10">
        <v>0</v>
      </c>
      <c r="T134" s="10">
        <v>2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36">
        <f t="shared" si="4"/>
        <v>2</v>
      </c>
      <c r="AE134" s="35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36">
        <f t="shared" si="5"/>
        <v>0</v>
      </c>
    </row>
    <row r="135" spans="1:43" ht="12" x14ac:dyDescent="0.2">
      <c r="A135" s="2" t="s">
        <v>219</v>
      </c>
      <c r="B135" s="2" t="s">
        <v>214</v>
      </c>
      <c r="C135" s="2" t="s">
        <v>131</v>
      </c>
      <c r="D135" s="2" t="s">
        <v>167</v>
      </c>
      <c r="E135" s="33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34">
        <f t="shared" ref="Q135:Q198" si="6">SUM(E135:P135)</f>
        <v>1</v>
      </c>
      <c r="R135" s="33">
        <v>0</v>
      </c>
      <c r="S135" s="1">
        <v>0</v>
      </c>
      <c r="T135" s="1">
        <v>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34">
        <f t="shared" ref="AD135:AD198" si="7">SUM(R135:AC135)</f>
        <v>2</v>
      </c>
      <c r="AE135" s="33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34">
        <f t="shared" ref="AQ135:AQ198" si="8">SUM(AE135:AP135)</f>
        <v>0</v>
      </c>
    </row>
    <row r="136" spans="1:43" ht="12" x14ac:dyDescent="0.2">
      <c r="A136" s="9" t="s">
        <v>372</v>
      </c>
      <c r="B136" s="9" t="s">
        <v>321</v>
      </c>
      <c r="C136" s="9" t="s">
        <v>106</v>
      </c>
      <c r="D136" s="9" t="s">
        <v>167</v>
      </c>
      <c r="E136" s="35">
        <v>0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36">
        <f t="shared" si="6"/>
        <v>1</v>
      </c>
      <c r="R136" s="35">
        <v>0</v>
      </c>
      <c r="S136" s="10">
        <v>2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36">
        <f t="shared" si="7"/>
        <v>2</v>
      </c>
      <c r="AE136" s="35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36">
        <f t="shared" si="8"/>
        <v>0</v>
      </c>
    </row>
    <row r="137" spans="1:43" ht="12" x14ac:dyDescent="0.2">
      <c r="A137" s="2" t="s">
        <v>372</v>
      </c>
      <c r="B137" s="2" t="s">
        <v>321</v>
      </c>
      <c r="C137" s="2" t="s">
        <v>108</v>
      </c>
      <c r="D137" s="2" t="s">
        <v>167</v>
      </c>
      <c r="E137" s="33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34">
        <f t="shared" si="6"/>
        <v>2</v>
      </c>
      <c r="R137" s="33">
        <v>0</v>
      </c>
      <c r="S137" s="1">
        <v>2</v>
      </c>
      <c r="T137" s="1">
        <v>0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34">
        <f t="shared" si="7"/>
        <v>4</v>
      </c>
      <c r="AE137" s="33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34">
        <f t="shared" si="8"/>
        <v>0</v>
      </c>
    </row>
    <row r="138" spans="1:43" ht="12" x14ac:dyDescent="0.2">
      <c r="A138" s="9" t="s">
        <v>222</v>
      </c>
      <c r="B138" s="9" t="s">
        <v>169</v>
      </c>
      <c r="C138" s="9" t="s">
        <v>106</v>
      </c>
      <c r="D138" s="9" t="s">
        <v>167</v>
      </c>
      <c r="E138" s="35">
        <v>0</v>
      </c>
      <c r="F138" s="10">
        <v>1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6">
        <f t="shared" si="6"/>
        <v>1</v>
      </c>
      <c r="R138" s="35">
        <v>0</v>
      </c>
      <c r="S138" s="10">
        <v>53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36">
        <f t="shared" si="7"/>
        <v>53</v>
      </c>
      <c r="AE138" s="35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36">
        <f t="shared" si="8"/>
        <v>0</v>
      </c>
    </row>
    <row r="139" spans="1:43" ht="12" x14ac:dyDescent="0.2">
      <c r="A139" s="2" t="s">
        <v>343</v>
      </c>
      <c r="B139" s="2" t="s">
        <v>344</v>
      </c>
      <c r="C139" s="2" t="s">
        <v>106</v>
      </c>
      <c r="D139" s="2" t="s">
        <v>167</v>
      </c>
      <c r="E139" s="33">
        <v>1</v>
      </c>
      <c r="F139" s="1">
        <v>2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34">
        <f t="shared" si="6"/>
        <v>6</v>
      </c>
      <c r="R139" s="33">
        <v>287</v>
      </c>
      <c r="S139" s="1">
        <v>568</v>
      </c>
      <c r="T139" s="1">
        <v>588</v>
      </c>
      <c r="U139" s="1">
        <v>299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34">
        <f t="shared" si="7"/>
        <v>1742</v>
      </c>
      <c r="AE139" s="33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34">
        <f t="shared" si="8"/>
        <v>0</v>
      </c>
    </row>
    <row r="140" spans="1:43" ht="12" x14ac:dyDescent="0.2">
      <c r="A140" s="9" t="s">
        <v>133</v>
      </c>
      <c r="B140" s="9" t="s">
        <v>167</v>
      </c>
      <c r="C140" s="9" t="s">
        <v>359</v>
      </c>
      <c r="D140" s="9" t="s">
        <v>169</v>
      </c>
      <c r="E140" s="35">
        <v>1</v>
      </c>
      <c r="F140" s="10">
        <v>0</v>
      </c>
      <c r="G140" s="10">
        <v>1</v>
      </c>
      <c r="H140" s="10">
        <v>0</v>
      </c>
      <c r="I140" s="10">
        <v>2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36">
        <f t="shared" si="6"/>
        <v>4</v>
      </c>
      <c r="R140" s="35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36">
        <f t="shared" si="7"/>
        <v>0</v>
      </c>
      <c r="AE140" s="35">
        <v>741</v>
      </c>
      <c r="AF140" s="10">
        <v>0</v>
      </c>
      <c r="AG140" s="10">
        <v>2085</v>
      </c>
      <c r="AH140" s="10">
        <v>0</v>
      </c>
      <c r="AI140" s="10">
        <v>2726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36">
        <f t="shared" si="8"/>
        <v>5552</v>
      </c>
    </row>
    <row r="141" spans="1:43" ht="12" x14ac:dyDescent="0.2">
      <c r="A141" s="2" t="s">
        <v>133</v>
      </c>
      <c r="B141" s="2" t="s">
        <v>167</v>
      </c>
      <c r="C141" s="2" t="s">
        <v>219</v>
      </c>
      <c r="D141" s="2" t="s">
        <v>214</v>
      </c>
      <c r="E141" s="33">
        <v>0</v>
      </c>
      <c r="F141" s="1">
        <v>4</v>
      </c>
      <c r="G141" s="1">
        <v>2</v>
      </c>
      <c r="H141" s="1">
        <v>2</v>
      </c>
      <c r="I141" s="1">
        <v>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34">
        <f t="shared" si="6"/>
        <v>13</v>
      </c>
      <c r="R141" s="33">
        <v>0</v>
      </c>
      <c r="S141" s="1">
        <v>552</v>
      </c>
      <c r="T141" s="1">
        <v>276</v>
      </c>
      <c r="U141" s="1">
        <v>276</v>
      </c>
      <c r="V141" s="1">
        <v>688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34">
        <f t="shared" si="7"/>
        <v>1792</v>
      </c>
      <c r="AE141" s="33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34">
        <f t="shared" si="8"/>
        <v>0</v>
      </c>
    </row>
    <row r="142" spans="1:43" ht="12" x14ac:dyDescent="0.2">
      <c r="A142" s="9" t="s">
        <v>133</v>
      </c>
      <c r="B142" s="9" t="s">
        <v>167</v>
      </c>
      <c r="C142" s="9" t="s">
        <v>315</v>
      </c>
      <c r="D142" s="9" t="s">
        <v>169</v>
      </c>
      <c r="E142" s="35">
        <v>4</v>
      </c>
      <c r="F142" s="10">
        <v>1</v>
      </c>
      <c r="G142" s="10">
        <v>1</v>
      </c>
      <c r="H142" s="10">
        <v>0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36">
        <f t="shared" si="6"/>
        <v>7</v>
      </c>
      <c r="R142" s="35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36">
        <f t="shared" si="7"/>
        <v>0</v>
      </c>
      <c r="AE142" s="35">
        <v>4960</v>
      </c>
      <c r="AF142" s="10">
        <v>947</v>
      </c>
      <c r="AG142" s="10">
        <v>893</v>
      </c>
      <c r="AH142" s="10">
        <v>0</v>
      </c>
      <c r="AI142" s="10">
        <v>842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36">
        <f t="shared" si="8"/>
        <v>7642</v>
      </c>
    </row>
    <row r="143" spans="1:43" ht="12" x14ac:dyDescent="0.2">
      <c r="A143" s="2" t="s">
        <v>133</v>
      </c>
      <c r="B143" s="2" t="s">
        <v>167</v>
      </c>
      <c r="C143" s="2" t="s">
        <v>259</v>
      </c>
      <c r="D143" s="2" t="s">
        <v>169</v>
      </c>
      <c r="E143" s="33">
        <v>23</v>
      </c>
      <c r="F143" s="1">
        <v>18</v>
      </c>
      <c r="G143" s="1">
        <v>21</v>
      </c>
      <c r="H143" s="1">
        <v>21</v>
      </c>
      <c r="I143" s="1">
        <v>23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34">
        <f t="shared" si="6"/>
        <v>106</v>
      </c>
      <c r="R143" s="33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34">
        <f t="shared" si="7"/>
        <v>0</v>
      </c>
      <c r="AE143" s="33">
        <v>48712</v>
      </c>
      <c r="AF143" s="1">
        <v>60822</v>
      </c>
      <c r="AG143" s="1">
        <v>54700</v>
      </c>
      <c r="AH143" s="1">
        <v>45200</v>
      </c>
      <c r="AI143" s="1">
        <v>87586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34">
        <f t="shared" si="8"/>
        <v>297020</v>
      </c>
    </row>
    <row r="144" spans="1:43" ht="12" x14ac:dyDescent="0.2">
      <c r="A144" s="9" t="s">
        <v>223</v>
      </c>
      <c r="B144" s="9" t="s">
        <v>224</v>
      </c>
      <c r="C144" s="9" t="s">
        <v>106</v>
      </c>
      <c r="D144" s="9" t="s">
        <v>167</v>
      </c>
      <c r="E144" s="35">
        <v>11</v>
      </c>
      <c r="F144" s="10">
        <v>9</v>
      </c>
      <c r="G144" s="10">
        <v>14</v>
      </c>
      <c r="H144" s="10">
        <v>8</v>
      </c>
      <c r="I144" s="10">
        <v>4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36">
        <f t="shared" si="6"/>
        <v>46</v>
      </c>
      <c r="R144" s="35">
        <v>1005</v>
      </c>
      <c r="S144" s="10">
        <v>1015</v>
      </c>
      <c r="T144" s="10">
        <v>2139</v>
      </c>
      <c r="U144" s="10">
        <v>624</v>
      </c>
      <c r="V144" s="10">
        <v>163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36">
        <f t="shared" si="7"/>
        <v>4946</v>
      </c>
      <c r="AE144" s="35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36">
        <f t="shared" si="8"/>
        <v>0</v>
      </c>
    </row>
    <row r="145" spans="1:43" ht="12" x14ac:dyDescent="0.2">
      <c r="A145" s="2" t="s">
        <v>312</v>
      </c>
      <c r="B145" s="2" t="s">
        <v>313</v>
      </c>
      <c r="C145" s="2" t="s">
        <v>107</v>
      </c>
      <c r="D145" s="2" t="s">
        <v>167</v>
      </c>
      <c r="E145" s="33">
        <v>7</v>
      </c>
      <c r="F145" s="1">
        <v>5</v>
      </c>
      <c r="G145" s="1">
        <v>10</v>
      </c>
      <c r="H145" s="1">
        <v>6</v>
      </c>
      <c r="I145" s="1">
        <v>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34">
        <f t="shared" si="6"/>
        <v>37</v>
      </c>
      <c r="R145" s="33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34">
        <f t="shared" si="7"/>
        <v>0</v>
      </c>
      <c r="AE145" s="33">
        <v>631251</v>
      </c>
      <c r="AF145" s="1">
        <v>380085</v>
      </c>
      <c r="AG145" s="1">
        <v>877194</v>
      </c>
      <c r="AH145" s="1">
        <v>619288</v>
      </c>
      <c r="AI145" s="1">
        <v>855972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34">
        <f t="shared" si="8"/>
        <v>3363790</v>
      </c>
    </row>
    <row r="146" spans="1:43" ht="12" x14ac:dyDescent="0.2">
      <c r="A146" s="9" t="s">
        <v>312</v>
      </c>
      <c r="B146" s="9" t="s">
        <v>313</v>
      </c>
      <c r="C146" s="9" t="s">
        <v>108</v>
      </c>
      <c r="D146" s="9" t="s">
        <v>167</v>
      </c>
      <c r="E146" s="35">
        <v>0</v>
      </c>
      <c r="F146" s="10">
        <v>1</v>
      </c>
      <c r="G146" s="10">
        <v>0</v>
      </c>
      <c r="H146" s="10">
        <v>2</v>
      </c>
      <c r="I146" s="10">
        <v>2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36">
        <f t="shared" si="6"/>
        <v>5</v>
      </c>
      <c r="R146" s="35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36">
        <f t="shared" si="7"/>
        <v>0</v>
      </c>
      <c r="AE146" s="35">
        <v>0</v>
      </c>
      <c r="AF146" s="10">
        <v>27246</v>
      </c>
      <c r="AG146" s="10">
        <v>0</v>
      </c>
      <c r="AH146" s="10">
        <v>28388</v>
      </c>
      <c r="AI146" s="10">
        <v>58660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36">
        <f t="shared" si="8"/>
        <v>114294</v>
      </c>
    </row>
    <row r="147" spans="1:43" ht="12" x14ac:dyDescent="0.2">
      <c r="A147" s="2" t="s">
        <v>171</v>
      </c>
      <c r="B147" s="2" t="s">
        <v>169</v>
      </c>
      <c r="C147" s="2" t="s">
        <v>119</v>
      </c>
      <c r="D147" s="2" t="s">
        <v>167</v>
      </c>
      <c r="E147" s="33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34">
        <f t="shared" si="6"/>
        <v>1</v>
      </c>
      <c r="R147" s="33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34">
        <f t="shared" si="7"/>
        <v>0</v>
      </c>
      <c r="AE147" s="33">
        <v>0</v>
      </c>
      <c r="AF147" s="1">
        <v>0</v>
      </c>
      <c r="AG147" s="1">
        <v>0</v>
      </c>
      <c r="AH147" s="1">
        <v>0</v>
      </c>
      <c r="AI147" s="1">
        <v>9524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34">
        <f t="shared" si="8"/>
        <v>9524</v>
      </c>
    </row>
    <row r="148" spans="1:43" ht="12" x14ac:dyDescent="0.2">
      <c r="A148" s="9" t="s">
        <v>171</v>
      </c>
      <c r="B148" s="9" t="s">
        <v>169</v>
      </c>
      <c r="C148" s="9" t="s">
        <v>107</v>
      </c>
      <c r="D148" s="9" t="s">
        <v>167</v>
      </c>
      <c r="E148" s="35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36">
        <f t="shared" si="6"/>
        <v>1</v>
      </c>
      <c r="R148" s="35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36">
        <f t="shared" si="7"/>
        <v>0</v>
      </c>
      <c r="AE148" s="35">
        <v>8257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36">
        <f t="shared" si="8"/>
        <v>8257</v>
      </c>
    </row>
    <row r="149" spans="1:43" ht="12" x14ac:dyDescent="0.2">
      <c r="A149" s="2" t="s">
        <v>171</v>
      </c>
      <c r="B149" s="2" t="s">
        <v>169</v>
      </c>
      <c r="C149" s="2" t="s">
        <v>108</v>
      </c>
      <c r="D149" s="2" t="s">
        <v>167</v>
      </c>
      <c r="E149" s="33">
        <v>1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34">
        <f t="shared" si="6"/>
        <v>2</v>
      </c>
      <c r="R149" s="33">
        <v>0</v>
      </c>
      <c r="S149" s="1">
        <v>0</v>
      </c>
      <c r="T149" s="1">
        <v>62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34">
        <f t="shared" si="7"/>
        <v>62</v>
      </c>
      <c r="AE149" s="33">
        <v>3000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34">
        <f t="shared" si="8"/>
        <v>3000</v>
      </c>
    </row>
    <row r="150" spans="1:43" ht="12" x14ac:dyDescent="0.2">
      <c r="A150" s="9" t="s">
        <v>171</v>
      </c>
      <c r="B150" s="9" t="s">
        <v>169</v>
      </c>
      <c r="C150" s="9" t="s">
        <v>114</v>
      </c>
      <c r="D150" s="9" t="s">
        <v>167</v>
      </c>
      <c r="E150" s="35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36">
        <f t="shared" si="6"/>
        <v>1</v>
      </c>
      <c r="R150" s="35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36">
        <f t="shared" si="7"/>
        <v>0</v>
      </c>
      <c r="AE150" s="35">
        <v>6947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36">
        <f t="shared" si="8"/>
        <v>6947</v>
      </c>
    </row>
    <row r="151" spans="1:43" ht="12" x14ac:dyDescent="0.2">
      <c r="A151" s="2" t="s">
        <v>171</v>
      </c>
      <c r="B151" s="2" t="s">
        <v>169</v>
      </c>
      <c r="C151" s="2" t="s">
        <v>159</v>
      </c>
      <c r="D151" s="2" t="s">
        <v>167</v>
      </c>
      <c r="E151" s="33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34">
        <f t="shared" si="6"/>
        <v>1</v>
      </c>
      <c r="R151" s="33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34">
        <f t="shared" si="7"/>
        <v>0</v>
      </c>
      <c r="AE151" s="33">
        <v>0</v>
      </c>
      <c r="AF151" s="1">
        <v>0</v>
      </c>
      <c r="AG151" s="1">
        <v>0</v>
      </c>
      <c r="AH151" s="1">
        <v>7340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34">
        <f t="shared" si="8"/>
        <v>7340</v>
      </c>
    </row>
    <row r="152" spans="1:43" ht="12" x14ac:dyDescent="0.2">
      <c r="A152" s="9" t="s">
        <v>171</v>
      </c>
      <c r="B152" s="9" t="s">
        <v>169</v>
      </c>
      <c r="C152" s="9" t="s">
        <v>125</v>
      </c>
      <c r="D152" s="9" t="s">
        <v>167</v>
      </c>
      <c r="E152" s="35">
        <v>0</v>
      </c>
      <c r="F152" s="10">
        <v>0</v>
      </c>
      <c r="G152" s="10">
        <v>0</v>
      </c>
      <c r="H152" s="10">
        <v>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36">
        <f t="shared" si="6"/>
        <v>1</v>
      </c>
      <c r="R152" s="35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36">
        <f t="shared" si="7"/>
        <v>0</v>
      </c>
      <c r="AE152" s="35">
        <v>0</v>
      </c>
      <c r="AF152" s="10">
        <v>0</v>
      </c>
      <c r="AG152" s="10">
        <v>0</v>
      </c>
      <c r="AH152" s="10">
        <v>6842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36">
        <f t="shared" si="8"/>
        <v>6842</v>
      </c>
    </row>
    <row r="153" spans="1:43" ht="12" x14ac:dyDescent="0.2">
      <c r="A153" s="2" t="s">
        <v>147</v>
      </c>
      <c r="B153" s="2" t="s">
        <v>167</v>
      </c>
      <c r="C153" s="2" t="s">
        <v>372</v>
      </c>
      <c r="D153" s="2" t="s">
        <v>321</v>
      </c>
      <c r="E153" s="33">
        <v>0</v>
      </c>
      <c r="F153" s="1">
        <v>2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34">
        <f t="shared" si="6"/>
        <v>4</v>
      </c>
      <c r="R153" s="33">
        <v>0</v>
      </c>
      <c r="S153" s="1">
        <v>105</v>
      </c>
      <c r="T153" s="1">
        <v>0</v>
      </c>
      <c r="U153" s="1">
        <v>44</v>
      </c>
      <c r="V153" s="1">
        <v>122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34">
        <f t="shared" si="7"/>
        <v>271</v>
      </c>
      <c r="AE153" s="33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34">
        <f t="shared" si="8"/>
        <v>0</v>
      </c>
    </row>
    <row r="154" spans="1:43" ht="12" x14ac:dyDescent="0.2">
      <c r="A154" s="9" t="s">
        <v>147</v>
      </c>
      <c r="B154" s="9" t="s">
        <v>167</v>
      </c>
      <c r="C154" s="9" t="s">
        <v>280</v>
      </c>
      <c r="D154" s="9" t="s">
        <v>169</v>
      </c>
      <c r="E154" s="35">
        <v>0</v>
      </c>
      <c r="F154" s="10">
        <v>2</v>
      </c>
      <c r="G154" s="10">
        <v>4</v>
      </c>
      <c r="H154" s="10">
        <v>5</v>
      </c>
      <c r="I154" s="10">
        <v>4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36">
        <f t="shared" si="6"/>
        <v>15</v>
      </c>
      <c r="R154" s="35">
        <v>0</v>
      </c>
      <c r="S154" s="10">
        <v>349</v>
      </c>
      <c r="T154" s="10">
        <v>588</v>
      </c>
      <c r="U154" s="10">
        <v>304</v>
      </c>
      <c r="V154" s="10">
        <v>227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36">
        <f t="shared" si="7"/>
        <v>1468</v>
      </c>
      <c r="AE154" s="35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36">
        <f t="shared" si="8"/>
        <v>0</v>
      </c>
    </row>
    <row r="155" spans="1:43" ht="12" x14ac:dyDescent="0.2">
      <c r="A155" s="2" t="s">
        <v>225</v>
      </c>
      <c r="B155" s="2" t="s">
        <v>169</v>
      </c>
      <c r="C155" s="2" t="s">
        <v>116</v>
      </c>
      <c r="D155" s="2" t="s">
        <v>167</v>
      </c>
      <c r="E155" s="33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34">
        <f t="shared" si="6"/>
        <v>2</v>
      </c>
      <c r="R155" s="33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34">
        <f t="shared" si="7"/>
        <v>0</v>
      </c>
      <c r="AE155" s="33">
        <v>0</v>
      </c>
      <c r="AF155" s="1">
        <v>0</v>
      </c>
      <c r="AG155" s="1">
        <v>0</v>
      </c>
      <c r="AH155" s="1">
        <v>12684</v>
      </c>
      <c r="AI155" s="1">
        <v>12765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34">
        <f t="shared" si="8"/>
        <v>25449</v>
      </c>
    </row>
    <row r="156" spans="1:43" ht="12" x14ac:dyDescent="0.2">
      <c r="A156" s="9" t="s">
        <v>225</v>
      </c>
      <c r="B156" s="9" t="s">
        <v>169</v>
      </c>
      <c r="C156" s="9" t="s">
        <v>114</v>
      </c>
      <c r="D156" s="9" t="s">
        <v>167</v>
      </c>
      <c r="E156" s="35">
        <v>0</v>
      </c>
      <c r="F156" s="10">
        <v>0</v>
      </c>
      <c r="G156" s="10">
        <v>0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36">
        <f t="shared" si="6"/>
        <v>1</v>
      </c>
      <c r="R156" s="35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36">
        <f t="shared" si="7"/>
        <v>0</v>
      </c>
      <c r="AE156" s="35">
        <v>0</v>
      </c>
      <c r="AF156" s="10">
        <v>0</v>
      </c>
      <c r="AG156" s="10">
        <v>0</v>
      </c>
      <c r="AH156" s="10">
        <v>75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36">
        <f t="shared" si="8"/>
        <v>75</v>
      </c>
    </row>
    <row r="157" spans="1:43" ht="12" x14ac:dyDescent="0.2">
      <c r="A157" s="2" t="s">
        <v>225</v>
      </c>
      <c r="B157" s="2" t="s">
        <v>169</v>
      </c>
      <c r="C157" s="2" t="s">
        <v>144</v>
      </c>
      <c r="D157" s="2" t="s">
        <v>167</v>
      </c>
      <c r="E157" s="33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34">
        <f t="shared" si="6"/>
        <v>1</v>
      </c>
      <c r="R157" s="33">
        <v>0</v>
      </c>
      <c r="S157" s="1">
        <v>180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34">
        <f t="shared" si="7"/>
        <v>180</v>
      </c>
      <c r="AE157" s="33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34">
        <f t="shared" si="8"/>
        <v>0</v>
      </c>
    </row>
    <row r="158" spans="1:43" ht="12" x14ac:dyDescent="0.2">
      <c r="A158" s="9" t="s">
        <v>226</v>
      </c>
      <c r="B158" s="9" t="s">
        <v>169</v>
      </c>
      <c r="C158" s="9" t="s">
        <v>106</v>
      </c>
      <c r="D158" s="9" t="s">
        <v>167</v>
      </c>
      <c r="E158" s="35">
        <v>0</v>
      </c>
      <c r="F158" s="10">
        <v>0</v>
      </c>
      <c r="G158" s="10">
        <v>0</v>
      </c>
      <c r="H158" s="10">
        <v>0</v>
      </c>
      <c r="I158" s="10">
        <v>5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36">
        <f t="shared" si="6"/>
        <v>5</v>
      </c>
      <c r="R158" s="35">
        <v>0</v>
      </c>
      <c r="S158" s="10">
        <v>0</v>
      </c>
      <c r="T158" s="10">
        <v>0</v>
      </c>
      <c r="U158" s="10">
        <v>0</v>
      </c>
      <c r="V158" s="10">
        <v>859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36">
        <f t="shared" si="7"/>
        <v>859</v>
      </c>
      <c r="AE158" s="35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36">
        <f t="shared" si="8"/>
        <v>0</v>
      </c>
    </row>
    <row r="159" spans="1:43" ht="12" x14ac:dyDescent="0.2">
      <c r="A159" s="2" t="s">
        <v>226</v>
      </c>
      <c r="B159" s="2" t="s">
        <v>169</v>
      </c>
      <c r="C159" s="2" t="s">
        <v>119</v>
      </c>
      <c r="D159" s="2" t="s">
        <v>167</v>
      </c>
      <c r="E159" s="33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34">
        <f t="shared" si="6"/>
        <v>2</v>
      </c>
      <c r="R159" s="33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34">
        <f t="shared" si="7"/>
        <v>0</v>
      </c>
      <c r="AE159" s="33">
        <v>0</v>
      </c>
      <c r="AF159" s="1">
        <v>9685</v>
      </c>
      <c r="AG159" s="1">
        <v>0</v>
      </c>
      <c r="AH159" s="1">
        <v>13790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34">
        <f t="shared" si="8"/>
        <v>23475</v>
      </c>
    </row>
    <row r="160" spans="1:43" ht="12" x14ac:dyDescent="0.2">
      <c r="A160" s="9" t="s">
        <v>226</v>
      </c>
      <c r="B160" s="9" t="s">
        <v>169</v>
      </c>
      <c r="C160" s="9" t="s">
        <v>107</v>
      </c>
      <c r="D160" s="9" t="s">
        <v>167</v>
      </c>
      <c r="E160" s="35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36">
        <f t="shared" si="6"/>
        <v>1</v>
      </c>
      <c r="R160" s="35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36">
        <f t="shared" si="7"/>
        <v>0</v>
      </c>
      <c r="AE160" s="35">
        <v>7462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36">
        <f t="shared" si="8"/>
        <v>7462</v>
      </c>
    </row>
    <row r="161" spans="1:43" ht="12" x14ac:dyDescent="0.2">
      <c r="A161" s="2" t="s">
        <v>226</v>
      </c>
      <c r="B161" s="2" t="s">
        <v>169</v>
      </c>
      <c r="C161" s="2" t="s">
        <v>139</v>
      </c>
      <c r="D161" s="2" t="s">
        <v>167</v>
      </c>
      <c r="E161" s="33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34">
        <f t="shared" si="6"/>
        <v>1</v>
      </c>
      <c r="R161" s="33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34">
        <f t="shared" si="7"/>
        <v>0</v>
      </c>
      <c r="AE161" s="33">
        <v>0</v>
      </c>
      <c r="AF161" s="1">
        <v>0</v>
      </c>
      <c r="AG161" s="1">
        <v>0</v>
      </c>
      <c r="AH161" s="1">
        <v>5828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34">
        <f t="shared" si="8"/>
        <v>5828</v>
      </c>
    </row>
    <row r="162" spans="1:43" ht="12" x14ac:dyDescent="0.2">
      <c r="A162" s="9" t="s">
        <v>226</v>
      </c>
      <c r="B162" s="9" t="s">
        <v>169</v>
      </c>
      <c r="C162" s="9" t="s">
        <v>318</v>
      </c>
      <c r="D162" s="9" t="s">
        <v>167</v>
      </c>
      <c r="E162" s="35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36">
        <f t="shared" si="6"/>
        <v>1</v>
      </c>
      <c r="R162" s="35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36">
        <f t="shared" si="7"/>
        <v>0</v>
      </c>
      <c r="AE162" s="35">
        <v>0</v>
      </c>
      <c r="AF162" s="10">
        <v>0</v>
      </c>
      <c r="AG162" s="10">
        <v>14239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36">
        <f t="shared" si="8"/>
        <v>14239</v>
      </c>
    </row>
    <row r="163" spans="1:43" ht="12" x14ac:dyDescent="0.2">
      <c r="A163" s="2" t="s">
        <v>345</v>
      </c>
      <c r="B163" s="2" t="s">
        <v>346</v>
      </c>
      <c r="C163" s="2" t="s">
        <v>106</v>
      </c>
      <c r="D163" s="2" t="s">
        <v>167</v>
      </c>
      <c r="E163" s="33">
        <v>4</v>
      </c>
      <c r="F163" s="1">
        <v>4</v>
      </c>
      <c r="G163" s="1">
        <v>5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34">
        <f t="shared" si="6"/>
        <v>17</v>
      </c>
      <c r="R163" s="33">
        <v>974</v>
      </c>
      <c r="S163" s="1">
        <v>977</v>
      </c>
      <c r="T163" s="1">
        <v>1182</v>
      </c>
      <c r="U163" s="1">
        <v>845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34">
        <f t="shared" si="7"/>
        <v>3978</v>
      </c>
      <c r="AE163" s="33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34">
        <f t="shared" si="8"/>
        <v>0</v>
      </c>
    </row>
    <row r="164" spans="1:43" ht="12" x14ac:dyDescent="0.2">
      <c r="A164" s="9" t="s">
        <v>227</v>
      </c>
      <c r="B164" s="9" t="s">
        <v>166</v>
      </c>
      <c r="C164" s="9" t="s">
        <v>113</v>
      </c>
      <c r="D164" s="9" t="s">
        <v>167</v>
      </c>
      <c r="E164" s="35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36">
        <f t="shared" si="6"/>
        <v>1</v>
      </c>
      <c r="R164" s="35">
        <v>72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36">
        <f t="shared" si="7"/>
        <v>72</v>
      </c>
      <c r="AE164" s="35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36">
        <f t="shared" si="8"/>
        <v>0</v>
      </c>
    </row>
    <row r="165" spans="1:43" ht="12" x14ac:dyDescent="0.2">
      <c r="A165" s="2" t="s">
        <v>373</v>
      </c>
      <c r="B165" s="2" t="s">
        <v>245</v>
      </c>
      <c r="C165" s="2" t="s">
        <v>107</v>
      </c>
      <c r="D165" s="2" t="s">
        <v>167</v>
      </c>
      <c r="E165" s="33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34">
        <f t="shared" si="6"/>
        <v>2</v>
      </c>
      <c r="R165" s="33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34">
        <f t="shared" si="7"/>
        <v>0</v>
      </c>
      <c r="AE165" s="33">
        <v>130850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34">
        <f t="shared" si="8"/>
        <v>130850</v>
      </c>
    </row>
    <row r="166" spans="1:43" ht="12" x14ac:dyDescent="0.2">
      <c r="A166" s="9" t="s">
        <v>373</v>
      </c>
      <c r="B166" s="9" t="s">
        <v>245</v>
      </c>
      <c r="C166" s="9" t="s">
        <v>108</v>
      </c>
      <c r="D166" s="9" t="s">
        <v>167</v>
      </c>
      <c r="E166" s="35">
        <v>17</v>
      </c>
      <c r="F166" s="10">
        <v>23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36">
        <f t="shared" si="6"/>
        <v>40</v>
      </c>
      <c r="R166" s="35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36">
        <f t="shared" si="7"/>
        <v>0</v>
      </c>
      <c r="AE166" s="35">
        <v>774088</v>
      </c>
      <c r="AF166" s="10">
        <v>1190883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36">
        <f t="shared" si="8"/>
        <v>1964971</v>
      </c>
    </row>
    <row r="167" spans="1:43" ht="12" x14ac:dyDescent="0.2">
      <c r="A167" s="2" t="s">
        <v>347</v>
      </c>
      <c r="B167" s="2" t="s">
        <v>348</v>
      </c>
      <c r="C167" s="2" t="s">
        <v>106</v>
      </c>
      <c r="D167" s="2" t="s">
        <v>167</v>
      </c>
      <c r="E167" s="33">
        <v>3</v>
      </c>
      <c r="F167" s="1">
        <v>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34">
        <f t="shared" si="6"/>
        <v>5</v>
      </c>
      <c r="R167" s="33">
        <v>1544</v>
      </c>
      <c r="S167" s="1">
        <v>1043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34">
        <f t="shared" si="7"/>
        <v>2587</v>
      </c>
      <c r="AE167" s="33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34">
        <f t="shared" si="8"/>
        <v>0</v>
      </c>
    </row>
    <row r="168" spans="1:43" ht="12" x14ac:dyDescent="0.2">
      <c r="A168" s="9" t="s">
        <v>374</v>
      </c>
      <c r="B168" s="9" t="s">
        <v>375</v>
      </c>
      <c r="C168" s="9" t="s">
        <v>108</v>
      </c>
      <c r="D168" s="9" t="s">
        <v>167</v>
      </c>
      <c r="E168" s="35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36">
        <f t="shared" si="6"/>
        <v>1</v>
      </c>
      <c r="R168" s="35">
        <v>62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36">
        <f t="shared" si="7"/>
        <v>62</v>
      </c>
      <c r="AE168" s="35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36">
        <f t="shared" si="8"/>
        <v>0</v>
      </c>
    </row>
    <row r="169" spans="1:43" ht="12" x14ac:dyDescent="0.2">
      <c r="A169" s="2" t="s">
        <v>376</v>
      </c>
      <c r="B169" s="2" t="s">
        <v>169</v>
      </c>
      <c r="C169" s="2" t="s">
        <v>159</v>
      </c>
      <c r="D169" s="2" t="s">
        <v>167</v>
      </c>
      <c r="E169" s="33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34">
        <f t="shared" si="6"/>
        <v>1</v>
      </c>
      <c r="R169" s="33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34">
        <f t="shared" si="7"/>
        <v>0</v>
      </c>
      <c r="AE169" s="33">
        <v>0</v>
      </c>
      <c r="AF169" s="1">
        <v>0</v>
      </c>
      <c r="AG169" s="1">
        <v>0</v>
      </c>
      <c r="AH169" s="1">
        <v>0</v>
      </c>
      <c r="AI169" s="1">
        <v>2626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34">
        <f t="shared" si="8"/>
        <v>2626</v>
      </c>
    </row>
    <row r="170" spans="1:43" ht="12" x14ac:dyDescent="0.2">
      <c r="A170" s="9" t="s">
        <v>229</v>
      </c>
      <c r="B170" s="9" t="s">
        <v>224</v>
      </c>
      <c r="C170" s="9" t="s">
        <v>106</v>
      </c>
      <c r="D170" s="9" t="s">
        <v>167</v>
      </c>
      <c r="E170" s="35">
        <v>27</v>
      </c>
      <c r="F170" s="10">
        <v>31</v>
      </c>
      <c r="G170" s="10">
        <v>40</v>
      </c>
      <c r="H170" s="10">
        <v>41</v>
      </c>
      <c r="I170" s="10">
        <v>44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36">
        <f t="shared" si="6"/>
        <v>183</v>
      </c>
      <c r="R170" s="35">
        <v>1129</v>
      </c>
      <c r="S170" s="10">
        <v>1808</v>
      </c>
      <c r="T170" s="10">
        <v>2243</v>
      </c>
      <c r="U170" s="10">
        <v>2051</v>
      </c>
      <c r="V170" s="10">
        <v>2374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36">
        <f t="shared" si="7"/>
        <v>9605</v>
      </c>
      <c r="AE170" s="35">
        <v>0</v>
      </c>
      <c r="AF170" s="10">
        <v>350</v>
      </c>
      <c r="AG170" s="10">
        <v>35</v>
      </c>
      <c r="AH170" s="10">
        <v>813</v>
      </c>
      <c r="AI170" s="10">
        <v>378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36">
        <f t="shared" si="8"/>
        <v>1576</v>
      </c>
    </row>
    <row r="171" spans="1:43" ht="12" x14ac:dyDescent="0.2">
      <c r="A171" s="2" t="s">
        <v>229</v>
      </c>
      <c r="B171" s="2" t="s">
        <v>224</v>
      </c>
      <c r="C171" s="2" t="s">
        <v>120</v>
      </c>
      <c r="D171" s="2" t="s">
        <v>167</v>
      </c>
      <c r="E171" s="33">
        <v>2</v>
      </c>
      <c r="F171" s="1">
        <v>2</v>
      </c>
      <c r="G171" s="1">
        <v>4</v>
      </c>
      <c r="H171" s="1">
        <v>4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34">
        <f t="shared" si="6"/>
        <v>15</v>
      </c>
      <c r="R171" s="33">
        <v>28</v>
      </c>
      <c r="S171" s="1">
        <v>74</v>
      </c>
      <c r="T171" s="1">
        <v>239</v>
      </c>
      <c r="U171" s="1">
        <v>132</v>
      </c>
      <c r="V171" s="1">
        <v>112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34">
        <f t="shared" si="7"/>
        <v>585</v>
      </c>
      <c r="AE171" s="33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34">
        <f t="shared" si="8"/>
        <v>0</v>
      </c>
    </row>
    <row r="172" spans="1:43" ht="12" x14ac:dyDescent="0.2">
      <c r="A172" s="9" t="s">
        <v>229</v>
      </c>
      <c r="B172" s="9" t="s">
        <v>224</v>
      </c>
      <c r="C172" s="9" t="s">
        <v>108</v>
      </c>
      <c r="D172" s="9" t="s">
        <v>167</v>
      </c>
      <c r="E172" s="35">
        <v>12</v>
      </c>
      <c r="F172" s="10">
        <v>9</v>
      </c>
      <c r="G172" s="10">
        <v>4</v>
      </c>
      <c r="H172" s="10">
        <v>10</v>
      </c>
      <c r="I172" s="10">
        <v>11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36">
        <f t="shared" si="6"/>
        <v>46</v>
      </c>
      <c r="R172" s="35">
        <v>622</v>
      </c>
      <c r="S172" s="10">
        <v>468</v>
      </c>
      <c r="T172" s="10">
        <v>242</v>
      </c>
      <c r="U172" s="10">
        <v>781</v>
      </c>
      <c r="V172" s="10">
        <v>789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36">
        <f t="shared" si="7"/>
        <v>2902</v>
      </c>
      <c r="AE172" s="35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36">
        <f t="shared" si="8"/>
        <v>0</v>
      </c>
    </row>
    <row r="173" spans="1:43" ht="12" x14ac:dyDescent="0.2">
      <c r="A173" s="2" t="s">
        <v>229</v>
      </c>
      <c r="B173" s="2" t="s">
        <v>224</v>
      </c>
      <c r="C173" s="2" t="s">
        <v>153</v>
      </c>
      <c r="D173" s="2" t="s">
        <v>167</v>
      </c>
      <c r="E173" s="33">
        <v>0</v>
      </c>
      <c r="F173" s="1">
        <v>1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34">
        <f t="shared" si="6"/>
        <v>3</v>
      </c>
      <c r="R173" s="33">
        <v>0</v>
      </c>
      <c r="S173" s="1">
        <v>3</v>
      </c>
      <c r="T173" s="1">
        <v>39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34">
        <f t="shared" si="7"/>
        <v>42</v>
      </c>
      <c r="AE173" s="33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34">
        <f t="shared" si="8"/>
        <v>0</v>
      </c>
    </row>
    <row r="174" spans="1:43" ht="12" x14ac:dyDescent="0.2">
      <c r="A174" s="9" t="s">
        <v>229</v>
      </c>
      <c r="B174" s="9" t="s">
        <v>224</v>
      </c>
      <c r="C174" s="9" t="s">
        <v>109</v>
      </c>
      <c r="D174" s="9" t="s">
        <v>167</v>
      </c>
      <c r="E174" s="35">
        <v>0</v>
      </c>
      <c r="F174" s="10">
        <v>0</v>
      </c>
      <c r="G174" s="10">
        <v>0</v>
      </c>
      <c r="H174" s="10">
        <v>1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36">
        <f t="shared" si="6"/>
        <v>2</v>
      </c>
      <c r="R174" s="35">
        <v>0</v>
      </c>
      <c r="S174" s="10">
        <v>0</v>
      </c>
      <c r="T174" s="10">
        <v>0</v>
      </c>
      <c r="U174" s="10">
        <v>8</v>
      </c>
      <c r="V174" s="10">
        <v>14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36">
        <f t="shared" si="7"/>
        <v>22</v>
      </c>
      <c r="AE174" s="35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36">
        <f t="shared" si="8"/>
        <v>0</v>
      </c>
    </row>
    <row r="175" spans="1:43" ht="12" x14ac:dyDescent="0.2">
      <c r="A175" s="2" t="s">
        <v>229</v>
      </c>
      <c r="B175" s="2" t="s">
        <v>224</v>
      </c>
      <c r="C175" s="2" t="s">
        <v>146</v>
      </c>
      <c r="D175" s="2" t="s">
        <v>167</v>
      </c>
      <c r="E175" s="33">
        <v>0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34">
        <f t="shared" si="6"/>
        <v>3</v>
      </c>
      <c r="R175" s="33">
        <v>0</v>
      </c>
      <c r="S175" s="1">
        <v>2</v>
      </c>
      <c r="T175" s="1">
        <v>31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34">
        <f t="shared" si="7"/>
        <v>33</v>
      </c>
      <c r="AE175" s="33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34">
        <f t="shared" si="8"/>
        <v>0</v>
      </c>
    </row>
    <row r="176" spans="1:43" ht="12" x14ac:dyDescent="0.2">
      <c r="A176" s="9" t="s">
        <v>229</v>
      </c>
      <c r="B176" s="9" t="s">
        <v>224</v>
      </c>
      <c r="C176" s="9" t="s">
        <v>131</v>
      </c>
      <c r="D176" s="9" t="s">
        <v>167</v>
      </c>
      <c r="E176" s="35">
        <v>0</v>
      </c>
      <c r="F176" s="10">
        <v>0</v>
      </c>
      <c r="G176" s="10">
        <v>2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36">
        <f t="shared" si="6"/>
        <v>2</v>
      </c>
      <c r="R176" s="35">
        <v>0</v>
      </c>
      <c r="S176" s="10">
        <v>0</v>
      </c>
      <c r="T176" s="10">
        <v>39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36">
        <f t="shared" si="7"/>
        <v>39</v>
      </c>
      <c r="AE176" s="35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36">
        <f t="shared" si="8"/>
        <v>0</v>
      </c>
    </row>
    <row r="177" spans="1:43" ht="12" x14ac:dyDescent="0.2">
      <c r="A177" s="2" t="s">
        <v>139</v>
      </c>
      <c r="B177" s="2" t="s">
        <v>167</v>
      </c>
      <c r="C177" s="2" t="s">
        <v>259</v>
      </c>
      <c r="D177" s="2" t="s">
        <v>169</v>
      </c>
      <c r="E177" s="33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34">
        <f t="shared" si="6"/>
        <v>1</v>
      </c>
      <c r="R177" s="33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34">
        <f t="shared" si="7"/>
        <v>0</v>
      </c>
      <c r="AE177" s="33">
        <v>0</v>
      </c>
      <c r="AF177" s="1">
        <v>0</v>
      </c>
      <c r="AG177" s="1">
        <v>4000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34">
        <f t="shared" si="8"/>
        <v>4000</v>
      </c>
    </row>
    <row r="178" spans="1:43" ht="12" x14ac:dyDescent="0.2">
      <c r="A178" s="9" t="s">
        <v>349</v>
      </c>
      <c r="B178" s="9" t="s">
        <v>169</v>
      </c>
      <c r="C178" s="9" t="s">
        <v>106</v>
      </c>
      <c r="D178" s="9" t="s">
        <v>167</v>
      </c>
      <c r="E178" s="35">
        <v>2</v>
      </c>
      <c r="F178" s="10">
        <v>12</v>
      </c>
      <c r="G178" s="10">
        <v>13</v>
      </c>
      <c r="H178" s="10">
        <v>3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36">
        <f t="shared" si="6"/>
        <v>30</v>
      </c>
      <c r="R178" s="35">
        <v>293</v>
      </c>
      <c r="S178" s="10">
        <v>1745</v>
      </c>
      <c r="T178" s="10">
        <v>1738</v>
      </c>
      <c r="U178" s="10">
        <v>342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36">
        <f t="shared" si="7"/>
        <v>4118</v>
      </c>
      <c r="AE178" s="35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36">
        <f t="shared" si="8"/>
        <v>0</v>
      </c>
    </row>
    <row r="179" spans="1:43" ht="12" x14ac:dyDescent="0.2">
      <c r="A179" s="2" t="s">
        <v>315</v>
      </c>
      <c r="B179" s="2" t="s">
        <v>169</v>
      </c>
      <c r="C179" s="2" t="s">
        <v>116</v>
      </c>
      <c r="D179" s="2" t="s">
        <v>167</v>
      </c>
      <c r="E179" s="33">
        <v>3</v>
      </c>
      <c r="F179" s="1">
        <v>0</v>
      </c>
      <c r="G179" s="1">
        <v>0</v>
      </c>
      <c r="H179" s="1">
        <v>3</v>
      </c>
      <c r="I179" s="1">
        <v>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34">
        <f t="shared" si="6"/>
        <v>13</v>
      </c>
      <c r="R179" s="33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34">
        <f t="shared" si="7"/>
        <v>0</v>
      </c>
      <c r="AE179" s="33">
        <v>27994</v>
      </c>
      <c r="AF179" s="1">
        <v>0</v>
      </c>
      <c r="AG179" s="1">
        <v>0</v>
      </c>
      <c r="AH179" s="1">
        <v>25204</v>
      </c>
      <c r="AI179" s="1">
        <v>130378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34">
        <f t="shared" si="8"/>
        <v>183576</v>
      </c>
    </row>
    <row r="180" spans="1:43" ht="12" x14ac:dyDescent="0.2">
      <c r="A180" s="9" t="s">
        <v>315</v>
      </c>
      <c r="B180" s="9" t="s">
        <v>169</v>
      </c>
      <c r="C180" s="9" t="s">
        <v>119</v>
      </c>
      <c r="D180" s="9" t="s">
        <v>167</v>
      </c>
      <c r="E180" s="35">
        <v>8</v>
      </c>
      <c r="F180" s="10">
        <v>0</v>
      </c>
      <c r="G180" s="10">
        <v>2</v>
      </c>
      <c r="H180" s="10">
        <v>1</v>
      </c>
      <c r="I180" s="10">
        <v>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36">
        <f t="shared" si="6"/>
        <v>12</v>
      </c>
      <c r="R180" s="35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36">
        <f t="shared" si="7"/>
        <v>0</v>
      </c>
      <c r="AE180" s="35">
        <v>113917</v>
      </c>
      <c r="AF180" s="10">
        <v>0</v>
      </c>
      <c r="AG180" s="10">
        <v>14016</v>
      </c>
      <c r="AH180" s="10">
        <v>13462</v>
      </c>
      <c r="AI180" s="10">
        <v>28642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36">
        <f t="shared" si="8"/>
        <v>170037</v>
      </c>
    </row>
    <row r="181" spans="1:43" ht="12" x14ac:dyDescent="0.2">
      <c r="A181" s="2" t="s">
        <v>315</v>
      </c>
      <c r="B181" s="2" t="s">
        <v>169</v>
      </c>
      <c r="C181" s="2" t="s">
        <v>107</v>
      </c>
      <c r="D181" s="2" t="s">
        <v>167</v>
      </c>
      <c r="E181" s="33">
        <v>22</v>
      </c>
      <c r="F181" s="1">
        <v>14</v>
      </c>
      <c r="G181" s="1">
        <v>23</v>
      </c>
      <c r="H181" s="1">
        <v>4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34">
        <f t="shared" si="6"/>
        <v>65</v>
      </c>
      <c r="R181" s="33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34">
        <f t="shared" si="7"/>
        <v>0</v>
      </c>
      <c r="AE181" s="33">
        <v>618402</v>
      </c>
      <c r="AF181" s="1">
        <v>400682</v>
      </c>
      <c r="AG181" s="1">
        <v>614311</v>
      </c>
      <c r="AH181" s="1">
        <v>94865</v>
      </c>
      <c r="AI181" s="1">
        <v>30065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34">
        <f t="shared" si="8"/>
        <v>1758325</v>
      </c>
    </row>
    <row r="182" spans="1:43" ht="12" x14ac:dyDescent="0.2">
      <c r="A182" s="9" t="s">
        <v>315</v>
      </c>
      <c r="B182" s="9" t="s">
        <v>169</v>
      </c>
      <c r="C182" s="9" t="s">
        <v>377</v>
      </c>
      <c r="D182" s="9" t="s">
        <v>167</v>
      </c>
      <c r="E182" s="35">
        <v>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36">
        <f t="shared" si="6"/>
        <v>1</v>
      </c>
      <c r="R182" s="35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36">
        <f t="shared" si="7"/>
        <v>0</v>
      </c>
      <c r="AE182" s="35">
        <v>24207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36">
        <f t="shared" si="8"/>
        <v>24207</v>
      </c>
    </row>
    <row r="183" spans="1:43" ht="12" x14ac:dyDescent="0.2">
      <c r="A183" s="2" t="s">
        <v>315</v>
      </c>
      <c r="B183" s="2" t="s">
        <v>169</v>
      </c>
      <c r="C183" s="2" t="s">
        <v>133</v>
      </c>
      <c r="D183" s="2" t="s">
        <v>167</v>
      </c>
      <c r="E183" s="33">
        <v>2</v>
      </c>
      <c r="F183" s="1">
        <v>1</v>
      </c>
      <c r="G183" s="1">
        <v>4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34">
        <f t="shared" si="6"/>
        <v>9</v>
      </c>
      <c r="R183" s="33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34">
        <f t="shared" si="7"/>
        <v>0</v>
      </c>
      <c r="AE183" s="33">
        <v>19657</v>
      </c>
      <c r="AF183" s="1">
        <v>10860</v>
      </c>
      <c r="AG183" s="1">
        <v>14407</v>
      </c>
      <c r="AH183" s="1">
        <v>418</v>
      </c>
      <c r="AI183" s="1">
        <v>800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34">
        <f t="shared" si="8"/>
        <v>46142</v>
      </c>
    </row>
    <row r="184" spans="1:43" ht="12" x14ac:dyDescent="0.2">
      <c r="A184" s="9" t="s">
        <v>315</v>
      </c>
      <c r="B184" s="9" t="s">
        <v>169</v>
      </c>
      <c r="C184" s="9" t="s">
        <v>109</v>
      </c>
      <c r="D184" s="9" t="s">
        <v>167</v>
      </c>
      <c r="E184" s="35">
        <v>1</v>
      </c>
      <c r="F184" s="10">
        <v>0</v>
      </c>
      <c r="G184" s="10">
        <v>1</v>
      </c>
      <c r="H184" s="10">
        <v>4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36">
        <f t="shared" si="6"/>
        <v>6</v>
      </c>
      <c r="R184" s="35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36">
        <f t="shared" si="7"/>
        <v>0</v>
      </c>
      <c r="AE184" s="35">
        <v>861</v>
      </c>
      <c r="AF184" s="10">
        <v>0</v>
      </c>
      <c r="AG184" s="10">
        <v>11823</v>
      </c>
      <c r="AH184" s="10">
        <v>86236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36">
        <f t="shared" si="8"/>
        <v>98920</v>
      </c>
    </row>
    <row r="185" spans="1:43" ht="12" x14ac:dyDescent="0.2">
      <c r="A185" s="2" t="s">
        <v>315</v>
      </c>
      <c r="B185" s="2" t="s">
        <v>169</v>
      </c>
      <c r="C185" s="2" t="s">
        <v>110</v>
      </c>
      <c r="D185" s="2" t="s">
        <v>167</v>
      </c>
      <c r="E185" s="33">
        <v>8</v>
      </c>
      <c r="F185" s="1">
        <v>0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34">
        <f t="shared" si="6"/>
        <v>13</v>
      </c>
      <c r="R185" s="33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34">
        <f t="shared" si="7"/>
        <v>0</v>
      </c>
      <c r="AE185" s="33">
        <v>89111</v>
      </c>
      <c r="AF185" s="1">
        <v>0</v>
      </c>
      <c r="AG185" s="1">
        <v>31163</v>
      </c>
      <c r="AH185" s="1">
        <v>12845</v>
      </c>
      <c r="AI185" s="1">
        <v>32068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34">
        <f t="shared" si="8"/>
        <v>165187</v>
      </c>
    </row>
    <row r="186" spans="1:43" ht="12" x14ac:dyDescent="0.2">
      <c r="A186" s="9" t="s">
        <v>315</v>
      </c>
      <c r="B186" s="9" t="s">
        <v>169</v>
      </c>
      <c r="C186" s="9" t="s">
        <v>114</v>
      </c>
      <c r="D186" s="9" t="s">
        <v>167</v>
      </c>
      <c r="E186" s="35">
        <v>9</v>
      </c>
      <c r="F186" s="10">
        <v>6</v>
      </c>
      <c r="G186" s="10">
        <v>10</v>
      </c>
      <c r="H186" s="10">
        <v>11</v>
      </c>
      <c r="I186" s="10">
        <v>7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36">
        <f t="shared" si="6"/>
        <v>43</v>
      </c>
      <c r="R186" s="35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36">
        <f t="shared" si="7"/>
        <v>0</v>
      </c>
      <c r="AE186" s="35">
        <v>85271</v>
      </c>
      <c r="AF186" s="10">
        <v>78109</v>
      </c>
      <c r="AG186" s="10">
        <v>111615</v>
      </c>
      <c r="AH186" s="10">
        <v>142352</v>
      </c>
      <c r="AI186" s="10">
        <v>122755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36">
        <f t="shared" si="8"/>
        <v>540102</v>
      </c>
    </row>
    <row r="187" spans="1:43" ht="12" x14ac:dyDescent="0.2">
      <c r="A187" s="2" t="s">
        <v>315</v>
      </c>
      <c r="B187" s="2" t="s">
        <v>169</v>
      </c>
      <c r="C187" s="2" t="s">
        <v>159</v>
      </c>
      <c r="D187" s="2" t="s">
        <v>167</v>
      </c>
      <c r="E187" s="33">
        <v>12</v>
      </c>
      <c r="F187" s="1">
        <v>23</v>
      </c>
      <c r="G187" s="1">
        <v>27</v>
      </c>
      <c r="H187" s="1">
        <v>18</v>
      </c>
      <c r="I187" s="1">
        <v>24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34">
        <f t="shared" si="6"/>
        <v>104</v>
      </c>
      <c r="R187" s="33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34">
        <f t="shared" si="7"/>
        <v>0</v>
      </c>
      <c r="AE187" s="33">
        <v>82218</v>
      </c>
      <c r="AF187" s="1">
        <v>84283</v>
      </c>
      <c r="AG187" s="1">
        <v>164014</v>
      </c>
      <c r="AH187" s="1">
        <v>99726</v>
      </c>
      <c r="AI187" s="1">
        <v>66076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34">
        <f t="shared" si="8"/>
        <v>496317</v>
      </c>
    </row>
    <row r="188" spans="1:43" ht="12" x14ac:dyDescent="0.2">
      <c r="A188" s="9" t="s">
        <v>315</v>
      </c>
      <c r="B188" s="9" t="s">
        <v>169</v>
      </c>
      <c r="C188" s="9" t="s">
        <v>125</v>
      </c>
      <c r="D188" s="9" t="s">
        <v>167</v>
      </c>
      <c r="E188" s="35">
        <v>1</v>
      </c>
      <c r="F188" s="10">
        <v>5</v>
      </c>
      <c r="G188" s="10">
        <v>3</v>
      </c>
      <c r="H188" s="10">
        <v>1</v>
      </c>
      <c r="I188" s="10">
        <v>1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36">
        <f t="shared" si="6"/>
        <v>11</v>
      </c>
      <c r="R188" s="35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36">
        <f t="shared" si="7"/>
        <v>0</v>
      </c>
      <c r="AE188" s="35">
        <v>23975</v>
      </c>
      <c r="AF188" s="10">
        <v>59794</v>
      </c>
      <c r="AG188" s="10">
        <v>31437</v>
      </c>
      <c r="AH188" s="10">
        <v>15682</v>
      </c>
      <c r="AI188" s="10">
        <v>4056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36">
        <f t="shared" si="8"/>
        <v>134944</v>
      </c>
    </row>
    <row r="189" spans="1:43" ht="12" x14ac:dyDescent="0.2">
      <c r="A189" s="2" t="s">
        <v>315</v>
      </c>
      <c r="B189" s="2" t="s">
        <v>169</v>
      </c>
      <c r="C189" s="2" t="s">
        <v>127</v>
      </c>
      <c r="D189" s="2" t="s">
        <v>167</v>
      </c>
      <c r="E189" s="33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34">
        <f t="shared" si="6"/>
        <v>2</v>
      </c>
      <c r="R189" s="33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34">
        <f t="shared" si="7"/>
        <v>0</v>
      </c>
      <c r="AE189" s="33">
        <v>0</v>
      </c>
      <c r="AF189" s="1">
        <v>0</v>
      </c>
      <c r="AG189" s="1">
        <v>0</v>
      </c>
      <c r="AH189" s="1">
        <v>0</v>
      </c>
      <c r="AI189" s="1">
        <v>46820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34">
        <f t="shared" si="8"/>
        <v>46820</v>
      </c>
    </row>
    <row r="190" spans="1:43" ht="12" x14ac:dyDescent="0.2">
      <c r="A190" s="9" t="s">
        <v>315</v>
      </c>
      <c r="B190" s="9" t="s">
        <v>169</v>
      </c>
      <c r="C190" s="9" t="s">
        <v>318</v>
      </c>
      <c r="D190" s="9" t="s">
        <v>167</v>
      </c>
      <c r="E190" s="35">
        <v>4</v>
      </c>
      <c r="F190" s="10">
        <v>2</v>
      </c>
      <c r="G190" s="10">
        <v>3</v>
      </c>
      <c r="H190" s="10">
        <v>3</v>
      </c>
      <c r="I190" s="10">
        <v>2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36">
        <f t="shared" si="6"/>
        <v>14</v>
      </c>
      <c r="R190" s="35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36">
        <f t="shared" si="7"/>
        <v>0</v>
      </c>
      <c r="AE190" s="35">
        <v>83733</v>
      </c>
      <c r="AF190" s="10">
        <v>19237</v>
      </c>
      <c r="AG190" s="10">
        <v>6808</v>
      </c>
      <c r="AH190" s="10">
        <v>5531</v>
      </c>
      <c r="AI190" s="10">
        <v>37357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36">
        <f t="shared" si="8"/>
        <v>152666</v>
      </c>
    </row>
    <row r="191" spans="1:43" ht="12" x14ac:dyDescent="0.2">
      <c r="A191" s="2" t="s">
        <v>315</v>
      </c>
      <c r="B191" s="2" t="s">
        <v>169</v>
      </c>
      <c r="C191" s="2" t="s">
        <v>128</v>
      </c>
      <c r="D191" s="2" t="s">
        <v>167</v>
      </c>
      <c r="E191" s="33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34">
        <f t="shared" si="6"/>
        <v>2</v>
      </c>
      <c r="R191" s="33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34">
        <f t="shared" si="7"/>
        <v>0</v>
      </c>
      <c r="AE191" s="33">
        <v>0</v>
      </c>
      <c r="AF191" s="1">
        <v>0</v>
      </c>
      <c r="AG191" s="1">
        <v>0</v>
      </c>
      <c r="AH191" s="1">
        <v>0</v>
      </c>
      <c r="AI191" s="1">
        <v>34536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34">
        <f t="shared" si="8"/>
        <v>34536</v>
      </c>
    </row>
    <row r="192" spans="1:43" ht="12" x14ac:dyDescent="0.2">
      <c r="A192" s="9" t="s">
        <v>378</v>
      </c>
      <c r="B192" s="9" t="s">
        <v>169</v>
      </c>
      <c r="C192" s="9" t="s">
        <v>159</v>
      </c>
      <c r="D192" s="9" t="s">
        <v>167</v>
      </c>
      <c r="E192" s="35">
        <v>0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36">
        <f t="shared" si="6"/>
        <v>1</v>
      </c>
      <c r="R192" s="35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36">
        <f t="shared" si="7"/>
        <v>0</v>
      </c>
      <c r="AE192" s="35">
        <v>0</v>
      </c>
      <c r="AF192" s="10">
        <v>3725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36">
        <f t="shared" si="8"/>
        <v>3725</v>
      </c>
    </row>
    <row r="193" spans="1:43" ht="12" x14ac:dyDescent="0.2">
      <c r="A193" s="2" t="s">
        <v>233</v>
      </c>
      <c r="B193" s="2" t="s">
        <v>234</v>
      </c>
      <c r="C193" s="2" t="s">
        <v>106</v>
      </c>
      <c r="D193" s="2" t="s">
        <v>167</v>
      </c>
      <c r="E193" s="33">
        <v>0</v>
      </c>
      <c r="F193" s="1">
        <v>0</v>
      </c>
      <c r="G193" s="1">
        <v>0</v>
      </c>
      <c r="H193" s="1">
        <v>4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34">
        <f t="shared" si="6"/>
        <v>9</v>
      </c>
      <c r="R193" s="33">
        <v>0</v>
      </c>
      <c r="S193" s="1">
        <v>0</v>
      </c>
      <c r="T193" s="1">
        <v>0</v>
      </c>
      <c r="U193" s="1">
        <v>1030</v>
      </c>
      <c r="V193" s="1">
        <v>1543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34">
        <f t="shared" si="7"/>
        <v>2573</v>
      </c>
      <c r="AE193" s="33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34">
        <f t="shared" si="8"/>
        <v>0</v>
      </c>
    </row>
    <row r="194" spans="1:43" ht="12" x14ac:dyDescent="0.2">
      <c r="A194" s="9" t="s">
        <v>175</v>
      </c>
      <c r="B194" s="9" t="s">
        <v>169</v>
      </c>
      <c r="C194" s="9" t="s">
        <v>107</v>
      </c>
      <c r="D194" s="9" t="s">
        <v>167</v>
      </c>
      <c r="E194" s="35">
        <v>0</v>
      </c>
      <c r="F194" s="10">
        <v>0</v>
      </c>
      <c r="G194" s="10">
        <v>1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36">
        <f t="shared" si="6"/>
        <v>1</v>
      </c>
      <c r="R194" s="35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36">
        <f t="shared" si="7"/>
        <v>0</v>
      </c>
      <c r="AE194" s="35">
        <v>0</v>
      </c>
      <c r="AF194" s="10">
        <v>0</v>
      </c>
      <c r="AG194" s="10">
        <v>28649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36">
        <f t="shared" si="8"/>
        <v>28649</v>
      </c>
    </row>
    <row r="195" spans="1:43" ht="12" x14ac:dyDescent="0.2">
      <c r="A195" s="2" t="s">
        <v>302</v>
      </c>
      <c r="B195" s="2" t="s">
        <v>169</v>
      </c>
      <c r="C195" s="2" t="s">
        <v>318</v>
      </c>
      <c r="D195" s="2" t="s">
        <v>167</v>
      </c>
      <c r="E195" s="33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34">
        <f t="shared" si="6"/>
        <v>1</v>
      </c>
      <c r="R195" s="33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34">
        <f t="shared" si="7"/>
        <v>0</v>
      </c>
      <c r="AE195" s="33">
        <v>0</v>
      </c>
      <c r="AF195" s="1">
        <v>0</v>
      </c>
      <c r="AG195" s="1">
        <v>8960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34">
        <f t="shared" si="8"/>
        <v>8960</v>
      </c>
    </row>
    <row r="196" spans="1:43" ht="12" x14ac:dyDescent="0.2">
      <c r="A196" s="9" t="s">
        <v>236</v>
      </c>
      <c r="B196" s="9" t="s">
        <v>184</v>
      </c>
      <c r="C196" s="9" t="s">
        <v>114</v>
      </c>
      <c r="D196" s="9" t="s">
        <v>167</v>
      </c>
      <c r="E196" s="35">
        <v>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36">
        <f t="shared" si="6"/>
        <v>2</v>
      </c>
      <c r="R196" s="35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36">
        <f t="shared" si="7"/>
        <v>0</v>
      </c>
      <c r="AE196" s="35">
        <v>79704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36">
        <f t="shared" si="8"/>
        <v>79704</v>
      </c>
    </row>
    <row r="197" spans="1:43" ht="12" x14ac:dyDescent="0.2">
      <c r="A197" s="2" t="s">
        <v>316</v>
      </c>
      <c r="B197" s="2" t="s">
        <v>317</v>
      </c>
      <c r="C197" s="2" t="s">
        <v>105</v>
      </c>
      <c r="D197" s="2" t="s">
        <v>167</v>
      </c>
      <c r="E197" s="33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34">
        <f t="shared" si="6"/>
        <v>1</v>
      </c>
      <c r="R197" s="33">
        <v>0</v>
      </c>
      <c r="S197" s="1">
        <v>0</v>
      </c>
      <c r="T197" s="1">
        <v>0</v>
      </c>
      <c r="U197" s="1">
        <v>136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34">
        <f t="shared" si="7"/>
        <v>136</v>
      </c>
      <c r="AE197" s="33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34">
        <f t="shared" si="8"/>
        <v>0</v>
      </c>
    </row>
    <row r="198" spans="1:43" ht="12" x14ac:dyDescent="0.2">
      <c r="A198" s="9" t="s">
        <v>316</v>
      </c>
      <c r="B198" s="9" t="s">
        <v>317</v>
      </c>
      <c r="C198" s="9" t="s">
        <v>106</v>
      </c>
      <c r="D198" s="9" t="s">
        <v>167</v>
      </c>
      <c r="E198" s="35">
        <v>1</v>
      </c>
      <c r="F198" s="10">
        <v>5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36">
        <f t="shared" si="6"/>
        <v>12</v>
      </c>
      <c r="R198" s="35">
        <v>2</v>
      </c>
      <c r="S198" s="10">
        <v>1</v>
      </c>
      <c r="T198" s="10">
        <v>0</v>
      </c>
      <c r="U198" s="10">
        <v>6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36">
        <f t="shared" si="7"/>
        <v>9</v>
      </c>
      <c r="AE198" s="35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36">
        <f t="shared" si="8"/>
        <v>0</v>
      </c>
    </row>
    <row r="199" spans="1:43" ht="12" x14ac:dyDescent="0.2">
      <c r="A199" s="2" t="s">
        <v>316</v>
      </c>
      <c r="B199" s="2" t="s">
        <v>317</v>
      </c>
      <c r="C199" s="2" t="s">
        <v>120</v>
      </c>
      <c r="D199" s="2" t="s">
        <v>167</v>
      </c>
      <c r="E199" s="33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34">
        <f t="shared" ref="Q199:Q262" si="9">SUM(E199:P199)</f>
        <v>2</v>
      </c>
      <c r="R199" s="33">
        <v>0</v>
      </c>
      <c r="S199" s="1">
        <v>0</v>
      </c>
      <c r="T199" s="1">
        <v>7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34">
        <f t="shared" ref="AD199:AD262" si="10">SUM(R199:AC199)</f>
        <v>8</v>
      </c>
      <c r="AE199" s="33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34">
        <f t="shared" ref="AQ199:AQ262" si="11">SUM(AE199:AP199)</f>
        <v>0</v>
      </c>
    </row>
    <row r="200" spans="1:43" ht="12" x14ac:dyDescent="0.2">
      <c r="A200" s="9" t="s">
        <v>316</v>
      </c>
      <c r="B200" s="9" t="s">
        <v>317</v>
      </c>
      <c r="C200" s="9" t="s">
        <v>108</v>
      </c>
      <c r="D200" s="9" t="s">
        <v>167</v>
      </c>
      <c r="E200" s="35">
        <v>0</v>
      </c>
      <c r="F200" s="10">
        <v>1</v>
      </c>
      <c r="G200" s="10">
        <v>26</v>
      </c>
      <c r="H200" s="10">
        <v>0</v>
      </c>
      <c r="I200" s="10">
        <v>10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36">
        <f t="shared" si="9"/>
        <v>37</v>
      </c>
      <c r="R200" s="35">
        <v>0</v>
      </c>
      <c r="S200" s="10">
        <v>6</v>
      </c>
      <c r="T200" s="10">
        <v>52</v>
      </c>
      <c r="U200" s="10">
        <v>0</v>
      </c>
      <c r="V200" s="10">
        <v>20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36">
        <f t="shared" si="10"/>
        <v>78</v>
      </c>
      <c r="AE200" s="35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36">
        <f t="shared" si="11"/>
        <v>0</v>
      </c>
    </row>
    <row r="201" spans="1:43" ht="12" x14ac:dyDescent="0.2">
      <c r="A201" s="2" t="s">
        <v>316</v>
      </c>
      <c r="B201" s="2" t="s">
        <v>317</v>
      </c>
      <c r="C201" s="2" t="s">
        <v>109</v>
      </c>
      <c r="D201" s="2" t="s">
        <v>167</v>
      </c>
      <c r="E201" s="33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34">
        <f t="shared" si="9"/>
        <v>2</v>
      </c>
      <c r="R201" s="33">
        <v>0</v>
      </c>
      <c r="S201" s="1">
        <v>0</v>
      </c>
      <c r="T201" s="1">
        <v>5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34">
        <f t="shared" si="10"/>
        <v>7</v>
      </c>
      <c r="AE201" s="33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34">
        <f t="shared" si="11"/>
        <v>0</v>
      </c>
    </row>
    <row r="202" spans="1:43" ht="12" x14ac:dyDescent="0.2">
      <c r="A202" s="9" t="s">
        <v>316</v>
      </c>
      <c r="B202" s="9" t="s">
        <v>317</v>
      </c>
      <c r="C202" s="9" t="s">
        <v>146</v>
      </c>
      <c r="D202" s="9" t="s">
        <v>167</v>
      </c>
      <c r="E202" s="35">
        <v>4</v>
      </c>
      <c r="F202" s="10">
        <v>4</v>
      </c>
      <c r="G202" s="10">
        <v>1</v>
      </c>
      <c r="H202" s="10">
        <v>4</v>
      </c>
      <c r="I202" s="10">
        <v>5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36">
        <f t="shared" si="9"/>
        <v>18</v>
      </c>
      <c r="R202" s="35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36">
        <f t="shared" si="10"/>
        <v>0</v>
      </c>
      <c r="AE202" s="35">
        <v>35758</v>
      </c>
      <c r="AF202" s="10">
        <v>37806</v>
      </c>
      <c r="AG202" s="10">
        <v>13045</v>
      </c>
      <c r="AH202" s="10">
        <v>43788</v>
      </c>
      <c r="AI202" s="10">
        <v>64341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36">
        <f t="shared" si="11"/>
        <v>194738</v>
      </c>
    </row>
    <row r="203" spans="1:43" ht="12" x14ac:dyDescent="0.2">
      <c r="A203" s="2" t="s">
        <v>316</v>
      </c>
      <c r="B203" s="2" t="s">
        <v>317</v>
      </c>
      <c r="C203" s="2" t="s">
        <v>131</v>
      </c>
      <c r="D203" s="2" t="s">
        <v>167</v>
      </c>
      <c r="E203" s="33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34">
        <f t="shared" si="9"/>
        <v>1</v>
      </c>
      <c r="R203" s="33">
        <v>0</v>
      </c>
      <c r="S203" s="1">
        <v>0</v>
      </c>
      <c r="T203" s="1">
        <v>0</v>
      </c>
      <c r="U203" s="1">
        <v>3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34">
        <f t="shared" si="10"/>
        <v>3</v>
      </c>
      <c r="AE203" s="33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34">
        <f t="shared" si="11"/>
        <v>0</v>
      </c>
    </row>
    <row r="204" spans="1:43" ht="12" x14ac:dyDescent="0.2">
      <c r="A204" s="9" t="s">
        <v>305</v>
      </c>
      <c r="B204" s="9" t="s">
        <v>169</v>
      </c>
      <c r="C204" s="9" t="s">
        <v>119</v>
      </c>
      <c r="D204" s="9" t="s">
        <v>167</v>
      </c>
      <c r="E204" s="35">
        <v>0</v>
      </c>
      <c r="F204" s="10">
        <v>1</v>
      </c>
      <c r="G204" s="10">
        <v>0</v>
      </c>
      <c r="H204" s="10">
        <v>0</v>
      </c>
      <c r="I204" s="10">
        <v>3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36">
        <f t="shared" si="9"/>
        <v>4</v>
      </c>
      <c r="R204" s="35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36">
        <f t="shared" si="10"/>
        <v>0</v>
      </c>
      <c r="AE204" s="35">
        <v>0</v>
      </c>
      <c r="AF204" s="10">
        <v>26897</v>
      </c>
      <c r="AG204" s="10">
        <v>0</v>
      </c>
      <c r="AH204" s="10">
        <v>0</v>
      </c>
      <c r="AI204" s="10">
        <v>14520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36">
        <f t="shared" si="11"/>
        <v>41417</v>
      </c>
    </row>
    <row r="205" spans="1:43" ht="12" x14ac:dyDescent="0.2">
      <c r="A205" s="2" t="s">
        <v>305</v>
      </c>
      <c r="B205" s="2" t="s">
        <v>169</v>
      </c>
      <c r="C205" s="2" t="s">
        <v>107</v>
      </c>
      <c r="D205" s="2" t="s">
        <v>167</v>
      </c>
      <c r="E205" s="33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34">
        <f t="shared" si="9"/>
        <v>1</v>
      </c>
      <c r="R205" s="33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34">
        <f t="shared" si="10"/>
        <v>0</v>
      </c>
      <c r="AE205" s="33">
        <v>0</v>
      </c>
      <c r="AF205" s="1">
        <v>23975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34">
        <f t="shared" si="11"/>
        <v>23975</v>
      </c>
    </row>
    <row r="206" spans="1:43" ht="12" x14ac:dyDescent="0.2">
      <c r="A206" s="9" t="s">
        <v>305</v>
      </c>
      <c r="B206" s="9" t="s">
        <v>169</v>
      </c>
      <c r="C206" s="9" t="s">
        <v>108</v>
      </c>
      <c r="D206" s="9" t="s">
        <v>167</v>
      </c>
      <c r="E206" s="35">
        <v>0</v>
      </c>
      <c r="F206" s="10">
        <v>0</v>
      </c>
      <c r="G206" s="10">
        <v>1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36">
        <f t="shared" si="9"/>
        <v>1</v>
      </c>
      <c r="R206" s="35">
        <v>0</v>
      </c>
      <c r="S206" s="10">
        <v>0</v>
      </c>
      <c r="T206" s="10">
        <v>2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36">
        <f t="shared" si="10"/>
        <v>2</v>
      </c>
      <c r="AE206" s="35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36">
        <f t="shared" si="11"/>
        <v>0</v>
      </c>
    </row>
    <row r="207" spans="1:43" ht="12" x14ac:dyDescent="0.2">
      <c r="A207" s="2" t="s">
        <v>305</v>
      </c>
      <c r="B207" s="2" t="s">
        <v>169</v>
      </c>
      <c r="C207" s="2" t="s">
        <v>109</v>
      </c>
      <c r="D207" s="2" t="s">
        <v>167</v>
      </c>
      <c r="E207" s="33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34">
        <f t="shared" si="9"/>
        <v>1</v>
      </c>
      <c r="R207" s="33">
        <v>0</v>
      </c>
      <c r="S207" s="1">
        <v>0</v>
      </c>
      <c r="T207" s="1">
        <v>41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34">
        <f t="shared" si="10"/>
        <v>41</v>
      </c>
      <c r="AE207" s="33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34">
        <f t="shared" si="11"/>
        <v>0</v>
      </c>
    </row>
    <row r="208" spans="1:43" ht="12" x14ac:dyDescent="0.2">
      <c r="A208" s="9" t="s">
        <v>305</v>
      </c>
      <c r="B208" s="9" t="s">
        <v>169</v>
      </c>
      <c r="C208" s="9" t="s">
        <v>114</v>
      </c>
      <c r="D208" s="9" t="s">
        <v>167</v>
      </c>
      <c r="E208" s="35">
        <v>1</v>
      </c>
      <c r="F208" s="10">
        <v>0</v>
      </c>
      <c r="G208" s="10">
        <v>0</v>
      </c>
      <c r="H208" s="10">
        <v>2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36">
        <f t="shared" si="9"/>
        <v>3</v>
      </c>
      <c r="R208" s="35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36">
        <f t="shared" si="10"/>
        <v>0</v>
      </c>
      <c r="AE208" s="35">
        <v>12853</v>
      </c>
      <c r="AF208" s="10">
        <v>0</v>
      </c>
      <c r="AG208" s="10">
        <v>0</v>
      </c>
      <c r="AH208" s="10">
        <v>14525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36">
        <f t="shared" si="11"/>
        <v>27378</v>
      </c>
    </row>
    <row r="209" spans="1:43" ht="12" x14ac:dyDescent="0.2">
      <c r="A209" s="2" t="s">
        <v>305</v>
      </c>
      <c r="B209" s="2" t="s">
        <v>169</v>
      </c>
      <c r="C209" s="2" t="s">
        <v>159</v>
      </c>
      <c r="D209" s="2" t="s">
        <v>167</v>
      </c>
      <c r="E209" s="33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34">
        <f t="shared" si="9"/>
        <v>1</v>
      </c>
      <c r="R209" s="33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34">
        <f t="shared" si="10"/>
        <v>0</v>
      </c>
      <c r="AE209" s="33">
        <v>0</v>
      </c>
      <c r="AF209" s="1">
        <v>0</v>
      </c>
      <c r="AG209" s="1">
        <v>8427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34">
        <f t="shared" si="11"/>
        <v>8427</v>
      </c>
    </row>
    <row r="210" spans="1:43" ht="12" x14ac:dyDescent="0.2">
      <c r="A210" s="9" t="s">
        <v>306</v>
      </c>
      <c r="B210" s="9" t="s">
        <v>169</v>
      </c>
      <c r="C210" s="9" t="s">
        <v>106</v>
      </c>
      <c r="D210" s="9" t="s">
        <v>167</v>
      </c>
      <c r="E210" s="35">
        <v>0</v>
      </c>
      <c r="F210" s="10">
        <v>0</v>
      </c>
      <c r="G210" s="10">
        <v>0</v>
      </c>
      <c r="H210" s="10">
        <v>0</v>
      </c>
      <c r="I210" s="10">
        <v>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36">
        <f t="shared" si="9"/>
        <v>2</v>
      </c>
      <c r="R210" s="35">
        <v>0</v>
      </c>
      <c r="S210" s="10">
        <v>0</v>
      </c>
      <c r="T210" s="10">
        <v>0</v>
      </c>
      <c r="U210" s="10">
        <v>0</v>
      </c>
      <c r="V210" s="10">
        <v>288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36">
        <f t="shared" si="10"/>
        <v>288</v>
      </c>
      <c r="AE210" s="35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36">
        <f t="shared" si="11"/>
        <v>0</v>
      </c>
    </row>
    <row r="211" spans="1:43" ht="12" x14ac:dyDescent="0.2">
      <c r="A211" s="2" t="s">
        <v>306</v>
      </c>
      <c r="B211" s="2" t="s">
        <v>169</v>
      </c>
      <c r="C211" s="2" t="s">
        <v>133</v>
      </c>
      <c r="D211" s="2" t="s">
        <v>167</v>
      </c>
      <c r="E211" s="33">
        <v>0</v>
      </c>
      <c r="F211" s="1">
        <v>0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34">
        <f t="shared" si="9"/>
        <v>2</v>
      </c>
      <c r="R211" s="33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34">
        <f t="shared" si="10"/>
        <v>0</v>
      </c>
      <c r="AE211" s="33">
        <v>0</v>
      </c>
      <c r="AF211" s="1">
        <v>0</v>
      </c>
      <c r="AG211" s="1">
        <v>0</v>
      </c>
      <c r="AH211" s="1">
        <v>0</v>
      </c>
      <c r="AI211" s="1">
        <v>18536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34">
        <f t="shared" si="11"/>
        <v>18536</v>
      </c>
    </row>
    <row r="212" spans="1:43" ht="12" x14ac:dyDescent="0.2">
      <c r="A212" s="9" t="s">
        <v>306</v>
      </c>
      <c r="B212" s="9" t="s">
        <v>169</v>
      </c>
      <c r="C212" s="9" t="s">
        <v>110</v>
      </c>
      <c r="D212" s="9" t="s">
        <v>167</v>
      </c>
      <c r="E212" s="35">
        <v>1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36">
        <f t="shared" si="9"/>
        <v>1</v>
      </c>
      <c r="R212" s="35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36">
        <f t="shared" si="10"/>
        <v>0</v>
      </c>
      <c r="AE212" s="35">
        <v>13742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36">
        <f t="shared" si="11"/>
        <v>13742</v>
      </c>
    </row>
    <row r="213" spans="1:43" ht="12" x14ac:dyDescent="0.2">
      <c r="A213" s="2" t="s">
        <v>306</v>
      </c>
      <c r="B213" s="2" t="s">
        <v>169</v>
      </c>
      <c r="C213" s="2" t="s">
        <v>159</v>
      </c>
      <c r="D213" s="2" t="s">
        <v>167</v>
      </c>
      <c r="E213" s="33">
        <v>1</v>
      </c>
      <c r="F213" s="1">
        <v>0</v>
      </c>
      <c r="G213" s="1">
        <v>0</v>
      </c>
      <c r="H213" s="1">
        <v>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34">
        <f t="shared" si="9"/>
        <v>5</v>
      </c>
      <c r="R213" s="33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34">
        <f t="shared" si="10"/>
        <v>0</v>
      </c>
      <c r="AE213" s="33">
        <v>2424</v>
      </c>
      <c r="AF213" s="1">
        <v>0</v>
      </c>
      <c r="AG213" s="1">
        <v>0</v>
      </c>
      <c r="AH213" s="1">
        <v>24541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34">
        <f t="shared" si="11"/>
        <v>26965</v>
      </c>
    </row>
    <row r="214" spans="1:43" ht="12" x14ac:dyDescent="0.2">
      <c r="A214" s="9" t="s">
        <v>120</v>
      </c>
      <c r="B214" s="9" t="s">
        <v>167</v>
      </c>
      <c r="C214" s="9" t="s">
        <v>229</v>
      </c>
      <c r="D214" s="9" t="s">
        <v>224</v>
      </c>
      <c r="E214" s="35">
        <v>4</v>
      </c>
      <c r="F214" s="10">
        <v>3</v>
      </c>
      <c r="G214" s="10">
        <v>4</v>
      </c>
      <c r="H214" s="10">
        <v>5</v>
      </c>
      <c r="I214" s="10">
        <v>4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36">
        <f t="shared" si="9"/>
        <v>20</v>
      </c>
      <c r="R214" s="35">
        <v>99</v>
      </c>
      <c r="S214" s="10">
        <v>89</v>
      </c>
      <c r="T214" s="10">
        <v>151</v>
      </c>
      <c r="U214" s="10">
        <v>473</v>
      </c>
      <c r="V214" s="10">
        <v>317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36">
        <f t="shared" si="10"/>
        <v>1129</v>
      </c>
      <c r="AE214" s="35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36">
        <f t="shared" si="11"/>
        <v>0</v>
      </c>
    </row>
    <row r="215" spans="1:43" ht="12" x14ac:dyDescent="0.2">
      <c r="A215" s="2" t="s">
        <v>120</v>
      </c>
      <c r="B215" s="2" t="s">
        <v>167</v>
      </c>
      <c r="C215" s="2" t="s">
        <v>239</v>
      </c>
      <c r="D215" s="2" t="s">
        <v>169</v>
      </c>
      <c r="E215" s="33">
        <v>4</v>
      </c>
      <c r="F215" s="1">
        <v>16</v>
      </c>
      <c r="G215" s="1">
        <v>23</v>
      </c>
      <c r="H215" s="1">
        <v>18</v>
      </c>
      <c r="I215" s="1">
        <v>19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34">
        <f t="shared" si="9"/>
        <v>80</v>
      </c>
      <c r="R215" s="33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34">
        <f t="shared" si="10"/>
        <v>0</v>
      </c>
      <c r="AE215" s="33">
        <v>5126</v>
      </c>
      <c r="AF215" s="1">
        <v>17810</v>
      </c>
      <c r="AG215" s="1">
        <v>23761</v>
      </c>
      <c r="AH215" s="1">
        <v>17914</v>
      </c>
      <c r="AI215" s="1">
        <v>15778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34">
        <f t="shared" si="11"/>
        <v>80389</v>
      </c>
    </row>
    <row r="216" spans="1:43" ht="12" x14ac:dyDescent="0.2">
      <c r="A216" s="9" t="s">
        <v>108</v>
      </c>
      <c r="B216" s="9" t="s">
        <v>167</v>
      </c>
      <c r="C216" s="9" t="s">
        <v>168</v>
      </c>
      <c r="D216" s="9" t="s">
        <v>169</v>
      </c>
      <c r="E216" s="35">
        <v>0</v>
      </c>
      <c r="F216" s="10">
        <v>0</v>
      </c>
      <c r="G216" s="10">
        <v>0</v>
      </c>
      <c r="H216" s="10">
        <v>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36">
        <f t="shared" si="9"/>
        <v>1</v>
      </c>
      <c r="R216" s="35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36">
        <f t="shared" si="10"/>
        <v>0</v>
      </c>
      <c r="AE216" s="35">
        <v>0</v>
      </c>
      <c r="AF216" s="10">
        <v>0</v>
      </c>
      <c r="AG216" s="10">
        <v>0</v>
      </c>
      <c r="AH216" s="10">
        <v>30220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36">
        <f t="shared" si="11"/>
        <v>30220</v>
      </c>
    </row>
    <row r="217" spans="1:43" ht="12" x14ac:dyDescent="0.2">
      <c r="A217" s="2" t="s">
        <v>108</v>
      </c>
      <c r="B217" s="2" t="s">
        <v>167</v>
      </c>
      <c r="C217" s="2" t="s">
        <v>202</v>
      </c>
      <c r="D217" s="2" t="s">
        <v>193</v>
      </c>
      <c r="E217" s="33">
        <v>0</v>
      </c>
      <c r="F217" s="1">
        <v>0</v>
      </c>
      <c r="G217" s="1">
        <v>3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34">
        <f t="shared" si="9"/>
        <v>7</v>
      </c>
      <c r="R217" s="33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34">
        <f t="shared" si="10"/>
        <v>0</v>
      </c>
      <c r="AE217" s="33">
        <v>0</v>
      </c>
      <c r="AF217" s="1">
        <v>0</v>
      </c>
      <c r="AG217" s="1">
        <v>70776</v>
      </c>
      <c r="AH217" s="1">
        <v>125339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34">
        <f t="shared" si="11"/>
        <v>196115</v>
      </c>
    </row>
    <row r="218" spans="1:43" ht="12" x14ac:dyDescent="0.2">
      <c r="A218" s="9" t="s">
        <v>108</v>
      </c>
      <c r="B218" s="9" t="s">
        <v>167</v>
      </c>
      <c r="C218" s="9" t="s">
        <v>379</v>
      </c>
      <c r="D218" s="9" t="s">
        <v>380</v>
      </c>
      <c r="E218" s="35">
        <v>0</v>
      </c>
      <c r="F218" s="10">
        <v>1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36">
        <f t="shared" si="9"/>
        <v>1</v>
      </c>
      <c r="R218" s="35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36">
        <f t="shared" si="10"/>
        <v>0</v>
      </c>
      <c r="AE218" s="35">
        <v>0</v>
      </c>
      <c r="AF218" s="10">
        <v>27440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36">
        <f t="shared" si="11"/>
        <v>27440</v>
      </c>
    </row>
    <row r="219" spans="1:43" ht="12" x14ac:dyDescent="0.2">
      <c r="A219" s="2" t="s">
        <v>108</v>
      </c>
      <c r="B219" s="2" t="s">
        <v>167</v>
      </c>
      <c r="C219" s="2" t="s">
        <v>300</v>
      </c>
      <c r="D219" s="2" t="s">
        <v>169</v>
      </c>
      <c r="E219" s="33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34">
        <f t="shared" si="9"/>
        <v>1</v>
      </c>
      <c r="R219" s="33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34">
        <f t="shared" si="10"/>
        <v>0</v>
      </c>
      <c r="AE219" s="33">
        <v>0</v>
      </c>
      <c r="AF219" s="1">
        <v>16995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34">
        <f t="shared" si="11"/>
        <v>16995</v>
      </c>
    </row>
    <row r="220" spans="1:43" ht="12" x14ac:dyDescent="0.2">
      <c r="A220" s="9" t="s">
        <v>108</v>
      </c>
      <c r="B220" s="9" t="s">
        <v>167</v>
      </c>
      <c r="C220" s="9" t="s">
        <v>374</v>
      </c>
      <c r="D220" s="9" t="s">
        <v>375</v>
      </c>
      <c r="E220" s="35">
        <v>2</v>
      </c>
      <c r="F220" s="10">
        <v>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36">
        <f t="shared" si="9"/>
        <v>3</v>
      </c>
      <c r="R220" s="35">
        <v>58</v>
      </c>
      <c r="S220" s="10">
        <v>51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36">
        <f t="shared" si="10"/>
        <v>109</v>
      </c>
      <c r="AE220" s="35">
        <v>40058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36">
        <f t="shared" si="11"/>
        <v>40058</v>
      </c>
    </row>
    <row r="221" spans="1:43" ht="12" x14ac:dyDescent="0.2">
      <c r="A221" s="2" t="s">
        <v>108</v>
      </c>
      <c r="B221" s="2" t="s">
        <v>167</v>
      </c>
      <c r="C221" s="2" t="s">
        <v>229</v>
      </c>
      <c r="D221" s="2" t="s">
        <v>224</v>
      </c>
      <c r="E221" s="33">
        <v>6</v>
      </c>
      <c r="F221" s="1">
        <v>8</v>
      </c>
      <c r="G221" s="1">
        <v>9</v>
      </c>
      <c r="H221" s="1">
        <v>8</v>
      </c>
      <c r="I221" s="1">
        <v>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34">
        <f t="shared" si="9"/>
        <v>40</v>
      </c>
      <c r="R221" s="33">
        <v>232</v>
      </c>
      <c r="S221" s="1">
        <v>363</v>
      </c>
      <c r="T221" s="1">
        <v>530</v>
      </c>
      <c r="U221" s="1">
        <v>655</v>
      </c>
      <c r="V221" s="1">
        <v>643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34">
        <f t="shared" si="10"/>
        <v>2423</v>
      </c>
      <c r="AE221" s="33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34">
        <f t="shared" si="11"/>
        <v>0</v>
      </c>
    </row>
    <row r="222" spans="1:43" ht="12" x14ac:dyDescent="0.2">
      <c r="A222" s="9" t="s">
        <v>108</v>
      </c>
      <c r="B222" s="9" t="s">
        <v>167</v>
      </c>
      <c r="C222" s="9" t="s">
        <v>316</v>
      </c>
      <c r="D222" s="9" t="s">
        <v>317</v>
      </c>
      <c r="E222" s="35">
        <v>0</v>
      </c>
      <c r="F222" s="10">
        <v>0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36">
        <f t="shared" si="9"/>
        <v>1</v>
      </c>
      <c r="R222" s="35">
        <v>0</v>
      </c>
      <c r="S222" s="10">
        <v>0</v>
      </c>
      <c r="T222" s="10">
        <v>0</v>
      </c>
      <c r="U222" s="10">
        <v>138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36">
        <f t="shared" si="10"/>
        <v>138</v>
      </c>
      <c r="AE222" s="35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36">
        <f t="shared" si="11"/>
        <v>0</v>
      </c>
    </row>
    <row r="223" spans="1:43" ht="12" x14ac:dyDescent="0.2">
      <c r="A223" s="2" t="s">
        <v>108</v>
      </c>
      <c r="B223" s="2" t="s">
        <v>167</v>
      </c>
      <c r="C223" s="2" t="s">
        <v>305</v>
      </c>
      <c r="D223" s="2" t="s">
        <v>169</v>
      </c>
      <c r="E223" s="33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34">
        <f t="shared" si="9"/>
        <v>1</v>
      </c>
      <c r="R223" s="33">
        <v>13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34">
        <f t="shared" si="10"/>
        <v>13</v>
      </c>
      <c r="AE223" s="33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34">
        <f t="shared" si="11"/>
        <v>0</v>
      </c>
    </row>
    <row r="224" spans="1:43" ht="12" x14ac:dyDescent="0.2">
      <c r="A224" s="9" t="s">
        <v>108</v>
      </c>
      <c r="B224" s="9" t="s">
        <v>167</v>
      </c>
      <c r="C224" s="9" t="s">
        <v>238</v>
      </c>
      <c r="D224" s="9" t="s">
        <v>190</v>
      </c>
      <c r="E224" s="35">
        <v>0</v>
      </c>
      <c r="F224" s="10">
        <v>0</v>
      </c>
      <c r="G224" s="10">
        <v>0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6">
        <f t="shared" si="9"/>
        <v>1</v>
      </c>
      <c r="R224" s="35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36">
        <f t="shared" si="10"/>
        <v>0</v>
      </c>
      <c r="AE224" s="35">
        <v>0</v>
      </c>
      <c r="AF224" s="10">
        <v>0</v>
      </c>
      <c r="AG224" s="10">
        <v>0</v>
      </c>
      <c r="AH224" s="10">
        <v>17839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36">
        <f t="shared" si="11"/>
        <v>17839</v>
      </c>
    </row>
    <row r="225" spans="1:43" ht="12" x14ac:dyDescent="0.2">
      <c r="A225" s="2" t="s">
        <v>108</v>
      </c>
      <c r="B225" s="2" t="s">
        <v>167</v>
      </c>
      <c r="C225" s="2" t="s">
        <v>172</v>
      </c>
      <c r="D225" s="2" t="s">
        <v>166</v>
      </c>
      <c r="E225" s="33">
        <v>0</v>
      </c>
      <c r="F225" s="1">
        <v>0</v>
      </c>
      <c r="G225" s="1">
        <v>4</v>
      </c>
      <c r="H225" s="1">
        <v>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34">
        <f t="shared" si="9"/>
        <v>11</v>
      </c>
      <c r="R225" s="33">
        <v>0</v>
      </c>
      <c r="S225" s="1">
        <v>0</v>
      </c>
      <c r="T225" s="1">
        <v>686</v>
      </c>
      <c r="U225" s="1">
        <v>1164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34">
        <f t="shared" si="10"/>
        <v>1850</v>
      </c>
      <c r="AE225" s="33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34">
        <f t="shared" si="11"/>
        <v>0</v>
      </c>
    </row>
    <row r="226" spans="1:43" ht="12" x14ac:dyDescent="0.2">
      <c r="A226" s="9" t="s">
        <v>108</v>
      </c>
      <c r="B226" s="9" t="s">
        <v>167</v>
      </c>
      <c r="C226" s="9" t="s">
        <v>247</v>
      </c>
      <c r="D226" s="9" t="s">
        <v>169</v>
      </c>
      <c r="E226" s="35">
        <v>0</v>
      </c>
      <c r="F226" s="10">
        <v>0</v>
      </c>
      <c r="G226" s="10">
        <v>1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36">
        <f t="shared" si="9"/>
        <v>1</v>
      </c>
      <c r="R226" s="35">
        <v>0</v>
      </c>
      <c r="S226" s="10">
        <v>0</v>
      </c>
      <c r="T226" s="10">
        <v>40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36">
        <f t="shared" si="10"/>
        <v>40</v>
      </c>
      <c r="AE226" s="35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36">
        <f t="shared" si="11"/>
        <v>0</v>
      </c>
    </row>
    <row r="227" spans="1:43" ht="12" x14ac:dyDescent="0.2">
      <c r="A227" s="2" t="s">
        <v>108</v>
      </c>
      <c r="B227" s="2" t="s">
        <v>167</v>
      </c>
      <c r="C227" s="2" t="s">
        <v>250</v>
      </c>
      <c r="D227" s="2" t="s">
        <v>169</v>
      </c>
      <c r="E227" s="33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34">
        <f t="shared" si="9"/>
        <v>1</v>
      </c>
      <c r="R227" s="33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34">
        <f t="shared" si="10"/>
        <v>0</v>
      </c>
      <c r="AE227" s="33">
        <v>0</v>
      </c>
      <c r="AF227" s="1">
        <v>0</v>
      </c>
      <c r="AG227" s="1">
        <v>31533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34">
        <f t="shared" si="11"/>
        <v>31533</v>
      </c>
    </row>
    <row r="228" spans="1:43" ht="12" x14ac:dyDescent="0.2">
      <c r="A228" s="9" t="s">
        <v>108</v>
      </c>
      <c r="B228" s="9" t="s">
        <v>167</v>
      </c>
      <c r="C228" s="9" t="s">
        <v>252</v>
      </c>
      <c r="D228" s="9" t="s">
        <v>169</v>
      </c>
      <c r="E228" s="35">
        <v>0</v>
      </c>
      <c r="F228" s="10">
        <v>0</v>
      </c>
      <c r="G228" s="10">
        <v>1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36">
        <f t="shared" si="9"/>
        <v>1</v>
      </c>
      <c r="R228" s="35">
        <v>0</v>
      </c>
      <c r="S228" s="10">
        <v>0</v>
      </c>
      <c r="T228" s="10">
        <v>68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36">
        <f t="shared" si="10"/>
        <v>68</v>
      </c>
      <c r="AE228" s="35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36">
        <f t="shared" si="11"/>
        <v>0</v>
      </c>
    </row>
    <row r="229" spans="1:43" ht="12" x14ac:dyDescent="0.2">
      <c r="A229" s="2" t="s">
        <v>108</v>
      </c>
      <c r="B229" s="2" t="s">
        <v>167</v>
      </c>
      <c r="C229" s="2" t="s">
        <v>322</v>
      </c>
      <c r="D229" s="2" t="s">
        <v>291</v>
      </c>
      <c r="E229" s="33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34">
        <f t="shared" si="9"/>
        <v>1</v>
      </c>
      <c r="R229" s="33">
        <v>0</v>
      </c>
      <c r="S229" s="1">
        <v>0</v>
      </c>
      <c r="T229" s="1">
        <v>61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34">
        <f t="shared" si="10"/>
        <v>61</v>
      </c>
      <c r="AE229" s="33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34">
        <f t="shared" si="11"/>
        <v>0</v>
      </c>
    </row>
    <row r="230" spans="1:43" ht="12" x14ac:dyDescent="0.2">
      <c r="A230" s="9" t="s">
        <v>108</v>
      </c>
      <c r="B230" s="9" t="s">
        <v>167</v>
      </c>
      <c r="C230" s="9" t="s">
        <v>275</v>
      </c>
      <c r="D230" s="9" t="s">
        <v>276</v>
      </c>
      <c r="E230" s="35">
        <v>0</v>
      </c>
      <c r="F230" s="10">
        <v>0</v>
      </c>
      <c r="G230" s="10">
        <v>1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36">
        <f t="shared" si="9"/>
        <v>1</v>
      </c>
      <c r="R230" s="35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36">
        <f t="shared" si="10"/>
        <v>0</v>
      </c>
      <c r="AE230" s="35">
        <v>0</v>
      </c>
      <c r="AF230" s="10">
        <v>0</v>
      </c>
      <c r="AG230" s="10">
        <v>33692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36">
        <f t="shared" si="11"/>
        <v>33692</v>
      </c>
    </row>
    <row r="231" spans="1:43" ht="12" x14ac:dyDescent="0.2">
      <c r="A231" s="2" t="s">
        <v>108</v>
      </c>
      <c r="B231" s="2" t="s">
        <v>167</v>
      </c>
      <c r="C231" s="2" t="s">
        <v>323</v>
      </c>
      <c r="D231" s="2" t="s">
        <v>324</v>
      </c>
      <c r="E231" s="33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34">
        <f t="shared" si="9"/>
        <v>2</v>
      </c>
      <c r="R231" s="33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34">
        <f t="shared" si="10"/>
        <v>0</v>
      </c>
      <c r="AE231" s="33">
        <v>0</v>
      </c>
      <c r="AF231" s="1">
        <v>0</v>
      </c>
      <c r="AG231" s="1">
        <v>53592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34">
        <f t="shared" si="11"/>
        <v>53592</v>
      </c>
    </row>
    <row r="232" spans="1:43" ht="12" x14ac:dyDescent="0.2">
      <c r="A232" s="9" t="s">
        <v>108</v>
      </c>
      <c r="B232" s="9" t="s">
        <v>167</v>
      </c>
      <c r="C232" s="9" t="s">
        <v>279</v>
      </c>
      <c r="D232" s="9" t="s">
        <v>169</v>
      </c>
      <c r="E232" s="35">
        <v>0</v>
      </c>
      <c r="F232" s="10">
        <v>0</v>
      </c>
      <c r="G232" s="10">
        <v>0</v>
      </c>
      <c r="H232" s="10">
        <v>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36">
        <f t="shared" si="9"/>
        <v>1</v>
      </c>
      <c r="R232" s="35">
        <v>0</v>
      </c>
      <c r="S232" s="10">
        <v>0</v>
      </c>
      <c r="T232" s="10">
        <v>0</v>
      </c>
      <c r="U232" s="10">
        <v>47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36">
        <f t="shared" si="10"/>
        <v>47</v>
      </c>
      <c r="AE232" s="35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36">
        <f t="shared" si="11"/>
        <v>0</v>
      </c>
    </row>
    <row r="233" spans="1:43" ht="12" x14ac:dyDescent="0.2">
      <c r="A233" s="2" t="s">
        <v>108</v>
      </c>
      <c r="B233" s="2" t="s">
        <v>167</v>
      </c>
      <c r="C233" s="2" t="s">
        <v>309</v>
      </c>
      <c r="D233" s="2" t="s">
        <v>310</v>
      </c>
      <c r="E233" s="33">
        <v>3</v>
      </c>
      <c r="F233" s="1">
        <v>2</v>
      </c>
      <c r="G233" s="1">
        <v>7</v>
      </c>
      <c r="H233" s="1">
        <v>4</v>
      </c>
      <c r="I233" s="1">
        <v>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34">
        <f t="shared" si="9"/>
        <v>21</v>
      </c>
      <c r="R233" s="33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34">
        <f t="shared" si="10"/>
        <v>0</v>
      </c>
      <c r="AE233" s="33">
        <v>3012</v>
      </c>
      <c r="AF233" s="1">
        <v>2686</v>
      </c>
      <c r="AG233" s="1">
        <v>7790</v>
      </c>
      <c r="AH233" s="1">
        <v>3574</v>
      </c>
      <c r="AI233" s="1">
        <v>3930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34">
        <f t="shared" si="11"/>
        <v>20992</v>
      </c>
    </row>
    <row r="234" spans="1:43" ht="12" x14ac:dyDescent="0.2">
      <c r="A234" s="9" t="s">
        <v>108</v>
      </c>
      <c r="B234" s="9" t="s">
        <v>167</v>
      </c>
      <c r="C234" s="9" t="s">
        <v>173</v>
      </c>
      <c r="D234" s="9" t="s">
        <v>166</v>
      </c>
      <c r="E234" s="35">
        <v>0</v>
      </c>
      <c r="F234" s="10">
        <v>0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36">
        <f t="shared" si="9"/>
        <v>1</v>
      </c>
      <c r="R234" s="35">
        <v>0</v>
      </c>
      <c r="S234" s="10">
        <v>0</v>
      </c>
      <c r="T234" s="10">
        <v>0</v>
      </c>
      <c r="U234" s="10">
        <v>174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36">
        <f t="shared" si="10"/>
        <v>174</v>
      </c>
      <c r="AE234" s="35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36">
        <f t="shared" si="11"/>
        <v>0</v>
      </c>
    </row>
    <row r="235" spans="1:43" ht="12" x14ac:dyDescent="0.2">
      <c r="A235" s="2" t="s">
        <v>108</v>
      </c>
      <c r="B235" s="2" t="s">
        <v>167</v>
      </c>
      <c r="C235" s="2" t="s">
        <v>381</v>
      </c>
      <c r="D235" s="2" t="s">
        <v>198</v>
      </c>
      <c r="E235" s="33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34">
        <f t="shared" si="9"/>
        <v>1</v>
      </c>
      <c r="R235" s="33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34">
        <f t="shared" si="10"/>
        <v>0</v>
      </c>
      <c r="AE235" s="33">
        <v>0</v>
      </c>
      <c r="AF235" s="1">
        <v>0</v>
      </c>
      <c r="AG235" s="1">
        <v>0</v>
      </c>
      <c r="AH235" s="1">
        <v>6002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34">
        <f t="shared" si="11"/>
        <v>6002</v>
      </c>
    </row>
    <row r="236" spans="1:43" ht="12" x14ac:dyDescent="0.2">
      <c r="A236" s="9" t="s">
        <v>108</v>
      </c>
      <c r="B236" s="9" t="s">
        <v>167</v>
      </c>
      <c r="C236" s="9" t="s">
        <v>282</v>
      </c>
      <c r="D236" s="9" t="s">
        <v>166</v>
      </c>
      <c r="E236" s="35">
        <v>0</v>
      </c>
      <c r="F236" s="10">
        <v>0</v>
      </c>
      <c r="G236" s="10">
        <v>0</v>
      </c>
      <c r="H236" s="10">
        <v>0</v>
      </c>
      <c r="I236" s="10">
        <v>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36">
        <f t="shared" si="9"/>
        <v>1</v>
      </c>
      <c r="R236" s="35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36">
        <f t="shared" si="10"/>
        <v>0</v>
      </c>
      <c r="AE236" s="35">
        <v>0</v>
      </c>
      <c r="AF236" s="10">
        <v>0</v>
      </c>
      <c r="AG236" s="10">
        <v>0</v>
      </c>
      <c r="AH236" s="10">
        <v>0</v>
      </c>
      <c r="AI236" s="10">
        <v>30472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36">
        <f t="shared" si="11"/>
        <v>30472</v>
      </c>
    </row>
    <row r="237" spans="1:43" ht="12" x14ac:dyDescent="0.2">
      <c r="A237" s="2" t="s">
        <v>108</v>
      </c>
      <c r="B237" s="2" t="s">
        <v>167</v>
      </c>
      <c r="C237" s="2" t="s">
        <v>355</v>
      </c>
      <c r="D237" s="2" t="s">
        <v>224</v>
      </c>
      <c r="E237" s="33">
        <v>5</v>
      </c>
      <c r="F237" s="1">
        <v>4</v>
      </c>
      <c r="G237" s="1">
        <v>5</v>
      </c>
      <c r="H237" s="1">
        <v>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34">
        <f t="shared" si="9"/>
        <v>18</v>
      </c>
      <c r="R237" s="33">
        <v>158</v>
      </c>
      <c r="S237" s="1">
        <v>171</v>
      </c>
      <c r="T237" s="1">
        <v>251</v>
      </c>
      <c r="U237" s="1">
        <v>184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34">
        <f t="shared" si="10"/>
        <v>764</v>
      </c>
      <c r="AE237" s="33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34">
        <f t="shared" si="11"/>
        <v>0</v>
      </c>
    </row>
    <row r="238" spans="1:43" ht="12" x14ac:dyDescent="0.2">
      <c r="A238" s="9" t="s">
        <v>108</v>
      </c>
      <c r="B238" s="9" t="s">
        <v>167</v>
      </c>
      <c r="C238" s="9" t="s">
        <v>284</v>
      </c>
      <c r="D238" s="9" t="s">
        <v>169</v>
      </c>
      <c r="E238" s="35">
        <v>0</v>
      </c>
      <c r="F238" s="10">
        <v>0</v>
      </c>
      <c r="G238" s="10">
        <v>1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36">
        <f t="shared" si="9"/>
        <v>1</v>
      </c>
      <c r="R238" s="35">
        <v>0</v>
      </c>
      <c r="S238" s="10">
        <v>0</v>
      </c>
      <c r="T238" s="10">
        <v>60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36">
        <f t="shared" si="10"/>
        <v>60</v>
      </c>
      <c r="AE238" s="35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36">
        <f t="shared" si="11"/>
        <v>0</v>
      </c>
    </row>
    <row r="239" spans="1:43" ht="12" x14ac:dyDescent="0.2">
      <c r="A239" s="2" t="s">
        <v>239</v>
      </c>
      <c r="B239" s="2" t="s">
        <v>169</v>
      </c>
      <c r="C239" s="2" t="s">
        <v>106</v>
      </c>
      <c r="D239" s="2" t="s">
        <v>167</v>
      </c>
      <c r="E239" s="33">
        <v>10</v>
      </c>
      <c r="F239" s="1">
        <v>5</v>
      </c>
      <c r="G239" s="1">
        <v>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34">
        <f t="shared" si="9"/>
        <v>20</v>
      </c>
      <c r="R239" s="33">
        <v>165</v>
      </c>
      <c r="S239" s="1">
        <v>67</v>
      </c>
      <c r="T239" s="1">
        <v>29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34">
        <f t="shared" si="10"/>
        <v>261</v>
      </c>
      <c r="AE239" s="33">
        <v>24611</v>
      </c>
      <c r="AF239" s="1">
        <v>12364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34">
        <f t="shared" si="11"/>
        <v>36975</v>
      </c>
    </row>
    <row r="240" spans="1:43" ht="12" x14ac:dyDescent="0.2">
      <c r="A240" s="9" t="s">
        <v>239</v>
      </c>
      <c r="B240" s="9" t="s">
        <v>169</v>
      </c>
      <c r="C240" s="9" t="s">
        <v>120</v>
      </c>
      <c r="D240" s="9" t="s">
        <v>167</v>
      </c>
      <c r="E240" s="35">
        <v>4</v>
      </c>
      <c r="F240" s="10">
        <v>16</v>
      </c>
      <c r="G240" s="10">
        <v>23</v>
      </c>
      <c r="H240" s="10">
        <v>18</v>
      </c>
      <c r="I240" s="10">
        <v>19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36">
        <f t="shared" si="9"/>
        <v>80</v>
      </c>
      <c r="R240" s="35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36">
        <f t="shared" si="10"/>
        <v>0</v>
      </c>
      <c r="AE240" s="35">
        <v>44013</v>
      </c>
      <c r="AF240" s="10">
        <v>218105</v>
      </c>
      <c r="AG240" s="10">
        <v>321876</v>
      </c>
      <c r="AH240" s="10">
        <v>243312</v>
      </c>
      <c r="AI240" s="10">
        <v>228514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36">
        <f t="shared" si="11"/>
        <v>1055820</v>
      </c>
    </row>
    <row r="241" spans="1:43" ht="12" x14ac:dyDescent="0.2">
      <c r="A241" s="2" t="s">
        <v>239</v>
      </c>
      <c r="B241" s="2" t="s">
        <v>169</v>
      </c>
      <c r="C241" s="2" t="s">
        <v>108</v>
      </c>
      <c r="D241" s="2" t="s">
        <v>167</v>
      </c>
      <c r="E241" s="33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34">
        <f t="shared" si="9"/>
        <v>1</v>
      </c>
      <c r="R241" s="33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34">
        <f t="shared" si="10"/>
        <v>0</v>
      </c>
      <c r="AE241" s="33">
        <v>0</v>
      </c>
      <c r="AF241" s="1">
        <v>0</v>
      </c>
      <c r="AG241" s="1">
        <v>34207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34">
        <f t="shared" si="11"/>
        <v>34207</v>
      </c>
    </row>
    <row r="242" spans="1:43" ht="12" x14ac:dyDescent="0.2">
      <c r="A242" s="9" t="s">
        <v>239</v>
      </c>
      <c r="B242" s="9" t="s">
        <v>169</v>
      </c>
      <c r="C242" s="9" t="s">
        <v>110</v>
      </c>
      <c r="D242" s="9" t="s">
        <v>167</v>
      </c>
      <c r="E242" s="35">
        <v>0</v>
      </c>
      <c r="F242" s="10">
        <v>1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36">
        <f t="shared" si="9"/>
        <v>1</v>
      </c>
      <c r="R242" s="35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36">
        <f t="shared" si="10"/>
        <v>0</v>
      </c>
      <c r="AE242" s="35">
        <v>0</v>
      </c>
      <c r="AF242" s="10">
        <v>11435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36">
        <f t="shared" si="11"/>
        <v>11435</v>
      </c>
    </row>
    <row r="243" spans="1:43" ht="12" x14ac:dyDescent="0.2">
      <c r="A243" s="2" t="s">
        <v>242</v>
      </c>
      <c r="B243" s="2" t="s">
        <v>169</v>
      </c>
      <c r="C243" s="2" t="s">
        <v>106</v>
      </c>
      <c r="D243" s="2" t="s">
        <v>167</v>
      </c>
      <c r="E243" s="33">
        <v>15</v>
      </c>
      <c r="F243" s="1">
        <v>19</v>
      </c>
      <c r="G243" s="1">
        <v>21</v>
      </c>
      <c r="H243" s="1">
        <v>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34">
        <f t="shared" si="9"/>
        <v>60</v>
      </c>
      <c r="R243" s="33">
        <v>2036</v>
      </c>
      <c r="S243" s="1">
        <v>2874</v>
      </c>
      <c r="T243" s="1">
        <v>3412</v>
      </c>
      <c r="U243" s="1">
        <v>508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34">
        <f t="shared" si="10"/>
        <v>8830</v>
      </c>
      <c r="AE243" s="33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34">
        <f t="shared" si="11"/>
        <v>0</v>
      </c>
    </row>
    <row r="244" spans="1:43" ht="12" x14ac:dyDescent="0.2">
      <c r="A244" s="9" t="s">
        <v>242</v>
      </c>
      <c r="B244" s="9" t="s">
        <v>169</v>
      </c>
      <c r="C244" s="9" t="s">
        <v>113</v>
      </c>
      <c r="D244" s="9" t="s">
        <v>167</v>
      </c>
      <c r="E244" s="35">
        <v>1</v>
      </c>
      <c r="F244" s="10">
        <v>4</v>
      </c>
      <c r="G244" s="10">
        <v>4</v>
      </c>
      <c r="H244" s="10">
        <v>1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36">
        <f t="shared" si="9"/>
        <v>10</v>
      </c>
      <c r="R244" s="35">
        <v>137</v>
      </c>
      <c r="S244" s="10">
        <v>454</v>
      </c>
      <c r="T244" s="10">
        <v>528</v>
      </c>
      <c r="U244" s="10">
        <v>115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36">
        <f t="shared" si="10"/>
        <v>1234</v>
      </c>
      <c r="AE244" s="35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36">
        <f t="shared" si="11"/>
        <v>0</v>
      </c>
    </row>
    <row r="245" spans="1:43" ht="12" x14ac:dyDescent="0.2">
      <c r="A245" s="2" t="s">
        <v>242</v>
      </c>
      <c r="B245" s="2" t="s">
        <v>169</v>
      </c>
      <c r="C245" s="2" t="s">
        <v>159</v>
      </c>
      <c r="D245" s="2" t="s">
        <v>167</v>
      </c>
      <c r="E245" s="33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34">
        <f t="shared" si="9"/>
        <v>1</v>
      </c>
      <c r="R245" s="33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34">
        <f t="shared" si="10"/>
        <v>0</v>
      </c>
      <c r="AE245" s="33">
        <v>0</v>
      </c>
      <c r="AF245" s="1">
        <v>0</v>
      </c>
      <c r="AG245" s="1">
        <v>0</v>
      </c>
      <c r="AH245" s="1">
        <v>12967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34">
        <f t="shared" si="11"/>
        <v>12967</v>
      </c>
    </row>
    <row r="246" spans="1:43" ht="12" x14ac:dyDescent="0.2">
      <c r="A246" s="9" t="s">
        <v>242</v>
      </c>
      <c r="B246" s="9" t="s">
        <v>169</v>
      </c>
      <c r="C246" s="9" t="s">
        <v>144</v>
      </c>
      <c r="D246" s="9" t="s">
        <v>167</v>
      </c>
      <c r="E246" s="35">
        <v>1</v>
      </c>
      <c r="F246" s="10">
        <v>4</v>
      </c>
      <c r="G246" s="10">
        <v>4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36">
        <f t="shared" si="9"/>
        <v>10</v>
      </c>
      <c r="R246" s="35">
        <v>144</v>
      </c>
      <c r="S246" s="10">
        <v>537</v>
      </c>
      <c r="T246" s="10">
        <v>459</v>
      </c>
      <c r="U246" s="10">
        <v>45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36">
        <f t="shared" si="10"/>
        <v>1185</v>
      </c>
      <c r="AE246" s="35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36">
        <f t="shared" si="11"/>
        <v>0</v>
      </c>
    </row>
    <row r="247" spans="1:43" ht="12" x14ac:dyDescent="0.2">
      <c r="A247" s="2" t="s">
        <v>153</v>
      </c>
      <c r="B247" s="2" t="s">
        <v>167</v>
      </c>
      <c r="C247" s="2" t="s">
        <v>219</v>
      </c>
      <c r="D247" s="2" t="s">
        <v>214</v>
      </c>
      <c r="E247" s="33">
        <v>3</v>
      </c>
      <c r="F247" s="1">
        <v>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34">
        <f t="shared" si="9"/>
        <v>6</v>
      </c>
      <c r="R247" s="33">
        <v>411</v>
      </c>
      <c r="S247" s="1">
        <v>219</v>
      </c>
      <c r="T247" s="1">
        <v>138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34">
        <f t="shared" si="10"/>
        <v>768</v>
      </c>
      <c r="AE247" s="33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34">
        <f t="shared" si="11"/>
        <v>0</v>
      </c>
    </row>
    <row r="248" spans="1:43" ht="12" x14ac:dyDescent="0.2">
      <c r="A248" s="9" t="s">
        <v>153</v>
      </c>
      <c r="B248" s="9" t="s">
        <v>167</v>
      </c>
      <c r="C248" s="9" t="s">
        <v>229</v>
      </c>
      <c r="D248" s="9" t="s">
        <v>224</v>
      </c>
      <c r="E248" s="35">
        <v>0</v>
      </c>
      <c r="F248" s="10">
        <v>1</v>
      </c>
      <c r="G248" s="10">
        <v>2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36">
        <f t="shared" si="9"/>
        <v>3</v>
      </c>
      <c r="R248" s="35">
        <v>0</v>
      </c>
      <c r="S248" s="10">
        <v>138</v>
      </c>
      <c r="T248" s="10">
        <v>137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36">
        <f t="shared" si="10"/>
        <v>275</v>
      </c>
      <c r="AE248" s="35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36">
        <f t="shared" si="11"/>
        <v>0</v>
      </c>
    </row>
    <row r="249" spans="1:43" ht="12" x14ac:dyDescent="0.2">
      <c r="A249" s="2" t="s">
        <v>153</v>
      </c>
      <c r="B249" s="2" t="s">
        <v>167</v>
      </c>
      <c r="C249" s="2" t="s">
        <v>322</v>
      </c>
      <c r="D249" s="2" t="s">
        <v>291</v>
      </c>
      <c r="E249" s="33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34">
        <f t="shared" si="9"/>
        <v>1</v>
      </c>
      <c r="R249" s="33">
        <v>0</v>
      </c>
      <c r="S249" s="1">
        <v>0</v>
      </c>
      <c r="T249" s="1">
        <v>0</v>
      </c>
      <c r="U249" s="1">
        <v>0</v>
      </c>
      <c r="V249" s="1">
        <v>138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34">
        <f t="shared" si="10"/>
        <v>138</v>
      </c>
      <c r="AE249" s="33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34">
        <f t="shared" si="11"/>
        <v>0</v>
      </c>
    </row>
    <row r="250" spans="1:43" ht="12" x14ac:dyDescent="0.2">
      <c r="A250" s="9" t="s">
        <v>382</v>
      </c>
      <c r="B250" s="9" t="s">
        <v>169</v>
      </c>
      <c r="C250" s="9" t="s">
        <v>109</v>
      </c>
      <c r="D250" s="9" t="s">
        <v>167</v>
      </c>
      <c r="E250" s="35">
        <v>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36">
        <f t="shared" si="9"/>
        <v>1</v>
      </c>
      <c r="R250" s="35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36">
        <f t="shared" si="10"/>
        <v>0</v>
      </c>
      <c r="AE250" s="35">
        <v>912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36">
        <f t="shared" si="11"/>
        <v>912</v>
      </c>
    </row>
    <row r="251" spans="1:43" ht="12" x14ac:dyDescent="0.2">
      <c r="A251" s="2" t="s">
        <v>109</v>
      </c>
      <c r="B251" s="2" t="s">
        <v>167</v>
      </c>
      <c r="C251" s="2" t="s">
        <v>189</v>
      </c>
      <c r="D251" s="2" t="s">
        <v>190</v>
      </c>
      <c r="E251" s="33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34">
        <f t="shared" si="9"/>
        <v>1</v>
      </c>
      <c r="R251" s="33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34">
        <f t="shared" si="10"/>
        <v>0</v>
      </c>
      <c r="AE251" s="33">
        <v>0</v>
      </c>
      <c r="AF251" s="1">
        <v>0</v>
      </c>
      <c r="AG251" s="1">
        <v>0</v>
      </c>
      <c r="AH251" s="1">
        <v>0</v>
      </c>
      <c r="AI251" s="1">
        <v>13485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34">
        <f t="shared" si="11"/>
        <v>13485</v>
      </c>
    </row>
    <row r="252" spans="1:43" ht="12" x14ac:dyDescent="0.2">
      <c r="A252" s="9" t="s">
        <v>109</v>
      </c>
      <c r="B252" s="9" t="s">
        <v>167</v>
      </c>
      <c r="C252" s="9" t="s">
        <v>379</v>
      </c>
      <c r="D252" s="9" t="s">
        <v>380</v>
      </c>
      <c r="E252" s="35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36">
        <f t="shared" si="9"/>
        <v>1</v>
      </c>
      <c r="R252" s="35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36">
        <f t="shared" si="10"/>
        <v>0</v>
      </c>
      <c r="AE252" s="35">
        <v>0</v>
      </c>
      <c r="AF252" s="10">
        <v>36126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36">
        <f t="shared" si="11"/>
        <v>36126</v>
      </c>
    </row>
    <row r="253" spans="1:43" ht="12" x14ac:dyDescent="0.2">
      <c r="A253" s="2" t="s">
        <v>109</v>
      </c>
      <c r="B253" s="2" t="s">
        <v>167</v>
      </c>
      <c r="C253" s="2" t="s">
        <v>208</v>
      </c>
      <c r="D253" s="2" t="s">
        <v>169</v>
      </c>
      <c r="E253" s="33">
        <v>0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34">
        <f t="shared" si="9"/>
        <v>2</v>
      </c>
      <c r="R253" s="33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34">
        <f t="shared" si="10"/>
        <v>0</v>
      </c>
      <c r="AE253" s="33">
        <v>0</v>
      </c>
      <c r="AF253" s="1">
        <v>0</v>
      </c>
      <c r="AG253" s="1">
        <v>0</v>
      </c>
      <c r="AH253" s="1">
        <v>4217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34">
        <f t="shared" si="11"/>
        <v>4217</v>
      </c>
    </row>
    <row r="254" spans="1:43" ht="12" x14ac:dyDescent="0.2">
      <c r="A254" s="9" t="s">
        <v>109</v>
      </c>
      <c r="B254" s="9" t="s">
        <v>167</v>
      </c>
      <c r="C254" s="9" t="s">
        <v>219</v>
      </c>
      <c r="D254" s="9" t="s">
        <v>214</v>
      </c>
      <c r="E254" s="35">
        <v>2</v>
      </c>
      <c r="F254" s="10">
        <v>3</v>
      </c>
      <c r="G254" s="10">
        <v>0</v>
      </c>
      <c r="H254" s="10">
        <v>1</v>
      </c>
      <c r="I254" s="10">
        <v>1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36">
        <f t="shared" si="9"/>
        <v>7</v>
      </c>
      <c r="R254" s="35">
        <v>227</v>
      </c>
      <c r="S254" s="10">
        <v>359</v>
      </c>
      <c r="T254" s="10">
        <v>0</v>
      </c>
      <c r="U254" s="10">
        <v>138</v>
      </c>
      <c r="V254" s="10">
        <v>135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36">
        <f t="shared" si="10"/>
        <v>859</v>
      </c>
      <c r="AE254" s="35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36">
        <f t="shared" si="11"/>
        <v>0</v>
      </c>
    </row>
    <row r="255" spans="1:43" ht="12" x14ac:dyDescent="0.2">
      <c r="A255" s="2" t="s">
        <v>109</v>
      </c>
      <c r="B255" s="2" t="s">
        <v>167</v>
      </c>
      <c r="C255" s="2" t="s">
        <v>315</v>
      </c>
      <c r="D255" s="2" t="s">
        <v>169</v>
      </c>
      <c r="E255" s="33">
        <v>1</v>
      </c>
      <c r="F255" s="1">
        <v>3</v>
      </c>
      <c r="G255" s="1">
        <v>4</v>
      </c>
      <c r="H255" s="1">
        <v>9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34">
        <f t="shared" si="9"/>
        <v>18</v>
      </c>
      <c r="R255" s="33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34">
        <f t="shared" si="10"/>
        <v>0</v>
      </c>
      <c r="AE255" s="33">
        <v>33327</v>
      </c>
      <c r="AF255" s="1">
        <v>5481</v>
      </c>
      <c r="AG255" s="1">
        <v>9161</v>
      </c>
      <c r="AH255" s="1">
        <v>7307</v>
      </c>
      <c r="AI255" s="1">
        <v>2217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34">
        <f t="shared" si="11"/>
        <v>57493</v>
      </c>
    </row>
    <row r="256" spans="1:43" ht="12" x14ac:dyDescent="0.2">
      <c r="A256" s="9" t="s">
        <v>109</v>
      </c>
      <c r="B256" s="9" t="s">
        <v>167</v>
      </c>
      <c r="C256" s="9" t="s">
        <v>316</v>
      </c>
      <c r="D256" s="9" t="s">
        <v>317</v>
      </c>
      <c r="E256" s="35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36">
        <f t="shared" si="9"/>
        <v>1</v>
      </c>
      <c r="R256" s="35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36">
        <f t="shared" si="10"/>
        <v>0</v>
      </c>
      <c r="AE256" s="35">
        <v>0</v>
      </c>
      <c r="AF256" s="10">
        <v>4300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36">
        <f t="shared" si="11"/>
        <v>4300</v>
      </c>
    </row>
    <row r="257" spans="1:43" ht="12" x14ac:dyDescent="0.2">
      <c r="A257" s="2" t="s">
        <v>109</v>
      </c>
      <c r="B257" s="2" t="s">
        <v>167</v>
      </c>
      <c r="C257" s="2" t="s">
        <v>305</v>
      </c>
      <c r="D257" s="2" t="s">
        <v>169</v>
      </c>
      <c r="E257" s="33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34">
        <f t="shared" si="9"/>
        <v>1</v>
      </c>
      <c r="R257" s="33">
        <v>9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34">
        <f t="shared" si="10"/>
        <v>9</v>
      </c>
      <c r="AE257" s="33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34">
        <f t="shared" si="11"/>
        <v>0</v>
      </c>
    </row>
    <row r="258" spans="1:43" ht="12" x14ac:dyDescent="0.2">
      <c r="A258" s="9" t="s">
        <v>109</v>
      </c>
      <c r="B258" s="9" t="s">
        <v>167</v>
      </c>
      <c r="C258" s="9" t="s">
        <v>239</v>
      </c>
      <c r="D258" s="9" t="s">
        <v>169</v>
      </c>
      <c r="E258" s="35">
        <v>1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36">
        <f t="shared" si="9"/>
        <v>1</v>
      </c>
      <c r="R258" s="35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36">
        <f t="shared" si="10"/>
        <v>0</v>
      </c>
      <c r="AE258" s="35">
        <v>1759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36">
        <f t="shared" si="11"/>
        <v>1759</v>
      </c>
    </row>
    <row r="259" spans="1:43" ht="12" x14ac:dyDescent="0.2">
      <c r="A259" s="2" t="s">
        <v>109</v>
      </c>
      <c r="B259" s="2" t="s">
        <v>167</v>
      </c>
      <c r="C259" s="2" t="s">
        <v>322</v>
      </c>
      <c r="D259" s="2" t="s">
        <v>291</v>
      </c>
      <c r="E259" s="33">
        <v>0</v>
      </c>
      <c r="F259" s="1">
        <v>2</v>
      </c>
      <c r="G259" s="1">
        <v>2</v>
      </c>
      <c r="H259" s="1">
        <v>5</v>
      </c>
      <c r="I259" s="1">
        <v>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34">
        <f t="shared" si="9"/>
        <v>13</v>
      </c>
      <c r="R259" s="33">
        <v>0</v>
      </c>
      <c r="S259" s="1">
        <v>140</v>
      </c>
      <c r="T259" s="1">
        <v>274</v>
      </c>
      <c r="U259" s="1">
        <v>672</v>
      </c>
      <c r="V259" s="1">
        <v>429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34">
        <f t="shared" si="10"/>
        <v>1515</v>
      </c>
      <c r="AE259" s="33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34">
        <f t="shared" si="11"/>
        <v>0</v>
      </c>
    </row>
    <row r="260" spans="1:43" ht="12" x14ac:dyDescent="0.2">
      <c r="A260" s="9" t="s">
        <v>172</v>
      </c>
      <c r="B260" s="9" t="s">
        <v>166</v>
      </c>
      <c r="C260" s="9" t="s">
        <v>106</v>
      </c>
      <c r="D260" s="9" t="s">
        <v>167</v>
      </c>
      <c r="E260" s="35">
        <v>0</v>
      </c>
      <c r="F260" s="10">
        <v>0</v>
      </c>
      <c r="G260" s="10">
        <v>1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36">
        <f t="shared" si="9"/>
        <v>1</v>
      </c>
      <c r="R260" s="35">
        <v>0</v>
      </c>
      <c r="S260" s="10">
        <v>0</v>
      </c>
      <c r="T260" s="10">
        <v>292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36">
        <f t="shared" si="10"/>
        <v>292</v>
      </c>
      <c r="AE260" s="35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36">
        <f t="shared" si="11"/>
        <v>0</v>
      </c>
    </row>
    <row r="261" spans="1:43" ht="12" x14ac:dyDescent="0.2">
      <c r="A261" s="2" t="s">
        <v>172</v>
      </c>
      <c r="B261" s="2" t="s">
        <v>166</v>
      </c>
      <c r="C261" s="2" t="s">
        <v>109</v>
      </c>
      <c r="D261" s="2" t="s">
        <v>167</v>
      </c>
      <c r="E261" s="33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34">
        <f t="shared" si="9"/>
        <v>1</v>
      </c>
      <c r="R261" s="33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34">
        <f t="shared" si="10"/>
        <v>0</v>
      </c>
      <c r="AE261" s="33">
        <v>28643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34">
        <f t="shared" si="11"/>
        <v>28643</v>
      </c>
    </row>
    <row r="262" spans="1:43" ht="12" x14ac:dyDescent="0.2">
      <c r="A262" s="9" t="s">
        <v>172</v>
      </c>
      <c r="B262" s="9" t="s">
        <v>166</v>
      </c>
      <c r="C262" s="9" t="s">
        <v>318</v>
      </c>
      <c r="D262" s="9" t="s">
        <v>167</v>
      </c>
      <c r="E262" s="35">
        <v>0</v>
      </c>
      <c r="F262" s="10">
        <v>0</v>
      </c>
      <c r="G262" s="10">
        <v>1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36">
        <f t="shared" si="9"/>
        <v>1</v>
      </c>
      <c r="R262" s="35">
        <v>0</v>
      </c>
      <c r="S262" s="10">
        <v>0</v>
      </c>
      <c r="T262" s="10">
        <v>41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36">
        <f t="shared" si="10"/>
        <v>41</v>
      </c>
      <c r="AE262" s="35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36">
        <f t="shared" si="11"/>
        <v>0</v>
      </c>
    </row>
    <row r="263" spans="1:43" ht="12" x14ac:dyDescent="0.2">
      <c r="A263" s="2" t="s">
        <v>246</v>
      </c>
      <c r="B263" s="2" t="s">
        <v>169</v>
      </c>
      <c r="C263" s="2" t="s">
        <v>106</v>
      </c>
      <c r="D263" s="2" t="s">
        <v>167</v>
      </c>
      <c r="E263" s="33">
        <v>0</v>
      </c>
      <c r="F263" s="1">
        <v>0</v>
      </c>
      <c r="G263" s="1">
        <v>0</v>
      </c>
      <c r="H263" s="1">
        <v>0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34">
        <f t="shared" ref="Q263:Q326" si="12">SUM(E263:P263)</f>
        <v>2</v>
      </c>
      <c r="R263" s="33">
        <v>0</v>
      </c>
      <c r="S263" s="1">
        <v>0</v>
      </c>
      <c r="T263" s="1">
        <v>0</v>
      </c>
      <c r="U263" s="1">
        <v>0</v>
      </c>
      <c r="V263" s="1">
        <v>302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34">
        <f t="shared" ref="AD263:AD326" si="13">SUM(R263:AC263)</f>
        <v>302</v>
      </c>
      <c r="AE263" s="33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34">
        <f t="shared" ref="AQ263:AQ326" si="14">SUM(AE263:AP263)</f>
        <v>0</v>
      </c>
    </row>
    <row r="264" spans="1:43" ht="12" x14ac:dyDescent="0.2">
      <c r="A264" s="9" t="s">
        <v>246</v>
      </c>
      <c r="B264" s="9" t="s">
        <v>169</v>
      </c>
      <c r="C264" s="9" t="s">
        <v>110</v>
      </c>
      <c r="D264" s="9" t="s">
        <v>167</v>
      </c>
      <c r="E264" s="35">
        <v>0</v>
      </c>
      <c r="F264" s="10">
        <v>0</v>
      </c>
      <c r="G264" s="10">
        <v>1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36">
        <f t="shared" si="12"/>
        <v>1</v>
      </c>
      <c r="R264" s="35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36">
        <f t="shared" si="13"/>
        <v>0</v>
      </c>
      <c r="AE264" s="35">
        <v>0</v>
      </c>
      <c r="AF264" s="10">
        <v>0</v>
      </c>
      <c r="AG264" s="10">
        <v>11953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36">
        <f t="shared" si="14"/>
        <v>11953</v>
      </c>
    </row>
    <row r="265" spans="1:43" ht="12" x14ac:dyDescent="0.2">
      <c r="A265" s="2" t="s">
        <v>247</v>
      </c>
      <c r="B265" s="2" t="s">
        <v>169</v>
      </c>
      <c r="C265" s="2" t="s">
        <v>144</v>
      </c>
      <c r="D265" s="2" t="s">
        <v>167</v>
      </c>
      <c r="E265" s="33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34">
        <f t="shared" si="12"/>
        <v>1</v>
      </c>
      <c r="R265" s="33">
        <v>0</v>
      </c>
      <c r="S265" s="1">
        <v>0</v>
      </c>
      <c r="T265" s="1">
        <v>0</v>
      </c>
      <c r="U265" s="1">
        <v>79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34">
        <f t="shared" si="13"/>
        <v>79</v>
      </c>
      <c r="AE265" s="33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34">
        <f t="shared" si="14"/>
        <v>0</v>
      </c>
    </row>
    <row r="266" spans="1:43" ht="12" x14ac:dyDescent="0.2">
      <c r="A266" s="9" t="s">
        <v>383</v>
      </c>
      <c r="B266" s="9" t="s">
        <v>169</v>
      </c>
      <c r="C266" s="9" t="s">
        <v>119</v>
      </c>
      <c r="D266" s="9" t="s">
        <v>167</v>
      </c>
      <c r="E266" s="35">
        <v>0</v>
      </c>
      <c r="F266" s="10">
        <v>0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36">
        <f t="shared" si="12"/>
        <v>2</v>
      </c>
      <c r="R266" s="35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36">
        <f t="shared" si="13"/>
        <v>0</v>
      </c>
      <c r="AE266" s="35">
        <v>0</v>
      </c>
      <c r="AF266" s="10">
        <v>0</v>
      </c>
      <c r="AG266" s="10">
        <v>0</v>
      </c>
      <c r="AH266" s="10">
        <v>3909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36">
        <f t="shared" si="14"/>
        <v>3909</v>
      </c>
    </row>
    <row r="267" spans="1:43" ht="12" x14ac:dyDescent="0.2">
      <c r="A267" s="2" t="s">
        <v>249</v>
      </c>
      <c r="B267" s="2" t="s">
        <v>169</v>
      </c>
      <c r="C267" s="2" t="s">
        <v>106</v>
      </c>
      <c r="D267" s="2" t="s">
        <v>167</v>
      </c>
      <c r="E267" s="33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34">
        <f t="shared" si="12"/>
        <v>2</v>
      </c>
      <c r="R267" s="33">
        <v>0</v>
      </c>
      <c r="S267" s="1">
        <v>0</v>
      </c>
      <c r="T267" s="1">
        <v>0</v>
      </c>
      <c r="U267" s="1">
        <v>0</v>
      </c>
      <c r="V267" s="1">
        <v>299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34">
        <f t="shared" si="13"/>
        <v>299</v>
      </c>
      <c r="AE267" s="33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34">
        <f t="shared" si="14"/>
        <v>0</v>
      </c>
    </row>
    <row r="268" spans="1:43" ht="12" x14ac:dyDescent="0.2">
      <c r="A268" s="9" t="s">
        <v>293</v>
      </c>
      <c r="B268" s="9" t="s">
        <v>169</v>
      </c>
      <c r="C268" s="9" t="s">
        <v>110</v>
      </c>
      <c r="D268" s="9" t="s">
        <v>167</v>
      </c>
      <c r="E268" s="35">
        <v>0</v>
      </c>
      <c r="F268" s="10">
        <v>0</v>
      </c>
      <c r="G268" s="10">
        <v>1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36">
        <f t="shared" si="12"/>
        <v>1</v>
      </c>
      <c r="R268" s="35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36">
        <f t="shared" si="13"/>
        <v>0</v>
      </c>
      <c r="AE268" s="35">
        <v>0</v>
      </c>
      <c r="AF268" s="10">
        <v>0</v>
      </c>
      <c r="AG268" s="10">
        <v>12695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36">
        <f t="shared" si="14"/>
        <v>12695</v>
      </c>
    </row>
    <row r="269" spans="1:43" ht="12" x14ac:dyDescent="0.2">
      <c r="A269" s="2" t="s">
        <v>293</v>
      </c>
      <c r="B269" s="2" t="s">
        <v>169</v>
      </c>
      <c r="C269" s="2" t="s">
        <v>113</v>
      </c>
      <c r="D269" s="2" t="s">
        <v>167</v>
      </c>
      <c r="E269" s="33">
        <v>0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34">
        <f t="shared" si="12"/>
        <v>3</v>
      </c>
      <c r="R269" s="33">
        <v>0</v>
      </c>
      <c r="S269" s="1">
        <v>319</v>
      </c>
      <c r="T269" s="1">
        <v>163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34">
        <f t="shared" si="13"/>
        <v>482</v>
      </c>
      <c r="AE269" s="33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34">
        <f t="shared" si="14"/>
        <v>0</v>
      </c>
    </row>
    <row r="270" spans="1:43" ht="12" x14ac:dyDescent="0.2">
      <c r="A270" s="9" t="s">
        <v>293</v>
      </c>
      <c r="B270" s="9" t="s">
        <v>169</v>
      </c>
      <c r="C270" s="9" t="s">
        <v>114</v>
      </c>
      <c r="D270" s="9" t="s">
        <v>167</v>
      </c>
      <c r="E270" s="35">
        <v>0</v>
      </c>
      <c r="F270" s="10">
        <v>0</v>
      </c>
      <c r="G270" s="10">
        <v>1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36">
        <f t="shared" si="12"/>
        <v>1</v>
      </c>
      <c r="R270" s="35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36">
        <f t="shared" si="13"/>
        <v>0</v>
      </c>
      <c r="AE270" s="35">
        <v>0</v>
      </c>
      <c r="AF270" s="10">
        <v>0</v>
      </c>
      <c r="AG270" s="10">
        <v>12480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36">
        <f t="shared" si="14"/>
        <v>12480</v>
      </c>
    </row>
    <row r="271" spans="1:43" ht="12" x14ac:dyDescent="0.2">
      <c r="A271" s="2" t="s">
        <v>293</v>
      </c>
      <c r="B271" s="2" t="s">
        <v>169</v>
      </c>
      <c r="C271" s="2" t="s">
        <v>159</v>
      </c>
      <c r="D271" s="2" t="s">
        <v>167</v>
      </c>
      <c r="E271" s="33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34">
        <f t="shared" si="12"/>
        <v>1</v>
      </c>
      <c r="R271" s="33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34">
        <f t="shared" si="13"/>
        <v>0</v>
      </c>
      <c r="AE271" s="33">
        <v>0</v>
      </c>
      <c r="AF271" s="1">
        <v>0</v>
      </c>
      <c r="AG271" s="1">
        <v>12640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34">
        <f t="shared" si="14"/>
        <v>12640</v>
      </c>
    </row>
    <row r="272" spans="1:43" ht="12" x14ac:dyDescent="0.2">
      <c r="A272" s="9" t="s">
        <v>293</v>
      </c>
      <c r="B272" s="9" t="s">
        <v>169</v>
      </c>
      <c r="C272" s="9" t="s">
        <v>144</v>
      </c>
      <c r="D272" s="9" t="s">
        <v>167</v>
      </c>
      <c r="E272" s="35">
        <v>0</v>
      </c>
      <c r="F272" s="10">
        <v>0</v>
      </c>
      <c r="G272" s="10">
        <v>3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36">
        <f t="shared" si="12"/>
        <v>3</v>
      </c>
      <c r="R272" s="35">
        <v>0</v>
      </c>
      <c r="S272" s="10">
        <v>0</v>
      </c>
      <c r="T272" s="10">
        <v>453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36">
        <f t="shared" si="13"/>
        <v>453</v>
      </c>
      <c r="AE272" s="35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36">
        <f t="shared" si="14"/>
        <v>0</v>
      </c>
    </row>
    <row r="273" spans="1:43" ht="12" x14ac:dyDescent="0.2">
      <c r="A273" s="2" t="s">
        <v>307</v>
      </c>
      <c r="B273" s="2" t="s">
        <v>169</v>
      </c>
      <c r="C273" s="2" t="s">
        <v>111</v>
      </c>
      <c r="D273" s="2" t="s">
        <v>167</v>
      </c>
      <c r="E273" s="33">
        <v>0</v>
      </c>
      <c r="F273" s="1">
        <v>0</v>
      </c>
      <c r="G273" s="1">
        <v>0</v>
      </c>
      <c r="H273" s="1">
        <v>0</v>
      </c>
      <c r="I273" s="1">
        <v>22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34">
        <f t="shared" si="12"/>
        <v>22</v>
      </c>
      <c r="R273" s="33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34">
        <f t="shared" si="13"/>
        <v>0</v>
      </c>
      <c r="AE273" s="33">
        <v>0</v>
      </c>
      <c r="AF273" s="1">
        <v>0</v>
      </c>
      <c r="AG273" s="1">
        <v>0</v>
      </c>
      <c r="AH273" s="1">
        <v>0</v>
      </c>
      <c r="AI273" s="1">
        <v>21224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34">
        <f t="shared" si="14"/>
        <v>21224</v>
      </c>
    </row>
    <row r="274" spans="1:43" ht="12" x14ac:dyDescent="0.2">
      <c r="A274" s="9" t="s">
        <v>252</v>
      </c>
      <c r="B274" s="9" t="s">
        <v>169</v>
      </c>
      <c r="C274" s="9" t="s">
        <v>106</v>
      </c>
      <c r="D274" s="9" t="s">
        <v>167</v>
      </c>
      <c r="E274" s="35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36">
        <f t="shared" si="12"/>
        <v>1</v>
      </c>
      <c r="R274" s="35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36">
        <f t="shared" si="13"/>
        <v>0</v>
      </c>
      <c r="AE274" s="35">
        <v>0</v>
      </c>
      <c r="AF274" s="10">
        <v>42680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36">
        <f t="shared" si="14"/>
        <v>42680</v>
      </c>
    </row>
    <row r="275" spans="1:43" ht="12" x14ac:dyDescent="0.2">
      <c r="A275" s="2" t="s">
        <v>252</v>
      </c>
      <c r="B275" s="2" t="s">
        <v>169</v>
      </c>
      <c r="C275" s="2" t="s">
        <v>107</v>
      </c>
      <c r="D275" s="2" t="s">
        <v>167</v>
      </c>
      <c r="E275" s="33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34">
        <f t="shared" si="12"/>
        <v>1</v>
      </c>
      <c r="R275" s="33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34">
        <f t="shared" si="13"/>
        <v>0</v>
      </c>
      <c r="AE275" s="33">
        <v>0</v>
      </c>
      <c r="AF275" s="1">
        <v>31743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34">
        <f t="shared" si="14"/>
        <v>31743</v>
      </c>
    </row>
    <row r="276" spans="1:43" ht="12" x14ac:dyDescent="0.2">
      <c r="A276" s="9" t="s">
        <v>384</v>
      </c>
      <c r="B276" s="9" t="s">
        <v>169</v>
      </c>
      <c r="C276" s="9" t="s">
        <v>110</v>
      </c>
      <c r="D276" s="9" t="s">
        <v>167</v>
      </c>
      <c r="E276" s="35">
        <v>1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36">
        <f t="shared" si="12"/>
        <v>1</v>
      </c>
      <c r="R276" s="35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36">
        <f t="shared" si="13"/>
        <v>0</v>
      </c>
      <c r="AE276" s="35">
        <v>12695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36">
        <f t="shared" si="14"/>
        <v>12695</v>
      </c>
    </row>
    <row r="277" spans="1:43" ht="12" x14ac:dyDescent="0.2">
      <c r="A277" s="2" t="s">
        <v>350</v>
      </c>
      <c r="B277" s="2" t="s">
        <v>351</v>
      </c>
      <c r="C277" s="2" t="s">
        <v>106</v>
      </c>
      <c r="D277" s="2" t="s">
        <v>167</v>
      </c>
      <c r="E277" s="33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34">
        <f t="shared" si="12"/>
        <v>1</v>
      </c>
      <c r="R277" s="33">
        <v>203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34">
        <f t="shared" si="13"/>
        <v>203</v>
      </c>
      <c r="AE277" s="33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34">
        <f t="shared" si="14"/>
        <v>0</v>
      </c>
    </row>
    <row r="278" spans="1:43" ht="12" x14ac:dyDescent="0.2">
      <c r="A278" s="9" t="s">
        <v>254</v>
      </c>
      <c r="B278" s="9" t="s">
        <v>255</v>
      </c>
      <c r="C278" s="9" t="s">
        <v>108</v>
      </c>
      <c r="D278" s="9" t="s">
        <v>167</v>
      </c>
      <c r="E278" s="35">
        <v>0</v>
      </c>
      <c r="F278" s="10">
        <v>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36">
        <f t="shared" si="12"/>
        <v>1</v>
      </c>
      <c r="R278" s="35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36">
        <f t="shared" si="13"/>
        <v>0</v>
      </c>
      <c r="AE278" s="35">
        <v>0</v>
      </c>
      <c r="AF278" s="10">
        <v>0</v>
      </c>
      <c r="AG278" s="10">
        <v>0</v>
      </c>
      <c r="AH278" s="10">
        <v>50298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36">
        <f t="shared" si="14"/>
        <v>50298</v>
      </c>
    </row>
    <row r="279" spans="1:43" ht="12" x14ac:dyDescent="0.2">
      <c r="A279" s="2" t="s">
        <v>259</v>
      </c>
      <c r="B279" s="2" t="s">
        <v>169</v>
      </c>
      <c r="C279" s="2" t="s">
        <v>113</v>
      </c>
      <c r="D279" s="2" t="s">
        <v>167</v>
      </c>
      <c r="E279" s="33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34">
        <f t="shared" si="12"/>
        <v>1</v>
      </c>
      <c r="R279" s="33">
        <v>169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34">
        <f t="shared" si="13"/>
        <v>169</v>
      </c>
      <c r="AE279" s="33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34">
        <f t="shared" si="14"/>
        <v>0</v>
      </c>
    </row>
    <row r="280" spans="1:43" ht="12" x14ac:dyDescent="0.2">
      <c r="A280" s="9" t="s">
        <v>155</v>
      </c>
      <c r="B280" s="9" t="s">
        <v>167</v>
      </c>
      <c r="C280" s="9" t="s">
        <v>322</v>
      </c>
      <c r="D280" s="9" t="s">
        <v>291</v>
      </c>
      <c r="E280" s="35">
        <v>0</v>
      </c>
      <c r="F280" s="10">
        <v>0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36">
        <f t="shared" si="12"/>
        <v>1</v>
      </c>
      <c r="R280" s="35">
        <v>0</v>
      </c>
      <c r="S280" s="10">
        <v>0</v>
      </c>
      <c r="T280" s="10">
        <v>0</v>
      </c>
      <c r="U280" s="10">
        <v>0</v>
      </c>
      <c r="V280" s="10">
        <v>136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36">
        <f t="shared" si="13"/>
        <v>136</v>
      </c>
      <c r="AE280" s="35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36">
        <f t="shared" si="14"/>
        <v>0</v>
      </c>
    </row>
    <row r="281" spans="1:43" ht="12" x14ac:dyDescent="0.2">
      <c r="A281" s="2" t="s">
        <v>260</v>
      </c>
      <c r="B281" s="2" t="s">
        <v>169</v>
      </c>
      <c r="C281" s="2" t="s">
        <v>106</v>
      </c>
      <c r="D281" s="2" t="s">
        <v>167</v>
      </c>
      <c r="E281" s="33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34">
        <f t="shared" si="12"/>
        <v>1</v>
      </c>
      <c r="R281" s="33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34">
        <f t="shared" si="13"/>
        <v>0</v>
      </c>
      <c r="AE281" s="33">
        <v>0</v>
      </c>
      <c r="AF281" s="1">
        <v>49673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34">
        <f t="shared" si="14"/>
        <v>49673</v>
      </c>
    </row>
    <row r="282" spans="1:43" ht="12" x14ac:dyDescent="0.2">
      <c r="A282" s="9" t="s">
        <v>385</v>
      </c>
      <c r="B282" s="9" t="s">
        <v>169</v>
      </c>
      <c r="C282" s="9" t="s">
        <v>116</v>
      </c>
      <c r="D282" s="9" t="s">
        <v>167</v>
      </c>
      <c r="E282" s="35">
        <v>3</v>
      </c>
      <c r="F282" s="10">
        <v>0</v>
      </c>
      <c r="G282" s="10">
        <v>1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36">
        <f t="shared" si="12"/>
        <v>4</v>
      </c>
      <c r="R282" s="35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36">
        <f t="shared" si="13"/>
        <v>0</v>
      </c>
      <c r="AE282" s="35">
        <v>38264</v>
      </c>
      <c r="AF282" s="10">
        <v>0</v>
      </c>
      <c r="AG282" s="10">
        <v>12785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36">
        <f t="shared" si="14"/>
        <v>51049</v>
      </c>
    </row>
    <row r="283" spans="1:43" ht="12" x14ac:dyDescent="0.2">
      <c r="A283" s="2" t="s">
        <v>385</v>
      </c>
      <c r="B283" s="2" t="s">
        <v>169</v>
      </c>
      <c r="C283" s="2" t="s">
        <v>110</v>
      </c>
      <c r="D283" s="2" t="s">
        <v>167</v>
      </c>
      <c r="E283" s="33">
        <v>1</v>
      </c>
      <c r="F283" s="1">
        <v>1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34">
        <f t="shared" si="12"/>
        <v>7</v>
      </c>
      <c r="R283" s="33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34">
        <f t="shared" si="13"/>
        <v>0</v>
      </c>
      <c r="AE283" s="33">
        <v>12369</v>
      </c>
      <c r="AF283" s="1">
        <v>41735</v>
      </c>
      <c r="AG283" s="1">
        <v>26611</v>
      </c>
      <c r="AH283" s="1">
        <v>22846</v>
      </c>
      <c r="AI283" s="1">
        <v>12649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34">
        <f t="shared" si="14"/>
        <v>116210</v>
      </c>
    </row>
    <row r="284" spans="1:43" ht="12" x14ac:dyDescent="0.2">
      <c r="A284" s="9" t="s">
        <v>385</v>
      </c>
      <c r="B284" s="9" t="s">
        <v>169</v>
      </c>
      <c r="C284" s="9" t="s">
        <v>114</v>
      </c>
      <c r="D284" s="9" t="s">
        <v>167</v>
      </c>
      <c r="E284" s="35">
        <v>0</v>
      </c>
      <c r="F284" s="10">
        <v>0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36">
        <f t="shared" si="12"/>
        <v>1</v>
      </c>
      <c r="R284" s="35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36">
        <f t="shared" si="13"/>
        <v>0</v>
      </c>
      <c r="AE284" s="35">
        <v>0</v>
      </c>
      <c r="AF284" s="10">
        <v>0</v>
      </c>
      <c r="AG284" s="10">
        <v>13947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36">
        <f t="shared" si="14"/>
        <v>13947</v>
      </c>
    </row>
    <row r="285" spans="1:43" ht="12" x14ac:dyDescent="0.2">
      <c r="A285" s="2" t="s">
        <v>385</v>
      </c>
      <c r="B285" s="2" t="s">
        <v>169</v>
      </c>
      <c r="C285" s="2" t="s">
        <v>159</v>
      </c>
      <c r="D285" s="2" t="s">
        <v>167</v>
      </c>
      <c r="E285" s="33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34">
        <f t="shared" si="12"/>
        <v>1</v>
      </c>
      <c r="R285" s="33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34">
        <f t="shared" si="13"/>
        <v>0</v>
      </c>
      <c r="AE285" s="33">
        <v>0</v>
      </c>
      <c r="AF285" s="1">
        <v>0</v>
      </c>
      <c r="AG285" s="1">
        <v>0</v>
      </c>
      <c r="AH285" s="1">
        <v>13875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34">
        <f t="shared" si="14"/>
        <v>13875</v>
      </c>
    </row>
    <row r="286" spans="1:43" ht="12" x14ac:dyDescent="0.2">
      <c r="A286" s="9" t="s">
        <v>385</v>
      </c>
      <c r="B286" s="9" t="s">
        <v>169</v>
      </c>
      <c r="C286" s="9" t="s">
        <v>125</v>
      </c>
      <c r="D286" s="9" t="s">
        <v>167</v>
      </c>
      <c r="E286" s="35">
        <v>0</v>
      </c>
      <c r="F286" s="10">
        <v>0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36">
        <f t="shared" si="12"/>
        <v>1</v>
      </c>
      <c r="R286" s="35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36">
        <f t="shared" si="13"/>
        <v>0</v>
      </c>
      <c r="AE286" s="35">
        <v>0</v>
      </c>
      <c r="AF286" s="10">
        <v>0</v>
      </c>
      <c r="AG286" s="10">
        <v>0</v>
      </c>
      <c r="AH286" s="10">
        <v>12794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36">
        <f t="shared" si="14"/>
        <v>12794</v>
      </c>
    </row>
    <row r="287" spans="1:43" ht="12" x14ac:dyDescent="0.2">
      <c r="A287" s="2" t="s">
        <v>385</v>
      </c>
      <c r="B287" s="2" t="s">
        <v>169</v>
      </c>
      <c r="C287" s="2" t="s">
        <v>318</v>
      </c>
      <c r="D287" s="2" t="s">
        <v>167</v>
      </c>
      <c r="E287" s="33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34">
        <f t="shared" si="12"/>
        <v>2</v>
      </c>
      <c r="R287" s="33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34">
        <f t="shared" si="13"/>
        <v>0</v>
      </c>
      <c r="AE287" s="33">
        <v>0</v>
      </c>
      <c r="AF287" s="1">
        <v>0</v>
      </c>
      <c r="AG287" s="1">
        <v>0</v>
      </c>
      <c r="AH287" s="1">
        <v>0</v>
      </c>
      <c r="AI287" s="1">
        <v>26088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34">
        <f t="shared" si="14"/>
        <v>26088</v>
      </c>
    </row>
    <row r="288" spans="1:43" ht="12" x14ac:dyDescent="0.2">
      <c r="A288" s="9" t="s">
        <v>385</v>
      </c>
      <c r="B288" s="9" t="s">
        <v>169</v>
      </c>
      <c r="C288" s="9" t="s">
        <v>128</v>
      </c>
      <c r="D288" s="9" t="s">
        <v>167</v>
      </c>
      <c r="E288" s="35">
        <v>0</v>
      </c>
      <c r="F288" s="10">
        <v>0</v>
      </c>
      <c r="G288" s="10">
        <v>0</v>
      </c>
      <c r="H288" s="10">
        <v>1</v>
      </c>
      <c r="I288" s="10">
        <v>1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36">
        <f t="shared" si="12"/>
        <v>2</v>
      </c>
      <c r="R288" s="35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36">
        <f t="shared" si="13"/>
        <v>0</v>
      </c>
      <c r="AE288" s="35">
        <v>0</v>
      </c>
      <c r="AF288" s="10">
        <v>0</v>
      </c>
      <c r="AG288" s="10">
        <v>0</v>
      </c>
      <c r="AH288" s="10">
        <v>12794</v>
      </c>
      <c r="AI288" s="10">
        <v>11864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36">
        <f t="shared" si="14"/>
        <v>24658</v>
      </c>
    </row>
    <row r="289" spans="1:43" ht="12" x14ac:dyDescent="0.2">
      <c r="A289" s="2" t="s">
        <v>352</v>
      </c>
      <c r="B289" s="2" t="s">
        <v>346</v>
      </c>
      <c r="C289" s="2" t="s">
        <v>106</v>
      </c>
      <c r="D289" s="2" t="s">
        <v>167</v>
      </c>
      <c r="E289" s="33">
        <v>5</v>
      </c>
      <c r="F289" s="1">
        <v>4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34">
        <f t="shared" si="12"/>
        <v>10</v>
      </c>
      <c r="R289" s="33">
        <v>1224</v>
      </c>
      <c r="S289" s="1">
        <v>951</v>
      </c>
      <c r="T289" s="1">
        <v>190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34">
        <f t="shared" si="13"/>
        <v>2365</v>
      </c>
      <c r="AE289" s="33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34">
        <f t="shared" si="14"/>
        <v>0</v>
      </c>
    </row>
    <row r="290" spans="1:43" ht="12" x14ac:dyDescent="0.2">
      <c r="A290" s="9" t="s">
        <v>110</v>
      </c>
      <c r="B290" s="9" t="s">
        <v>167</v>
      </c>
      <c r="C290" s="9" t="s">
        <v>336</v>
      </c>
      <c r="D290" s="9" t="s">
        <v>169</v>
      </c>
      <c r="E290" s="35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36">
        <f t="shared" si="12"/>
        <v>1</v>
      </c>
      <c r="R290" s="35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36">
        <f t="shared" si="13"/>
        <v>0</v>
      </c>
      <c r="AE290" s="35">
        <v>0</v>
      </c>
      <c r="AF290" s="10">
        <v>0</v>
      </c>
      <c r="AG290" s="10">
        <v>0</v>
      </c>
      <c r="AH290" s="10">
        <v>0</v>
      </c>
      <c r="AI290" s="10">
        <v>1860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36">
        <f t="shared" si="14"/>
        <v>1860</v>
      </c>
    </row>
    <row r="291" spans="1:43" ht="12" x14ac:dyDescent="0.2">
      <c r="A291" s="2" t="s">
        <v>110</v>
      </c>
      <c r="B291" s="2" t="s">
        <v>167</v>
      </c>
      <c r="C291" s="2" t="s">
        <v>359</v>
      </c>
      <c r="D291" s="2" t="s">
        <v>169</v>
      </c>
      <c r="E291" s="33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34">
        <f t="shared" si="12"/>
        <v>1</v>
      </c>
      <c r="R291" s="33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34">
        <f t="shared" si="13"/>
        <v>0</v>
      </c>
      <c r="AE291" s="33">
        <v>0</v>
      </c>
      <c r="AF291" s="1">
        <v>0</v>
      </c>
      <c r="AG291" s="1">
        <v>0</v>
      </c>
      <c r="AH291" s="1">
        <v>0</v>
      </c>
      <c r="AI291" s="1">
        <v>1058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34">
        <f t="shared" si="14"/>
        <v>1058</v>
      </c>
    </row>
    <row r="292" spans="1:43" ht="12" x14ac:dyDescent="0.2">
      <c r="A292" s="9" t="s">
        <v>110</v>
      </c>
      <c r="B292" s="9" t="s">
        <v>167</v>
      </c>
      <c r="C292" s="9" t="s">
        <v>300</v>
      </c>
      <c r="D292" s="9" t="s">
        <v>169</v>
      </c>
      <c r="E292" s="35">
        <v>0</v>
      </c>
      <c r="F292" s="10">
        <v>5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36">
        <f t="shared" si="12"/>
        <v>6</v>
      </c>
      <c r="R292" s="35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36">
        <f t="shared" si="13"/>
        <v>0</v>
      </c>
      <c r="AE292" s="35">
        <v>0</v>
      </c>
      <c r="AF292" s="10">
        <v>3724</v>
      </c>
      <c r="AG292" s="10">
        <v>843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36">
        <f t="shared" si="14"/>
        <v>4567</v>
      </c>
    </row>
    <row r="293" spans="1:43" ht="12" x14ac:dyDescent="0.2">
      <c r="A293" s="2" t="s">
        <v>110</v>
      </c>
      <c r="B293" s="2" t="s">
        <v>167</v>
      </c>
      <c r="C293" s="2" t="s">
        <v>315</v>
      </c>
      <c r="D293" s="2" t="s">
        <v>169</v>
      </c>
      <c r="E293" s="33">
        <v>58</v>
      </c>
      <c r="F293" s="1">
        <v>92</v>
      </c>
      <c r="G293" s="1">
        <v>87</v>
      </c>
      <c r="H293" s="1">
        <v>73</v>
      </c>
      <c r="I293" s="1">
        <v>55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34">
        <f t="shared" si="12"/>
        <v>365</v>
      </c>
      <c r="R293" s="33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34">
        <f t="shared" si="13"/>
        <v>0</v>
      </c>
      <c r="AE293" s="33">
        <v>719819</v>
      </c>
      <c r="AF293" s="1">
        <v>984195</v>
      </c>
      <c r="AG293" s="1">
        <v>807820</v>
      </c>
      <c r="AH293" s="1">
        <v>775807</v>
      </c>
      <c r="AI293" s="1">
        <v>572643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34">
        <f t="shared" si="14"/>
        <v>3860284</v>
      </c>
    </row>
    <row r="294" spans="1:43" ht="12" x14ac:dyDescent="0.2">
      <c r="A294" s="9" t="s">
        <v>110</v>
      </c>
      <c r="B294" s="9" t="s">
        <v>167</v>
      </c>
      <c r="C294" s="9" t="s">
        <v>268</v>
      </c>
      <c r="D294" s="9" t="s">
        <v>169</v>
      </c>
      <c r="E294" s="35">
        <v>0</v>
      </c>
      <c r="F294" s="10">
        <v>0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36">
        <f t="shared" si="12"/>
        <v>1</v>
      </c>
      <c r="R294" s="35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36">
        <f t="shared" si="13"/>
        <v>0</v>
      </c>
      <c r="AE294" s="35">
        <v>0</v>
      </c>
      <c r="AF294" s="10">
        <v>0</v>
      </c>
      <c r="AG294" s="10">
        <v>0</v>
      </c>
      <c r="AH294" s="10">
        <v>0</v>
      </c>
      <c r="AI294" s="10">
        <v>2096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36">
        <f t="shared" si="14"/>
        <v>2096</v>
      </c>
    </row>
    <row r="295" spans="1:43" ht="12" x14ac:dyDescent="0.2">
      <c r="A295" s="2" t="s">
        <v>113</v>
      </c>
      <c r="B295" s="2" t="s">
        <v>167</v>
      </c>
      <c r="C295" s="2" t="s">
        <v>227</v>
      </c>
      <c r="D295" s="2" t="s">
        <v>166</v>
      </c>
      <c r="E295" s="33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34">
        <f t="shared" si="12"/>
        <v>1</v>
      </c>
      <c r="R295" s="33">
        <v>63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34">
        <f t="shared" si="13"/>
        <v>63</v>
      </c>
      <c r="AE295" s="33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34">
        <f t="shared" si="14"/>
        <v>0</v>
      </c>
    </row>
    <row r="296" spans="1:43" ht="12" x14ac:dyDescent="0.2">
      <c r="A296" s="9" t="s">
        <v>113</v>
      </c>
      <c r="B296" s="9" t="s">
        <v>167</v>
      </c>
      <c r="C296" s="9" t="s">
        <v>175</v>
      </c>
      <c r="D296" s="9" t="s">
        <v>169</v>
      </c>
      <c r="E296" s="35">
        <v>0</v>
      </c>
      <c r="F296" s="10">
        <v>0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36">
        <f t="shared" si="12"/>
        <v>1</v>
      </c>
      <c r="R296" s="35">
        <v>0</v>
      </c>
      <c r="S296" s="10">
        <v>0</v>
      </c>
      <c r="T296" s="10">
        <v>0</v>
      </c>
      <c r="U296" s="10">
        <v>31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36">
        <f t="shared" si="13"/>
        <v>31</v>
      </c>
      <c r="AE296" s="35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36">
        <f t="shared" si="14"/>
        <v>0</v>
      </c>
    </row>
    <row r="297" spans="1:43" ht="12" x14ac:dyDescent="0.2">
      <c r="A297" s="2" t="s">
        <v>113</v>
      </c>
      <c r="B297" s="2" t="s">
        <v>167</v>
      </c>
      <c r="C297" s="2" t="s">
        <v>242</v>
      </c>
      <c r="D297" s="2" t="s">
        <v>169</v>
      </c>
      <c r="E297" s="33">
        <v>0</v>
      </c>
      <c r="F297" s="1">
        <v>4</v>
      </c>
      <c r="G297" s="1">
        <v>4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34">
        <f t="shared" si="12"/>
        <v>10</v>
      </c>
      <c r="R297" s="33">
        <v>0</v>
      </c>
      <c r="S297" s="1">
        <v>468</v>
      </c>
      <c r="T297" s="1">
        <v>484</v>
      </c>
      <c r="U297" s="1">
        <v>266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34">
        <f t="shared" si="13"/>
        <v>1218</v>
      </c>
      <c r="AE297" s="33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34">
        <f t="shared" si="14"/>
        <v>0</v>
      </c>
    </row>
    <row r="298" spans="1:43" ht="12" x14ac:dyDescent="0.2">
      <c r="A298" s="9" t="s">
        <v>113</v>
      </c>
      <c r="B298" s="9" t="s">
        <v>167</v>
      </c>
      <c r="C298" s="9" t="s">
        <v>293</v>
      </c>
      <c r="D298" s="9" t="s">
        <v>169</v>
      </c>
      <c r="E298" s="35">
        <v>0</v>
      </c>
      <c r="F298" s="10">
        <v>1</v>
      </c>
      <c r="G298" s="10">
        <v>2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36">
        <f t="shared" si="12"/>
        <v>3</v>
      </c>
      <c r="R298" s="35">
        <v>0</v>
      </c>
      <c r="S298" s="10">
        <v>148</v>
      </c>
      <c r="T298" s="10">
        <v>326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36">
        <f t="shared" si="13"/>
        <v>474</v>
      </c>
      <c r="AE298" s="35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36">
        <f t="shared" si="14"/>
        <v>0</v>
      </c>
    </row>
    <row r="299" spans="1:43" ht="12" x14ac:dyDescent="0.2">
      <c r="A299" s="2" t="s">
        <v>113</v>
      </c>
      <c r="B299" s="2" t="s">
        <v>167</v>
      </c>
      <c r="C299" s="2" t="s">
        <v>308</v>
      </c>
      <c r="D299" s="2" t="s">
        <v>169</v>
      </c>
      <c r="E299" s="33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34">
        <f t="shared" si="12"/>
        <v>2</v>
      </c>
      <c r="R299" s="33">
        <v>341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34">
        <f t="shared" si="13"/>
        <v>341</v>
      </c>
      <c r="AE299" s="33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34">
        <f t="shared" si="14"/>
        <v>0</v>
      </c>
    </row>
    <row r="300" spans="1:43" ht="12" x14ac:dyDescent="0.2">
      <c r="A300" s="9" t="s">
        <v>113</v>
      </c>
      <c r="B300" s="9" t="s">
        <v>167</v>
      </c>
      <c r="C300" s="9" t="s">
        <v>266</v>
      </c>
      <c r="D300" s="9" t="s">
        <v>169</v>
      </c>
      <c r="E300" s="35">
        <v>0</v>
      </c>
      <c r="F300" s="10">
        <v>3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36">
        <f t="shared" si="12"/>
        <v>3</v>
      </c>
      <c r="R300" s="35">
        <v>0</v>
      </c>
      <c r="S300" s="10">
        <v>511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36">
        <f t="shared" si="13"/>
        <v>511</v>
      </c>
      <c r="AE300" s="35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36">
        <f t="shared" si="14"/>
        <v>0</v>
      </c>
    </row>
    <row r="301" spans="1:43" ht="12" x14ac:dyDescent="0.2">
      <c r="A301" s="2" t="s">
        <v>113</v>
      </c>
      <c r="B301" s="2" t="s">
        <v>167</v>
      </c>
      <c r="C301" s="2" t="s">
        <v>280</v>
      </c>
      <c r="D301" s="2" t="s">
        <v>169</v>
      </c>
      <c r="E301" s="33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34">
        <f t="shared" si="12"/>
        <v>1</v>
      </c>
      <c r="R301" s="33">
        <v>0</v>
      </c>
      <c r="S301" s="1">
        <v>0</v>
      </c>
      <c r="T301" s="1">
        <v>0</v>
      </c>
      <c r="U301" s="1">
        <v>0</v>
      </c>
      <c r="V301" s="1">
        <v>125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34">
        <f t="shared" si="13"/>
        <v>125</v>
      </c>
      <c r="AE301" s="33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34">
        <f t="shared" si="14"/>
        <v>0</v>
      </c>
    </row>
    <row r="302" spans="1:43" ht="12" x14ac:dyDescent="0.2">
      <c r="A302" s="9" t="s">
        <v>114</v>
      </c>
      <c r="B302" s="9" t="s">
        <v>167</v>
      </c>
      <c r="C302" s="9" t="s">
        <v>179</v>
      </c>
      <c r="D302" s="9" t="s">
        <v>169</v>
      </c>
      <c r="E302" s="35">
        <v>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36">
        <f t="shared" si="12"/>
        <v>1</v>
      </c>
      <c r="R302" s="35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36">
        <f t="shared" si="13"/>
        <v>0</v>
      </c>
      <c r="AE302" s="35">
        <v>2059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36">
        <f t="shared" si="14"/>
        <v>2059</v>
      </c>
    </row>
    <row r="303" spans="1:43" ht="12" x14ac:dyDescent="0.2">
      <c r="A303" s="2" t="s">
        <v>114</v>
      </c>
      <c r="B303" s="2" t="s">
        <v>167</v>
      </c>
      <c r="C303" s="2" t="s">
        <v>336</v>
      </c>
      <c r="D303" s="2" t="s">
        <v>169</v>
      </c>
      <c r="E303" s="33">
        <v>0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34">
        <f t="shared" si="12"/>
        <v>2</v>
      </c>
      <c r="R303" s="33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34">
        <f t="shared" si="13"/>
        <v>0</v>
      </c>
      <c r="AE303" s="33">
        <v>0</v>
      </c>
      <c r="AF303" s="1">
        <v>2085</v>
      </c>
      <c r="AG303" s="1">
        <v>0</v>
      </c>
      <c r="AH303" s="1">
        <v>892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34">
        <f t="shared" si="14"/>
        <v>2977</v>
      </c>
    </row>
    <row r="304" spans="1:43" ht="12" x14ac:dyDescent="0.2">
      <c r="A304" s="9" t="s">
        <v>114</v>
      </c>
      <c r="B304" s="9" t="s">
        <v>167</v>
      </c>
      <c r="C304" s="9" t="s">
        <v>208</v>
      </c>
      <c r="D304" s="9" t="s">
        <v>169</v>
      </c>
      <c r="E304" s="35">
        <v>1</v>
      </c>
      <c r="F304" s="10">
        <v>0</v>
      </c>
      <c r="G304" s="10">
        <v>1</v>
      </c>
      <c r="H304" s="10">
        <v>0</v>
      </c>
      <c r="I304" s="10">
        <v>3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36">
        <f t="shared" si="12"/>
        <v>5</v>
      </c>
      <c r="R304" s="35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36">
        <f t="shared" si="13"/>
        <v>0</v>
      </c>
      <c r="AE304" s="35">
        <v>1974</v>
      </c>
      <c r="AF304" s="10">
        <v>0</v>
      </c>
      <c r="AG304" s="10">
        <v>1043</v>
      </c>
      <c r="AH304" s="10">
        <v>0</v>
      </c>
      <c r="AI304" s="10">
        <v>44503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36">
        <f t="shared" si="14"/>
        <v>47520</v>
      </c>
    </row>
    <row r="305" spans="1:43" ht="12" x14ac:dyDescent="0.2">
      <c r="A305" s="2" t="s">
        <v>114</v>
      </c>
      <c r="B305" s="2" t="s">
        <v>167</v>
      </c>
      <c r="C305" s="2" t="s">
        <v>359</v>
      </c>
      <c r="D305" s="2" t="s">
        <v>169</v>
      </c>
      <c r="E305" s="33">
        <v>2</v>
      </c>
      <c r="F305" s="1">
        <v>4</v>
      </c>
      <c r="G305" s="1">
        <v>7</v>
      </c>
      <c r="H305" s="1">
        <v>2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34">
        <f t="shared" si="12"/>
        <v>17</v>
      </c>
      <c r="R305" s="33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34">
        <f t="shared" si="13"/>
        <v>0</v>
      </c>
      <c r="AE305" s="33">
        <v>1990</v>
      </c>
      <c r="AF305" s="1">
        <v>10832</v>
      </c>
      <c r="AG305" s="1">
        <v>21141</v>
      </c>
      <c r="AH305" s="1">
        <v>5162</v>
      </c>
      <c r="AI305" s="1">
        <v>76878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34">
        <f t="shared" si="14"/>
        <v>116003</v>
      </c>
    </row>
    <row r="306" spans="1:43" ht="12" x14ac:dyDescent="0.2">
      <c r="A306" s="9" t="s">
        <v>114</v>
      </c>
      <c r="B306" s="9" t="s">
        <v>167</v>
      </c>
      <c r="C306" s="9" t="s">
        <v>226</v>
      </c>
      <c r="D306" s="9" t="s">
        <v>169</v>
      </c>
      <c r="E306" s="35">
        <v>0</v>
      </c>
      <c r="F306" s="10">
        <v>0</v>
      </c>
      <c r="G306" s="10">
        <v>0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36">
        <f t="shared" si="12"/>
        <v>1</v>
      </c>
      <c r="R306" s="35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36">
        <f t="shared" si="13"/>
        <v>0</v>
      </c>
      <c r="AE306" s="35">
        <v>0</v>
      </c>
      <c r="AF306" s="10">
        <v>0</v>
      </c>
      <c r="AG306" s="10">
        <v>0</v>
      </c>
      <c r="AH306" s="10">
        <v>6747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36">
        <f t="shared" si="14"/>
        <v>6747</v>
      </c>
    </row>
    <row r="307" spans="1:43" ht="12" x14ac:dyDescent="0.2">
      <c r="A307" s="2" t="s">
        <v>114</v>
      </c>
      <c r="B307" s="2" t="s">
        <v>167</v>
      </c>
      <c r="C307" s="2" t="s">
        <v>315</v>
      </c>
      <c r="D307" s="2" t="s">
        <v>169</v>
      </c>
      <c r="E307" s="33">
        <v>63</v>
      </c>
      <c r="F307" s="1">
        <v>80</v>
      </c>
      <c r="G307" s="1">
        <v>110</v>
      </c>
      <c r="H307" s="1">
        <v>61</v>
      </c>
      <c r="I307" s="1">
        <v>55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34">
        <f t="shared" si="12"/>
        <v>369</v>
      </c>
      <c r="R307" s="33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34">
        <f t="shared" si="13"/>
        <v>0</v>
      </c>
      <c r="AE307" s="33">
        <v>237002</v>
      </c>
      <c r="AF307" s="1">
        <v>246265</v>
      </c>
      <c r="AG307" s="1">
        <v>355979</v>
      </c>
      <c r="AH307" s="1">
        <v>180128</v>
      </c>
      <c r="AI307" s="1">
        <v>154997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34">
        <f t="shared" si="14"/>
        <v>1174371</v>
      </c>
    </row>
    <row r="308" spans="1:43" ht="12" x14ac:dyDescent="0.2">
      <c r="A308" s="9" t="s">
        <v>308</v>
      </c>
      <c r="B308" s="9" t="s">
        <v>169</v>
      </c>
      <c r="C308" s="9" t="s">
        <v>159</v>
      </c>
      <c r="D308" s="9" t="s">
        <v>167</v>
      </c>
      <c r="E308" s="35">
        <v>0</v>
      </c>
      <c r="F308" s="10">
        <v>0</v>
      </c>
      <c r="G308" s="10">
        <v>0</v>
      </c>
      <c r="H308" s="10">
        <v>0</v>
      </c>
      <c r="I308" s="10">
        <v>1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36">
        <f t="shared" si="12"/>
        <v>1</v>
      </c>
      <c r="R308" s="35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36">
        <f t="shared" si="13"/>
        <v>0</v>
      </c>
      <c r="AE308" s="35">
        <v>0</v>
      </c>
      <c r="AF308" s="10">
        <v>0</v>
      </c>
      <c r="AG308" s="10">
        <v>0</v>
      </c>
      <c r="AH308" s="10">
        <v>0</v>
      </c>
      <c r="AI308" s="10">
        <v>8635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36">
        <f t="shared" si="14"/>
        <v>8635</v>
      </c>
    </row>
    <row r="309" spans="1:43" ht="12" x14ac:dyDescent="0.2">
      <c r="A309" s="2" t="s">
        <v>308</v>
      </c>
      <c r="B309" s="2" t="s">
        <v>169</v>
      </c>
      <c r="C309" s="2" t="s">
        <v>144</v>
      </c>
      <c r="D309" s="2" t="s">
        <v>167</v>
      </c>
      <c r="E309" s="33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34">
        <f t="shared" si="12"/>
        <v>1</v>
      </c>
      <c r="R309" s="33">
        <v>165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34">
        <f t="shared" si="13"/>
        <v>165</v>
      </c>
      <c r="AE309" s="33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34">
        <f t="shared" si="14"/>
        <v>0</v>
      </c>
    </row>
    <row r="310" spans="1:43" ht="12" x14ac:dyDescent="0.2">
      <c r="A310" s="9" t="s">
        <v>386</v>
      </c>
      <c r="B310" s="9" t="s">
        <v>387</v>
      </c>
      <c r="C310" s="9" t="s">
        <v>106</v>
      </c>
      <c r="D310" s="9" t="s">
        <v>167</v>
      </c>
      <c r="E310" s="35">
        <v>0</v>
      </c>
      <c r="F310" s="10">
        <v>0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36">
        <f t="shared" si="12"/>
        <v>1</v>
      </c>
      <c r="R310" s="35">
        <v>0</v>
      </c>
      <c r="S310" s="10">
        <v>0</v>
      </c>
      <c r="T310" s="10">
        <v>0</v>
      </c>
      <c r="U310" s="10">
        <v>244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36">
        <f t="shared" si="13"/>
        <v>244</v>
      </c>
      <c r="AE310" s="35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36">
        <f t="shared" si="14"/>
        <v>0</v>
      </c>
    </row>
    <row r="311" spans="1:43" ht="12" x14ac:dyDescent="0.2">
      <c r="A311" s="2" t="s">
        <v>386</v>
      </c>
      <c r="B311" s="2" t="s">
        <v>387</v>
      </c>
      <c r="C311" s="2" t="s">
        <v>108</v>
      </c>
      <c r="D311" s="2" t="s">
        <v>167</v>
      </c>
      <c r="E311" s="33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34">
        <f t="shared" si="12"/>
        <v>1</v>
      </c>
      <c r="R311" s="33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34">
        <f t="shared" si="13"/>
        <v>0</v>
      </c>
      <c r="AE311" s="33">
        <v>44656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34">
        <f t="shared" si="14"/>
        <v>44656</v>
      </c>
    </row>
    <row r="312" spans="1:43" ht="12" x14ac:dyDescent="0.2">
      <c r="A312" s="9" t="s">
        <v>124</v>
      </c>
      <c r="B312" s="9" t="s">
        <v>167</v>
      </c>
      <c r="C312" s="9" t="s">
        <v>219</v>
      </c>
      <c r="D312" s="9" t="s">
        <v>214</v>
      </c>
      <c r="E312" s="35">
        <v>0</v>
      </c>
      <c r="F312" s="10">
        <v>0</v>
      </c>
      <c r="G312" s="10">
        <v>0</v>
      </c>
      <c r="H312" s="10">
        <v>0</v>
      </c>
      <c r="I312" s="10">
        <v>2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36">
        <f t="shared" si="12"/>
        <v>2</v>
      </c>
      <c r="R312" s="35">
        <v>0</v>
      </c>
      <c r="S312" s="10">
        <v>0</v>
      </c>
      <c r="T312" s="10">
        <v>0</v>
      </c>
      <c r="U312" s="10">
        <v>0</v>
      </c>
      <c r="V312" s="10">
        <v>275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36">
        <f t="shared" si="13"/>
        <v>275</v>
      </c>
      <c r="AE312" s="35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36">
        <f t="shared" si="14"/>
        <v>0</v>
      </c>
    </row>
    <row r="313" spans="1:43" ht="12" x14ac:dyDescent="0.2">
      <c r="A313" s="2" t="s">
        <v>124</v>
      </c>
      <c r="B313" s="2" t="s">
        <v>167</v>
      </c>
      <c r="C313" s="2" t="s">
        <v>322</v>
      </c>
      <c r="D313" s="2" t="s">
        <v>291</v>
      </c>
      <c r="E313" s="33">
        <v>4</v>
      </c>
      <c r="F313" s="1">
        <v>3</v>
      </c>
      <c r="G313" s="1">
        <v>5</v>
      </c>
      <c r="H313" s="1">
        <v>2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34">
        <f t="shared" si="12"/>
        <v>17</v>
      </c>
      <c r="R313" s="33">
        <v>399</v>
      </c>
      <c r="S313" s="1">
        <v>203</v>
      </c>
      <c r="T313" s="1">
        <v>654</v>
      </c>
      <c r="U313" s="1">
        <v>224</v>
      </c>
      <c r="V313" s="1">
        <v>382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34">
        <f t="shared" si="13"/>
        <v>1862</v>
      </c>
      <c r="AE313" s="33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34">
        <f t="shared" si="14"/>
        <v>0</v>
      </c>
    </row>
    <row r="314" spans="1:43" ht="12" x14ac:dyDescent="0.2">
      <c r="A314" s="9" t="s">
        <v>266</v>
      </c>
      <c r="B314" s="9" t="s">
        <v>169</v>
      </c>
      <c r="C314" s="9" t="s">
        <v>113</v>
      </c>
      <c r="D314" s="9" t="s">
        <v>167</v>
      </c>
      <c r="E314" s="35">
        <v>1</v>
      </c>
      <c r="F314" s="10">
        <v>2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36">
        <f t="shared" si="12"/>
        <v>3</v>
      </c>
      <c r="R314" s="35">
        <v>164</v>
      </c>
      <c r="S314" s="10">
        <v>343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36">
        <f t="shared" si="13"/>
        <v>507</v>
      </c>
      <c r="AE314" s="35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36">
        <f t="shared" si="14"/>
        <v>0</v>
      </c>
    </row>
    <row r="315" spans="1:43" ht="12" x14ac:dyDescent="0.2">
      <c r="A315" s="2" t="s">
        <v>266</v>
      </c>
      <c r="B315" s="2" t="s">
        <v>169</v>
      </c>
      <c r="C315" s="2" t="s">
        <v>144</v>
      </c>
      <c r="D315" s="2" t="s">
        <v>167</v>
      </c>
      <c r="E315" s="33">
        <v>1</v>
      </c>
      <c r="F315" s="1">
        <v>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34">
        <f t="shared" si="12"/>
        <v>5</v>
      </c>
      <c r="R315" s="33">
        <v>170</v>
      </c>
      <c r="S315" s="1">
        <v>673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34">
        <f t="shared" si="13"/>
        <v>843</v>
      </c>
      <c r="AE315" s="33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34">
        <f t="shared" si="14"/>
        <v>0</v>
      </c>
    </row>
    <row r="316" spans="1:43" ht="12" x14ac:dyDescent="0.2">
      <c r="A316" s="9" t="s">
        <v>159</v>
      </c>
      <c r="B316" s="9" t="s">
        <v>167</v>
      </c>
      <c r="C316" s="9" t="s">
        <v>359</v>
      </c>
      <c r="D316" s="9" t="s">
        <v>169</v>
      </c>
      <c r="E316" s="35">
        <v>0</v>
      </c>
      <c r="F316" s="10">
        <v>1</v>
      </c>
      <c r="G316" s="10">
        <v>0</v>
      </c>
      <c r="H316" s="10">
        <v>0</v>
      </c>
      <c r="I316" s="10">
        <v>1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36">
        <f t="shared" si="12"/>
        <v>2</v>
      </c>
      <c r="R316" s="35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36">
        <f t="shared" si="13"/>
        <v>0</v>
      </c>
      <c r="AE316" s="35">
        <v>0</v>
      </c>
      <c r="AF316" s="10">
        <v>823</v>
      </c>
      <c r="AG316" s="10">
        <v>0</v>
      </c>
      <c r="AH316" s="10">
        <v>0</v>
      </c>
      <c r="AI316" s="10">
        <v>1066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36">
        <f t="shared" si="14"/>
        <v>1889</v>
      </c>
    </row>
    <row r="317" spans="1:43" ht="12" x14ac:dyDescent="0.2">
      <c r="A317" s="2" t="s">
        <v>159</v>
      </c>
      <c r="B317" s="2" t="s">
        <v>167</v>
      </c>
      <c r="C317" s="2" t="s">
        <v>219</v>
      </c>
      <c r="D317" s="2" t="s">
        <v>214</v>
      </c>
      <c r="E317" s="33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34">
        <f t="shared" si="12"/>
        <v>1</v>
      </c>
      <c r="R317" s="33">
        <v>0</v>
      </c>
      <c r="S317" s="1">
        <v>0</v>
      </c>
      <c r="T317" s="1">
        <v>132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34">
        <f t="shared" si="13"/>
        <v>132</v>
      </c>
      <c r="AE317" s="33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34">
        <f t="shared" si="14"/>
        <v>0</v>
      </c>
    </row>
    <row r="318" spans="1:43" ht="12" x14ac:dyDescent="0.2">
      <c r="A318" s="9" t="s">
        <v>159</v>
      </c>
      <c r="B318" s="9" t="s">
        <v>167</v>
      </c>
      <c r="C318" s="9" t="s">
        <v>315</v>
      </c>
      <c r="D318" s="9" t="s">
        <v>169</v>
      </c>
      <c r="E318" s="35">
        <v>23</v>
      </c>
      <c r="F318" s="10">
        <v>21</v>
      </c>
      <c r="G318" s="10">
        <v>43</v>
      </c>
      <c r="H318" s="10">
        <v>39</v>
      </c>
      <c r="I318" s="10">
        <v>30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36">
        <f t="shared" si="12"/>
        <v>156</v>
      </c>
      <c r="R318" s="35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36">
        <f t="shared" si="13"/>
        <v>0</v>
      </c>
      <c r="AE318" s="35">
        <v>49417</v>
      </c>
      <c r="AF318" s="10">
        <v>89746</v>
      </c>
      <c r="AG318" s="10">
        <v>139188</v>
      </c>
      <c r="AH318" s="10">
        <v>221856</v>
      </c>
      <c r="AI318" s="10">
        <v>105954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36">
        <f t="shared" si="14"/>
        <v>606161</v>
      </c>
    </row>
    <row r="319" spans="1:43" ht="12" x14ac:dyDescent="0.2">
      <c r="A319" s="2" t="s">
        <v>159</v>
      </c>
      <c r="B319" s="2" t="s">
        <v>167</v>
      </c>
      <c r="C319" s="2" t="s">
        <v>268</v>
      </c>
      <c r="D319" s="2" t="s">
        <v>169</v>
      </c>
      <c r="E319" s="33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34">
        <f t="shared" si="12"/>
        <v>1</v>
      </c>
      <c r="R319" s="33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34">
        <f t="shared" si="13"/>
        <v>0</v>
      </c>
      <c r="AE319" s="33">
        <v>0</v>
      </c>
      <c r="AF319" s="1">
        <v>0</v>
      </c>
      <c r="AG319" s="1">
        <v>0</v>
      </c>
      <c r="AH319" s="1">
        <v>3456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34">
        <f t="shared" si="14"/>
        <v>3456</v>
      </c>
    </row>
    <row r="320" spans="1:43" ht="12" x14ac:dyDescent="0.2">
      <c r="A320" s="9" t="s">
        <v>159</v>
      </c>
      <c r="B320" s="9" t="s">
        <v>167</v>
      </c>
      <c r="C320" s="9" t="s">
        <v>322</v>
      </c>
      <c r="D320" s="9" t="s">
        <v>291</v>
      </c>
      <c r="E320" s="35">
        <v>0</v>
      </c>
      <c r="F320" s="10">
        <v>1</v>
      </c>
      <c r="G320" s="10">
        <v>1</v>
      </c>
      <c r="H320" s="10">
        <v>3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36">
        <f t="shared" si="12"/>
        <v>6</v>
      </c>
      <c r="R320" s="35">
        <v>0</v>
      </c>
      <c r="S320" s="10">
        <v>132</v>
      </c>
      <c r="T320" s="10">
        <v>138</v>
      </c>
      <c r="U320" s="10">
        <v>414</v>
      </c>
      <c r="V320" s="10">
        <v>111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36">
        <f t="shared" si="13"/>
        <v>795</v>
      </c>
      <c r="AE320" s="35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36">
        <f t="shared" si="14"/>
        <v>0</v>
      </c>
    </row>
    <row r="321" spans="1:43" ht="12" x14ac:dyDescent="0.2">
      <c r="A321" s="2" t="s">
        <v>268</v>
      </c>
      <c r="B321" s="2" t="s">
        <v>169</v>
      </c>
      <c r="C321" s="2" t="s">
        <v>109</v>
      </c>
      <c r="D321" s="2" t="s">
        <v>167</v>
      </c>
      <c r="E321" s="33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34">
        <f t="shared" si="12"/>
        <v>1</v>
      </c>
      <c r="R321" s="33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34">
        <f t="shared" si="13"/>
        <v>0</v>
      </c>
      <c r="AE321" s="33">
        <v>0</v>
      </c>
      <c r="AF321" s="1">
        <v>0</v>
      </c>
      <c r="AG321" s="1">
        <v>0</v>
      </c>
      <c r="AH321" s="1">
        <v>8493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34">
        <f t="shared" si="14"/>
        <v>8493</v>
      </c>
    </row>
    <row r="322" spans="1:43" ht="12" x14ac:dyDescent="0.2">
      <c r="A322" s="9" t="s">
        <v>268</v>
      </c>
      <c r="B322" s="9" t="s">
        <v>169</v>
      </c>
      <c r="C322" s="9" t="s">
        <v>110</v>
      </c>
      <c r="D322" s="9" t="s">
        <v>167</v>
      </c>
      <c r="E322" s="35">
        <v>0</v>
      </c>
      <c r="F322" s="10">
        <v>0</v>
      </c>
      <c r="G322" s="10">
        <v>0</v>
      </c>
      <c r="H322" s="10">
        <v>0</v>
      </c>
      <c r="I322" s="10">
        <v>2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36">
        <f t="shared" si="12"/>
        <v>2</v>
      </c>
      <c r="R322" s="35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36">
        <f t="shared" si="13"/>
        <v>0</v>
      </c>
      <c r="AE322" s="35">
        <v>0</v>
      </c>
      <c r="AF322" s="10">
        <v>0</v>
      </c>
      <c r="AG322" s="10">
        <v>0</v>
      </c>
      <c r="AH322" s="10">
        <v>0</v>
      </c>
      <c r="AI322" s="10">
        <v>42429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36">
        <f t="shared" si="14"/>
        <v>42429</v>
      </c>
    </row>
    <row r="323" spans="1:43" ht="12" x14ac:dyDescent="0.2">
      <c r="A323" s="2" t="s">
        <v>268</v>
      </c>
      <c r="B323" s="2" t="s">
        <v>169</v>
      </c>
      <c r="C323" s="2" t="s">
        <v>114</v>
      </c>
      <c r="D323" s="2" t="s">
        <v>167</v>
      </c>
      <c r="E323" s="33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34">
        <f t="shared" si="12"/>
        <v>1</v>
      </c>
      <c r="R323" s="33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34">
        <f t="shared" si="13"/>
        <v>0</v>
      </c>
      <c r="AE323" s="33">
        <v>0</v>
      </c>
      <c r="AF323" s="1">
        <v>0</v>
      </c>
      <c r="AG323" s="1">
        <v>6725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34">
        <f t="shared" si="14"/>
        <v>6725</v>
      </c>
    </row>
    <row r="324" spans="1:43" ht="12" x14ac:dyDescent="0.2">
      <c r="A324" s="9" t="s">
        <v>144</v>
      </c>
      <c r="B324" s="9" t="s">
        <v>167</v>
      </c>
      <c r="C324" s="9" t="s">
        <v>174</v>
      </c>
      <c r="D324" s="9" t="s">
        <v>169</v>
      </c>
      <c r="E324" s="35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36">
        <f t="shared" si="12"/>
        <v>1</v>
      </c>
      <c r="R324" s="35">
        <v>0</v>
      </c>
      <c r="S324" s="10">
        <v>171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36">
        <f t="shared" si="13"/>
        <v>171</v>
      </c>
      <c r="AE324" s="35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36">
        <f t="shared" si="14"/>
        <v>0</v>
      </c>
    </row>
    <row r="325" spans="1:43" ht="12" x14ac:dyDescent="0.2">
      <c r="A325" s="2" t="s">
        <v>144</v>
      </c>
      <c r="B325" s="2" t="s">
        <v>167</v>
      </c>
      <c r="C325" s="2" t="s">
        <v>292</v>
      </c>
      <c r="D325" s="2" t="s">
        <v>169</v>
      </c>
      <c r="E325" s="33">
        <v>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34">
        <f t="shared" si="12"/>
        <v>2</v>
      </c>
      <c r="R325" s="33">
        <v>316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34">
        <f t="shared" si="13"/>
        <v>316</v>
      </c>
      <c r="AE325" s="33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34">
        <f t="shared" si="14"/>
        <v>0</v>
      </c>
    </row>
    <row r="326" spans="1:43" ht="12" x14ac:dyDescent="0.2">
      <c r="A326" s="9" t="s">
        <v>144</v>
      </c>
      <c r="B326" s="9" t="s">
        <v>167</v>
      </c>
      <c r="C326" s="9" t="s">
        <v>225</v>
      </c>
      <c r="D326" s="9" t="s">
        <v>169</v>
      </c>
      <c r="E326" s="35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36">
        <f t="shared" si="12"/>
        <v>1</v>
      </c>
      <c r="R326" s="35">
        <v>0</v>
      </c>
      <c r="S326" s="10">
        <v>178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36">
        <f t="shared" si="13"/>
        <v>178</v>
      </c>
      <c r="AE326" s="35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36">
        <f t="shared" si="14"/>
        <v>0</v>
      </c>
    </row>
    <row r="327" spans="1:43" ht="12" x14ac:dyDescent="0.2">
      <c r="A327" s="2" t="s">
        <v>144</v>
      </c>
      <c r="B327" s="2" t="s">
        <v>167</v>
      </c>
      <c r="C327" s="2" t="s">
        <v>388</v>
      </c>
      <c r="D327" s="2" t="s">
        <v>389</v>
      </c>
      <c r="E327" s="33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34">
        <f t="shared" ref="Q327:Q390" si="15">SUM(E327:P327)</f>
        <v>1</v>
      </c>
      <c r="R327" s="33">
        <v>99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34">
        <f t="shared" ref="AD327:AD390" si="16">SUM(R327:AC327)</f>
        <v>99</v>
      </c>
      <c r="AE327" s="33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34">
        <f t="shared" ref="AQ327:AQ390" si="17">SUM(AE327:AP327)</f>
        <v>0</v>
      </c>
    </row>
    <row r="328" spans="1:43" ht="12" x14ac:dyDescent="0.2">
      <c r="A328" s="9" t="s">
        <v>144</v>
      </c>
      <c r="B328" s="9" t="s">
        <v>167</v>
      </c>
      <c r="C328" s="9" t="s">
        <v>242</v>
      </c>
      <c r="D328" s="9" t="s">
        <v>169</v>
      </c>
      <c r="E328" s="35">
        <v>0</v>
      </c>
      <c r="F328" s="10">
        <v>4</v>
      </c>
      <c r="G328" s="10">
        <v>4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36">
        <f t="shared" si="15"/>
        <v>10</v>
      </c>
      <c r="R328" s="35">
        <v>0</v>
      </c>
      <c r="S328" s="10">
        <v>537</v>
      </c>
      <c r="T328" s="10">
        <v>448</v>
      </c>
      <c r="U328" s="10">
        <v>196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36">
        <f t="shared" si="16"/>
        <v>1181</v>
      </c>
      <c r="AE328" s="35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36">
        <f t="shared" si="17"/>
        <v>0</v>
      </c>
    </row>
    <row r="329" spans="1:43" ht="12" x14ac:dyDescent="0.2">
      <c r="A329" s="2" t="s">
        <v>144</v>
      </c>
      <c r="B329" s="2" t="s">
        <v>167</v>
      </c>
      <c r="C329" s="2" t="s">
        <v>243</v>
      </c>
      <c r="D329" s="2" t="s">
        <v>169</v>
      </c>
      <c r="E329" s="33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34">
        <f t="shared" si="15"/>
        <v>1</v>
      </c>
      <c r="R329" s="33">
        <v>170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34">
        <f t="shared" si="16"/>
        <v>170</v>
      </c>
      <c r="AE329" s="33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34">
        <f t="shared" si="17"/>
        <v>0</v>
      </c>
    </row>
    <row r="330" spans="1:43" ht="12" x14ac:dyDescent="0.2">
      <c r="A330" s="9" t="s">
        <v>144</v>
      </c>
      <c r="B330" s="9" t="s">
        <v>167</v>
      </c>
      <c r="C330" s="9" t="s">
        <v>250</v>
      </c>
      <c r="D330" s="9" t="s">
        <v>169</v>
      </c>
      <c r="E330" s="35">
        <v>0</v>
      </c>
      <c r="F330" s="10">
        <v>0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36">
        <f t="shared" si="15"/>
        <v>2</v>
      </c>
      <c r="R330" s="35">
        <v>0</v>
      </c>
      <c r="S330" s="10">
        <v>0</v>
      </c>
      <c r="T330" s="10">
        <v>0</v>
      </c>
      <c r="U330" s="10">
        <v>314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36">
        <f t="shared" si="16"/>
        <v>314</v>
      </c>
      <c r="AE330" s="35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36">
        <f t="shared" si="17"/>
        <v>0</v>
      </c>
    </row>
    <row r="331" spans="1:43" ht="12" x14ac:dyDescent="0.2">
      <c r="A331" s="2" t="s">
        <v>144</v>
      </c>
      <c r="B331" s="2" t="s">
        <v>167</v>
      </c>
      <c r="C331" s="2" t="s">
        <v>293</v>
      </c>
      <c r="D331" s="2" t="s">
        <v>169</v>
      </c>
      <c r="E331" s="33">
        <v>0</v>
      </c>
      <c r="F331" s="1">
        <v>0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34">
        <f t="shared" si="15"/>
        <v>3</v>
      </c>
      <c r="R331" s="33">
        <v>0</v>
      </c>
      <c r="S331" s="1">
        <v>0</v>
      </c>
      <c r="T331" s="1">
        <v>450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34">
        <f t="shared" si="16"/>
        <v>450</v>
      </c>
      <c r="AE331" s="33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34">
        <f t="shared" si="17"/>
        <v>0</v>
      </c>
    </row>
    <row r="332" spans="1:43" ht="12" x14ac:dyDescent="0.2">
      <c r="A332" s="9" t="s">
        <v>144</v>
      </c>
      <c r="B332" s="9" t="s">
        <v>167</v>
      </c>
      <c r="C332" s="9" t="s">
        <v>262</v>
      </c>
      <c r="D332" s="9" t="s">
        <v>169</v>
      </c>
      <c r="E332" s="35">
        <v>1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36">
        <f t="shared" si="15"/>
        <v>1</v>
      </c>
      <c r="R332" s="35">
        <v>45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36">
        <f t="shared" si="16"/>
        <v>45</v>
      </c>
      <c r="AE332" s="35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36">
        <f t="shared" si="17"/>
        <v>0</v>
      </c>
    </row>
    <row r="333" spans="1:43" ht="12" x14ac:dyDescent="0.2">
      <c r="A333" s="2" t="s">
        <v>144</v>
      </c>
      <c r="B333" s="2" t="s">
        <v>167</v>
      </c>
      <c r="C333" s="2" t="s">
        <v>266</v>
      </c>
      <c r="D333" s="2" t="s">
        <v>169</v>
      </c>
      <c r="E333" s="33">
        <v>0</v>
      </c>
      <c r="F333" s="1">
        <v>4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34">
        <f t="shared" si="15"/>
        <v>5</v>
      </c>
      <c r="R333" s="33">
        <v>0</v>
      </c>
      <c r="S333" s="1">
        <v>664</v>
      </c>
      <c r="T333" s="1">
        <v>171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34">
        <f t="shared" si="16"/>
        <v>835</v>
      </c>
      <c r="AE333" s="33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34">
        <f t="shared" si="17"/>
        <v>0</v>
      </c>
    </row>
    <row r="334" spans="1:43" ht="12" x14ac:dyDescent="0.2">
      <c r="A334" s="9" t="s">
        <v>144</v>
      </c>
      <c r="B334" s="9" t="s">
        <v>167</v>
      </c>
      <c r="C334" s="9" t="s">
        <v>280</v>
      </c>
      <c r="D334" s="9" t="s">
        <v>169</v>
      </c>
      <c r="E334" s="35">
        <v>0</v>
      </c>
      <c r="F334" s="10">
        <v>2</v>
      </c>
      <c r="G334" s="10">
        <v>4</v>
      </c>
      <c r="H334" s="10">
        <v>5</v>
      </c>
      <c r="I334" s="10">
        <v>4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36">
        <f t="shared" si="15"/>
        <v>15</v>
      </c>
      <c r="R334" s="35">
        <v>0</v>
      </c>
      <c r="S334" s="10">
        <v>208</v>
      </c>
      <c r="T334" s="10">
        <v>389</v>
      </c>
      <c r="U334" s="10">
        <v>361</v>
      </c>
      <c r="V334" s="10">
        <v>185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36">
        <f t="shared" si="16"/>
        <v>1143</v>
      </c>
      <c r="AE334" s="35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36">
        <f t="shared" si="17"/>
        <v>0</v>
      </c>
    </row>
    <row r="335" spans="1:43" ht="12" x14ac:dyDescent="0.2">
      <c r="A335" s="2" t="s">
        <v>294</v>
      </c>
      <c r="B335" s="2" t="s">
        <v>169</v>
      </c>
      <c r="C335" s="2" t="s">
        <v>113</v>
      </c>
      <c r="D335" s="2" t="s">
        <v>167</v>
      </c>
      <c r="E335" s="33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34">
        <f t="shared" si="15"/>
        <v>1</v>
      </c>
      <c r="R335" s="33">
        <v>0</v>
      </c>
      <c r="S335" s="1">
        <v>0</v>
      </c>
      <c r="T335" s="1">
        <v>40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34">
        <f t="shared" si="16"/>
        <v>40</v>
      </c>
      <c r="AE335" s="33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34">
        <f t="shared" si="17"/>
        <v>0</v>
      </c>
    </row>
    <row r="336" spans="1:43" ht="12" x14ac:dyDescent="0.2">
      <c r="A336" s="9" t="s">
        <v>271</v>
      </c>
      <c r="B336" s="9" t="s">
        <v>272</v>
      </c>
      <c r="C336" s="9" t="s">
        <v>108</v>
      </c>
      <c r="D336" s="9" t="s">
        <v>167</v>
      </c>
      <c r="E336" s="35">
        <v>1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36">
        <f t="shared" si="15"/>
        <v>1</v>
      </c>
      <c r="R336" s="35">
        <v>50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36">
        <f t="shared" si="16"/>
        <v>50</v>
      </c>
      <c r="AE336" s="35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36">
        <f t="shared" si="17"/>
        <v>0</v>
      </c>
    </row>
    <row r="337" spans="1:43" ht="12" x14ac:dyDescent="0.2">
      <c r="A337" s="2" t="s">
        <v>271</v>
      </c>
      <c r="B337" s="2" t="s">
        <v>272</v>
      </c>
      <c r="C337" s="2" t="s">
        <v>109</v>
      </c>
      <c r="D337" s="2" t="s">
        <v>167</v>
      </c>
      <c r="E337" s="33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34">
        <f t="shared" si="15"/>
        <v>1</v>
      </c>
      <c r="R337" s="33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34">
        <f t="shared" si="16"/>
        <v>0</v>
      </c>
      <c r="AE337" s="33">
        <v>0</v>
      </c>
      <c r="AF337" s="1">
        <v>0</v>
      </c>
      <c r="AG337" s="1">
        <v>9277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34">
        <f t="shared" si="17"/>
        <v>9277</v>
      </c>
    </row>
    <row r="338" spans="1:43" ht="12" x14ac:dyDescent="0.2">
      <c r="A338" s="9" t="s">
        <v>390</v>
      </c>
      <c r="B338" s="9" t="s">
        <v>391</v>
      </c>
      <c r="C338" s="9" t="s">
        <v>106</v>
      </c>
      <c r="D338" s="9" t="s">
        <v>167</v>
      </c>
      <c r="E338" s="35">
        <v>0</v>
      </c>
      <c r="F338" s="10">
        <v>0</v>
      </c>
      <c r="G338" s="10">
        <v>0</v>
      </c>
      <c r="H338" s="10">
        <v>0</v>
      </c>
      <c r="I338" s="10">
        <v>1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36">
        <f t="shared" si="15"/>
        <v>1</v>
      </c>
      <c r="R338" s="35">
        <v>0</v>
      </c>
      <c r="S338" s="10">
        <v>0</v>
      </c>
      <c r="T338" s="10">
        <v>0</v>
      </c>
      <c r="U338" s="10">
        <v>0</v>
      </c>
      <c r="V338" s="10">
        <v>117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36">
        <f t="shared" si="16"/>
        <v>117</v>
      </c>
      <c r="AE338" s="35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36">
        <f t="shared" si="17"/>
        <v>0</v>
      </c>
    </row>
    <row r="339" spans="1:43" ht="12" x14ac:dyDescent="0.2">
      <c r="A339" s="2" t="s">
        <v>125</v>
      </c>
      <c r="B339" s="2" t="s">
        <v>167</v>
      </c>
      <c r="C339" s="2" t="s">
        <v>208</v>
      </c>
      <c r="D339" s="2" t="s">
        <v>169</v>
      </c>
      <c r="E339" s="33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34">
        <f t="shared" si="15"/>
        <v>1</v>
      </c>
      <c r="R339" s="33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34">
        <f t="shared" si="16"/>
        <v>0</v>
      </c>
      <c r="AE339" s="33">
        <v>0</v>
      </c>
      <c r="AF339" s="1">
        <v>1087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34">
        <f t="shared" si="17"/>
        <v>1087</v>
      </c>
    </row>
    <row r="340" spans="1:43" ht="12" x14ac:dyDescent="0.2">
      <c r="A340" s="9" t="s">
        <v>125</v>
      </c>
      <c r="B340" s="9" t="s">
        <v>167</v>
      </c>
      <c r="C340" s="9" t="s">
        <v>359</v>
      </c>
      <c r="D340" s="9" t="s">
        <v>169</v>
      </c>
      <c r="E340" s="35">
        <v>0</v>
      </c>
      <c r="F340" s="10">
        <v>2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36">
        <f t="shared" si="15"/>
        <v>2</v>
      </c>
      <c r="R340" s="35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36">
        <f t="shared" si="16"/>
        <v>0</v>
      </c>
      <c r="AE340" s="35">
        <v>0</v>
      </c>
      <c r="AF340" s="10">
        <v>1931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36">
        <f t="shared" si="17"/>
        <v>1931</v>
      </c>
    </row>
    <row r="341" spans="1:43" ht="12" x14ac:dyDescent="0.2">
      <c r="A341" s="2" t="s">
        <v>125</v>
      </c>
      <c r="B341" s="2" t="s">
        <v>167</v>
      </c>
      <c r="C341" s="2" t="s">
        <v>219</v>
      </c>
      <c r="D341" s="2" t="s">
        <v>214</v>
      </c>
      <c r="E341" s="33">
        <v>3</v>
      </c>
      <c r="F341" s="1">
        <v>4</v>
      </c>
      <c r="G341" s="1">
        <v>5</v>
      </c>
      <c r="H341" s="1">
        <v>3</v>
      </c>
      <c r="I341" s="1">
        <v>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34">
        <f t="shared" si="15"/>
        <v>21</v>
      </c>
      <c r="R341" s="33">
        <v>303</v>
      </c>
      <c r="S341" s="1">
        <v>543</v>
      </c>
      <c r="T341" s="1">
        <v>557</v>
      </c>
      <c r="U341" s="1">
        <v>413</v>
      </c>
      <c r="V341" s="1">
        <v>743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34">
        <f t="shared" si="16"/>
        <v>2559</v>
      </c>
      <c r="AE341" s="33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34">
        <f t="shared" si="17"/>
        <v>0</v>
      </c>
    </row>
    <row r="342" spans="1:43" ht="12" x14ac:dyDescent="0.2">
      <c r="A342" s="9" t="s">
        <v>125</v>
      </c>
      <c r="B342" s="9" t="s">
        <v>167</v>
      </c>
      <c r="C342" s="9" t="s">
        <v>315</v>
      </c>
      <c r="D342" s="9" t="s">
        <v>169</v>
      </c>
      <c r="E342" s="35">
        <v>1</v>
      </c>
      <c r="F342" s="10">
        <v>5</v>
      </c>
      <c r="G342" s="10">
        <v>6</v>
      </c>
      <c r="H342" s="10">
        <v>7</v>
      </c>
      <c r="I342" s="10">
        <v>3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36">
        <f t="shared" si="15"/>
        <v>22</v>
      </c>
      <c r="R342" s="35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36">
        <f t="shared" si="16"/>
        <v>0</v>
      </c>
      <c r="AE342" s="35">
        <v>1043</v>
      </c>
      <c r="AF342" s="10">
        <v>11000</v>
      </c>
      <c r="AG342" s="10">
        <v>14535</v>
      </c>
      <c r="AH342" s="10">
        <v>43863</v>
      </c>
      <c r="AI342" s="10">
        <v>10503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36">
        <f t="shared" si="17"/>
        <v>80944</v>
      </c>
    </row>
    <row r="343" spans="1:43" ht="12" x14ac:dyDescent="0.2">
      <c r="A343" s="2" t="s">
        <v>125</v>
      </c>
      <c r="B343" s="2" t="s">
        <v>167</v>
      </c>
      <c r="C343" s="2" t="s">
        <v>305</v>
      </c>
      <c r="D343" s="2" t="s">
        <v>169</v>
      </c>
      <c r="E343" s="33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34">
        <f t="shared" si="15"/>
        <v>1</v>
      </c>
      <c r="R343" s="33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34">
        <f t="shared" si="16"/>
        <v>0</v>
      </c>
      <c r="AE343" s="33">
        <v>0</v>
      </c>
      <c r="AF343" s="1">
        <v>0</v>
      </c>
      <c r="AG343" s="1">
        <v>942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34">
        <f t="shared" si="17"/>
        <v>942</v>
      </c>
    </row>
    <row r="344" spans="1:43" ht="12" x14ac:dyDescent="0.2">
      <c r="A344" s="9" t="s">
        <v>322</v>
      </c>
      <c r="B344" s="9" t="s">
        <v>291</v>
      </c>
      <c r="C344" s="9" t="s">
        <v>106</v>
      </c>
      <c r="D344" s="9" t="s">
        <v>167</v>
      </c>
      <c r="E344" s="35">
        <v>0</v>
      </c>
      <c r="F344" s="10">
        <v>0</v>
      </c>
      <c r="G344" s="10">
        <v>0</v>
      </c>
      <c r="H344" s="10">
        <v>0</v>
      </c>
      <c r="I344" s="10">
        <v>2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36">
        <f t="shared" si="15"/>
        <v>2</v>
      </c>
      <c r="R344" s="35">
        <v>0</v>
      </c>
      <c r="S344" s="10">
        <v>0</v>
      </c>
      <c r="T344" s="10">
        <v>0</v>
      </c>
      <c r="U344" s="10">
        <v>0</v>
      </c>
      <c r="V344" s="10">
        <v>4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36">
        <f t="shared" si="16"/>
        <v>4</v>
      </c>
      <c r="AE344" s="35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36">
        <f t="shared" si="17"/>
        <v>0</v>
      </c>
    </row>
    <row r="345" spans="1:43" ht="12" x14ac:dyDescent="0.2">
      <c r="A345" s="2" t="s">
        <v>322</v>
      </c>
      <c r="B345" s="2" t="s">
        <v>291</v>
      </c>
      <c r="C345" s="2" t="s">
        <v>108</v>
      </c>
      <c r="D345" s="2" t="s">
        <v>167</v>
      </c>
      <c r="E345" s="33">
        <v>5</v>
      </c>
      <c r="F345" s="1">
        <v>8</v>
      </c>
      <c r="G345" s="1">
        <v>15</v>
      </c>
      <c r="H345" s="1">
        <v>8</v>
      </c>
      <c r="I345" s="1">
        <v>10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34">
        <f t="shared" si="15"/>
        <v>46</v>
      </c>
      <c r="R345" s="33">
        <v>10</v>
      </c>
      <c r="S345" s="1">
        <v>16</v>
      </c>
      <c r="T345" s="1">
        <v>96</v>
      </c>
      <c r="U345" s="1">
        <v>16</v>
      </c>
      <c r="V345" s="1">
        <v>20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34">
        <f t="shared" si="16"/>
        <v>158</v>
      </c>
      <c r="AE345" s="33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34">
        <f t="shared" si="17"/>
        <v>0</v>
      </c>
    </row>
    <row r="346" spans="1:43" ht="12" x14ac:dyDescent="0.2">
      <c r="A346" s="9" t="s">
        <v>322</v>
      </c>
      <c r="B346" s="9" t="s">
        <v>291</v>
      </c>
      <c r="C346" s="9" t="s">
        <v>109</v>
      </c>
      <c r="D346" s="9" t="s">
        <v>167</v>
      </c>
      <c r="E346" s="35">
        <v>3</v>
      </c>
      <c r="F346" s="10">
        <v>3</v>
      </c>
      <c r="G346" s="10">
        <v>2</v>
      </c>
      <c r="H346" s="10">
        <v>2</v>
      </c>
      <c r="I346" s="10">
        <v>3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36">
        <f t="shared" si="15"/>
        <v>13</v>
      </c>
      <c r="R346" s="35">
        <v>6</v>
      </c>
      <c r="S346" s="10">
        <v>6</v>
      </c>
      <c r="T346" s="10">
        <v>4</v>
      </c>
      <c r="U346" s="10">
        <v>4</v>
      </c>
      <c r="V346" s="10">
        <v>6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36">
        <f t="shared" si="16"/>
        <v>26</v>
      </c>
      <c r="AE346" s="35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36">
        <f t="shared" si="17"/>
        <v>0</v>
      </c>
    </row>
    <row r="347" spans="1:43" ht="12" x14ac:dyDescent="0.2">
      <c r="A347" s="2" t="s">
        <v>273</v>
      </c>
      <c r="B347" s="2" t="s">
        <v>274</v>
      </c>
      <c r="C347" s="2" t="s">
        <v>108</v>
      </c>
      <c r="D347" s="2" t="s">
        <v>167</v>
      </c>
      <c r="E347" s="33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34">
        <f t="shared" si="15"/>
        <v>1</v>
      </c>
      <c r="R347" s="33">
        <v>0</v>
      </c>
      <c r="S347" s="1">
        <v>0</v>
      </c>
      <c r="T347" s="1">
        <v>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34">
        <f t="shared" si="16"/>
        <v>2</v>
      </c>
      <c r="AE347" s="33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34">
        <f t="shared" si="17"/>
        <v>0</v>
      </c>
    </row>
    <row r="348" spans="1:43" ht="12" x14ac:dyDescent="0.2">
      <c r="A348" s="9" t="s">
        <v>273</v>
      </c>
      <c r="B348" s="9" t="s">
        <v>274</v>
      </c>
      <c r="C348" s="9" t="s">
        <v>109</v>
      </c>
      <c r="D348" s="9" t="s">
        <v>167</v>
      </c>
      <c r="E348" s="35">
        <v>1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36">
        <f t="shared" si="15"/>
        <v>1</v>
      </c>
      <c r="R348" s="35">
        <v>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36">
        <f t="shared" si="16"/>
        <v>2</v>
      </c>
      <c r="AE348" s="35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36">
        <f t="shared" si="17"/>
        <v>0</v>
      </c>
    </row>
    <row r="349" spans="1:43" ht="12" x14ac:dyDescent="0.2">
      <c r="A349" s="2" t="s">
        <v>353</v>
      </c>
      <c r="B349" s="2" t="s">
        <v>224</v>
      </c>
      <c r="C349" s="2" t="s">
        <v>106</v>
      </c>
      <c r="D349" s="2" t="s">
        <v>167</v>
      </c>
      <c r="E349" s="33">
        <v>8</v>
      </c>
      <c r="F349" s="1">
        <v>6</v>
      </c>
      <c r="G349" s="1">
        <v>8</v>
      </c>
      <c r="H349" s="1">
        <v>6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34">
        <f t="shared" si="15"/>
        <v>32</v>
      </c>
      <c r="R349" s="33">
        <v>563</v>
      </c>
      <c r="S349" s="1">
        <v>985</v>
      </c>
      <c r="T349" s="1">
        <v>1425</v>
      </c>
      <c r="U349" s="1">
        <v>575</v>
      </c>
      <c r="V349" s="1">
        <v>246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34">
        <f t="shared" si="16"/>
        <v>3794</v>
      </c>
      <c r="AE349" s="33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34">
        <f t="shared" si="17"/>
        <v>0</v>
      </c>
    </row>
    <row r="350" spans="1:43" ht="12" x14ac:dyDescent="0.2">
      <c r="A350" s="9" t="s">
        <v>275</v>
      </c>
      <c r="B350" s="9" t="s">
        <v>276</v>
      </c>
      <c r="C350" s="9" t="s">
        <v>108</v>
      </c>
      <c r="D350" s="9" t="s">
        <v>167</v>
      </c>
      <c r="E350" s="35">
        <v>0</v>
      </c>
      <c r="F350" s="10">
        <v>0</v>
      </c>
      <c r="G350" s="10">
        <v>1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36">
        <f t="shared" si="15"/>
        <v>1</v>
      </c>
      <c r="R350" s="35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36">
        <f t="shared" si="16"/>
        <v>0</v>
      </c>
      <c r="AE350" s="35">
        <v>0</v>
      </c>
      <c r="AF350" s="10">
        <v>0</v>
      </c>
      <c r="AG350" s="10">
        <v>47127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36">
        <f t="shared" si="17"/>
        <v>47127</v>
      </c>
    </row>
    <row r="351" spans="1:43" ht="12" x14ac:dyDescent="0.2">
      <c r="A351" s="2" t="s">
        <v>354</v>
      </c>
      <c r="B351" s="2" t="s">
        <v>224</v>
      </c>
      <c r="C351" s="2" t="s">
        <v>106</v>
      </c>
      <c r="D351" s="2" t="s">
        <v>167</v>
      </c>
      <c r="E351" s="33">
        <v>4</v>
      </c>
      <c r="F351" s="1">
        <v>6</v>
      </c>
      <c r="G351" s="1">
        <v>10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34">
        <f t="shared" si="15"/>
        <v>21</v>
      </c>
      <c r="R351" s="33">
        <v>502</v>
      </c>
      <c r="S351" s="1">
        <v>1064</v>
      </c>
      <c r="T351" s="1">
        <v>1657</v>
      </c>
      <c r="U351" s="1">
        <v>186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34">
        <f t="shared" si="16"/>
        <v>3409</v>
      </c>
      <c r="AE351" s="33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34">
        <f t="shared" si="17"/>
        <v>0</v>
      </c>
    </row>
    <row r="352" spans="1:43" ht="12" x14ac:dyDescent="0.2">
      <c r="A352" s="9" t="s">
        <v>323</v>
      </c>
      <c r="B352" s="9" t="s">
        <v>324</v>
      </c>
      <c r="C352" s="9" t="s">
        <v>107</v>
      </c>
      <c r="D352" s="9" t="s">
        <v>167</v>
      </c>
      <c r="E352" s="35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36">
        <f t="shared" si="15"/>
        <v>1</v>
      </c>
      <c r="R352" s="35">
        <v>0</v>
      </c>
      <c r="S352" s="10">
        <v>172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36">
        <f t="shared" si="16"/>
        <v>172</v>
      </c>
      <c r="AE352" s="35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36">
        <f t="shared" si="17"/>
        <v>0</v>
      </c>
    </row>
    <row r="353" spans="1:43" ht="12" x14ac:dyDescent="0.2">
      <c r="A353" s="2" t="s">
        <v>323</v>
      </c>
      <c r="B353" s="2" t="s">
        <v>324</v>
      </c>
      <c r="C353" s="2" t="s">
        <v>109</v>
      </c>
      <c r="D353" s="2" t="s">
        <v>167</v>
      </c>
      <c r="E353" s="33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34">
        <f t="shared" si="15"/>
        <v>2</v>
      </c>
      <c r="R353" s="33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34">
        <f t="shared" si="16"/>
        <v>0</v>
      </c>
      <c r="AE353" s="33">
        <v>0</v>
      </c>
      <c r="AF353" s="1">
        <v>0</v>
      </c>
      <c r="AG353" s="1">
        <v>61924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34">
        <f t="shared" si="17"/>
        <v>61924</v>
      </c>
    </row>
    <row r="354" spans="1:43" ht="12" x14ac:dyDescent="0.2">
      <c r="A354" s="9" t="s">
        <v>279</v>
      </c>
      <c r="B354" s="9" t="s">
        <v>169</v>
      </c>
      <c r="C354" s="9" t="s">
        <v>119</v>
      </c>
      <c r="D354" s="9" t="s">
        <v>167</v>
      </c>
      <c r="E354" s="35">
        <v>0</v>
      </c>
      <c r="F354" s="10">
        <v>0</v>
      </c>
      <c r="G354" s="10">
        <v>1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36">
        <f t="shared" si="15"/>
        <v>1</v>
      </c>
      <c r="R354" s="35">
        <v>0</v>
      </c>
      <c r="S354" s="10">
        <v>0</v>
      </c>
      <c r="T354" s="10">
        <v>47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36">
        <f t="shared" si="16"/>
        <v>47</v>
      </c>
      <c r="AE354" s="35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36">
        <f t="shared" si="17"/>
        <v>0</v>
      </c>
    </row>
    <row r="355" spans="1:43" ht="12" x14ac:dyDescent="0.2">
      <c r="A355" s="2" t="s">
        <v>279</v>
      </c>
      <c r="B355" s="2" t="s">
        <v>169</v>
      </c>
      <c r="C355" s="2" t="s">
        <v>108</v>
      </c>
      <c r="D355" s="2" t="s">
        <v>167</v>
      </c>
      <c r="E355" s="33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34">
        <f t="shared" si="15"/>
        <v>1</v>
      </c>
      <c r="R355" s="33">
        <v>0</v>
      </c>
      <c r="S355" s="1">
        <v>0</v>
      </c>
      <c r="T355" s="1">
        <v>0</v>
      </c>
      <c r="U355" s="1">
        <v>47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34">
        <f t="shared" si="16"/>
        <v>47</v>
      </c>
      <c r="AE355" s="33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34">
        <f t="shared" si="17"/>
        <v>0</v>
      </c>
    </row>
    <row r="356" spans="1:43" ht="12" x14ac:dyDescent="0.2">
      <c r="A356" s="9" t="s">
        <v>309</v>
      </c>
      <c r="B356" s="9" t="s">
        <v>310</v>
      </c>
      <c r="C356" s="9" t="s">
        <v>108</v>
      </c>
      <c r="D356" s="9" t="s">
        <v>167</v>
      </c>
      <c r="E356" s="35">
        <v>2</v>
      </c>
      <c r="F356" s="10">
        <v>3</v>
      </c>
      <c r="G356" s="10">
        <v>7</v>
      </c>
      <c r="H356" s="10">
        <v>4</v>
      </c>
      <c r="I356" s="10">
        <v>4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36">
        <f t="shared" si="15"/>
        <v>20</v>
      </c>
      <c r="R356" s="35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36">
        <f t="shared" si="16"/>
        <v>0</v>
      </c>
      <c r="AE356" s="35">
        <v>61762</v>
      </c>
      <c r="AF356" s="10">
        <v>85071</v>
      </c>
      <c r="AG356" s="10">
        <v>207606</v>
      </c>
      <c r="AH356" s="10">
        <v>80783</v>
      </c>
      <c r="AI356" s="10">
        <v>126899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36">
        <f t="shared" si="17"/>
        <v>562121</v>
      </c>
    </row>
    <row r="357" spans="1:43" ht="12" x14ac:dyDescent="0.2">
      <c r="A357" s="2" t="s">
        <v>392</v>
      </c>
      <c r="B357" s="2" t="s">
        <v>169</v>
      </c>
      <c r="C357" s="2" t="s">
        <v>112</v>
      </c>
      <c r="D357" s="2" t="s">
        <v>167</v>
      </c>
      <c r="E357" s="33">
        <v>0</v>
      </c>
      <c r="F357" s="1">
        <v>0</v>
      </c>
      <c r="G357" s="1">
        <v>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34">
        <f t="shared" si="15"/>
        <v>2</v>
      </c>
      <c r="R357" s="33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34">
        <f t="shared" si="16"/>
        <v>0</v>
      </c>
      <c r="AE357" s="33">
        <v>0</v>
      </c>
      <c r="AF357" s="1">
        <v>0</v>
      </c>
      <c r="AG357" s="1">
        <v>9081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34">
        <f t="shared" si="17"/>
        <v>9081</v>
      </c>
    </row>
    <row r="358" spans="1:43" ht="12" x14ac:dyDescent="0.2">
      <c r="A358" s="9" t="s">
        <v>392</v>
      </c>
      <c r="B358" s="9" t="s">
        <v>169</v>
      </c>
      <c r="C358" s="9" t="s">
        <v>116</v>
      </c>
      <c r="D358" s="9" t="s">
        <v>167</v>
      </c>
      <c r="E358" s="35">
        <v>0</v>
      </c>
      <c r="F358" s="10">
        <v>0</v>
      </c>
      <c r="G358" s="10">
        <v>0</v>
      </c>
      <c r="H358" s="10">
        <v>5</v>
      </c>
      <c r="I358" s="10">
        <v>4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36">
        <f t="shared" si="15"/>
        <v>9</v>
      </c>
      <c r="R358" s="35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36">
        <f t="shared" si="16"/>
        <v>0</v>
      </c>
      <c r="AE358" s="35">
        <v>0</v>
      </c>
      <c r="AF358" s="10">
        <v>0</v>
      </c>
      <c r="AG358" s="10">
        <v>0</v>
      </c>
      <c r="AH358" s="10">
        <v>115993</v>
      </c>
      <c r="AI358" s="10">
        <v>46856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36">
        <f t="shared" si="17"/>
        <v>162849</v>
      </c>
    </row>
    <row r="359" spans="1:43" ht="12" x14ac:dyDescent="0.2">
      <c r="A359" s="2" t="s">
        <v>392</v>
      </c>
      <c r="B359" s="2" t="s">
        <v>169</v>
      </c>
      <c r="C359" s="2" t="s">
        <v>119</v>
      </c>
      <c r="D359" s="2" t="s">
        <v>167</v>
      </c>
      <c r="E359" s="33">
        <v>6</v>
      </c>
      <c r="F359" s="1">
        <v>12</v>
      </c>
      <c r="G359" s="1">
        <v>3</v>
      </c>
      <c r="H359" s="1">
        <v>2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34">
        <f t="shared" si="15"/>
        <v>27</v>
      </c>
      <c r="R359" s="33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34">
        <f t="shared" si="16"/>
        <v>0</v>
      </c>
      <c r="AE359" s="33">
        <v>35319</v>
      </c>
      <c r="AF359" s="1">
        <v>60527</v>
      </c>
      <c r="AG359" s="1">
        <v>44667</v>
      </c>
      <c r="AH359" s="1">
        <v>39697</v>
      </c>
      <c r="AI359" s="1">
        <v>32630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34">
        <f t="shared" si="17"/>
        <v>212840</v>
      </c>
    </row>
    <row r="360" spans="1:43" ht="12" x14ac:dyDescent="0.2">
      <c r="A360" s="9" t="s">
        <v>392</v>
      </c>
      <c r="B360" s="9" t="s">
        <v>169</v>
      </c>
      <c r="C360" s="9" t="s">
        <v>107</v>
      </c>
      <c r="D360" s="9" t="s">
        <v>167</v>
      </c>
      <c r="E360" s="35">
        <v>0</v>
      </c>
      <c r="F360" s="10">
        <v>0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36">
        <f t="shared" si="15"/>
        <v>1</v>
      </c>
      <c r="R360" s="35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36">
        <f t="shared" si="16"/>
        <v>0</v>
      </c>
      <c r="AE360" s="35">
        <v>0</v>
      </c>
      <c r="AF360" s="10">
        <v>0</v>
      </c>
      <c r="AG360" s="10">
        <v>0</v>
      </c>
      <c r="AH360" s="10">
        <v>6254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36">
        <f t="shared" si="17"/>
        <v>6254</v>
      </c>
    </row>
    <row r="361" spans="1:43" ht="12" x14ac:dyDescent="0.2">
      <c r="A361" s="2" t="s">
        <v>392</v>
      </c>
      <c r="B361" s="2" t="s">
        <v>169</v>
      </c>
      <c r="C361" s="2" t="s">
        <v>133</v>
      </c>
      <c r="D361" s="2" t="s">
        <v>167</v>
      </c>
      <c r="E361" s="33">
        <v>7</v>
      </c>
      <c r="F361" s="1">
        <v>1</v>
      </c>
      <c r="G361" s="1">
        <v>6</v>
      </c>
      <c r="H361" s="1">
        <v>5</v>
      </c>
      <c r="I361" s="1">
        <v>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34">
        <f t="shared" si="15"/>
        <v>22</v>
      </c>
      <c r="R361" s="33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34">
        <f t="shared" si="16"/>
        <v>0</v>
      </c>
      <c r="AE361" s="33">
        <v>60882</v>
      </c>
      <c r="AF361" s="1">
        <v>2445</v>
      </c>
      <c r="AG361" s="1">
        <v>25910</v>
      </c>
      <c r="AH361" s="1">
        <v>13879</v>
      </c>
      <c r="AI361" s="1">
        <v>13943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34">
        <f t="shared" si="17"/>
        <v>117059</v>
      </c>
    </row>
    <row r="362" spans="1:43" ht="12" x14ac:dyDescent="0.2">
      <c r="A362" s="9" t="s">
        <v>392</v>
      </c>
      <c r="B362" s="9" t="s">
        <v>169</v>
      </c>
      <c r="C362" s="9" t="s">
        <v>109</v>
      </c>
      <c r="D362" s="9" t="s">
        <v>167</v>
      </c>
      <c r="E362" s="35">
        <v>3</v>
      </c>
      <c r="F362" s="10">
        <v>1</v>
      </c>
      <c r="G362" s="10">
        <v>1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36">
        <f t="shared" si="15"/>
        <v>5</v>
      </c>
      <c r="R362" s="35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36">
        <f t="shared" si="16"/>
        <v>0</v>
      </c>
      <c r="AE362" s="35">
        <v>11662</v>
      </c>
      <c r="AF362" s="10">
        <v>6256</v>
      </c>
      <c r="AG362" s="10">
        <v>3532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36">
        <f t="shared" si="17"/>
        <v>21450</v>
      </c>
    </row>
    <row r="363" spans="1:43" ht="12" x14ac:dyDescent="0.2">
      <c r="A363" s="2" t="s">
        <v>392</v>
      </c>
      <c r="B363" s="2" t="s">
        <v>169</v>
      </c>
      <c r="C363" s="2" t="s">
        <v>110</v>
      </c>
      <c r="D363" s="2" t="s">
        <v>167</v>
      </c>
      <c r="E363" s="33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34">
        <f t="shared" si="15"/>
        <v>2</v>
      </c>
      <c r="R363" s="33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34">
        <f t="shared" si="16"/>
        <v>0</v>
      </c>
      <c r="AE363" s="33">
        <v>0</v>
      </c>
      <c r="AF363" s="1">
        <v>0</v>
      </c>
      <c r="AG363" s="1">
        <v>0</v>
      </c>
      <c r="AH363" s="1">
        <v>0</v>
      </c>
      <c r="AI363" s="1">
        <v>33819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34">
        <f t="shared" si="17"/>
        <v>33819</v>
      </c>
    </row>
    <row r="364" spans="1:43" ht="12" x14ac:dyDescent="0.2">
      <c r="A364" s="9" t="s">
        <v>392</v>
      </c>
      <c r="B364" s="9" t="s">
        <v>169</v>
      </c>
      <c r="C364" s="9" t="s">
        <v>114</v>
      </c>
      <c r="D364" s="9" t="s">
        <v>167</v>
      </c>
      <c r="E364" s="35">
        <v>1</v>
      </c>
      <c r="F364" s="10">
        <v>0</v>
      </c>
      <c r="G364" s="10">
        <v>2</v>
      </c>
      <c r="H364" s="10">
        <v>0</v>
      </c>
      <c r="I364" s="10">
        <v>1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36">
        <f t="shared" si="15"/>
        <v>4</v>
      </c>
      <c r="R364" s="35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36">
        <f t="shared" si="16"/>
        <v>0</v>
      </c>
      <c r="AE364" s="35">
        <v>400</v>
      </c>
      <c r="AF364" s="10">
        <v>0</v>
      </c>
      <c r="AG364" s="10">
        <v>11465</v>
      </c>
      <c r="AH364" s="10">
        <v>0</v>
      </c>
      <c r="AI364" s="10">
        <v>2990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36">
        <f t="shared" si="17"/>
        <v>14855</v>
      </c>
    </row>
    <row r="365" spans="1:43" ht="12" x14ac:dyDescent="0.2">
      <c r="A365" s="2" t="s">
        <v>392</v>
      </c>
      <c r="B365" s="2" t="s">
        <v>169</v>
      </c>
      <c r="C365" s="2" t="s">
        <v>159</v>
      </c>
      <c r="D365" s="2" t="s">
        <v>167</v>
      </c>
      <c r="E365" s="33">
        <v>23</v>
      </c>
      <c r="F365" s="1">
        <v>26</v>
      </c>
      <c r="G365" s="1">
        <v>27</v>
      </c>
      <c r="H365" s="1">
        <v>9</v>
      </c>
      <c r="I365" s="1">
        <v>21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34">
        <f t="shared" si="15"/>
        <v>106</v>
      </c>
      <c r="R365" s="33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34">
        <f t="shared" si="16"/>
        <v>0</v>
      </c>
      <c r="AE365" s="33">
        <v>109546</v>
      </c>
      <c r="AF365" s="1">
        <v>94775</v>
      </c>
      <c r="AG365" s="1">
        <v>67815</v>
      </c>
      <c r="AH365" s="1">
        <v>17100</v>
      </c>
      <c r="AI365" s="1">
        <v>35750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34">
        <f t="shared" si="17"/>
        <v>324986</v>
      </c>
    </row>
    <row r="366" spans="1:43" ht="12" x14ac:dyDescent="0.2">
      <c r="A366" s="9" t="s">
        <v>392</v>
      </c>
      <c r="B366" s="9" t="s">
        <v>169</v>
      </c>
      <c r="C366" s="9" t="s">
        <v>125</v>
      </c>
      <c r="D366" s="9" t="s">
        <v>167</v>
      </c>
      <c r="E366" s="35">
        <v>0</v>
      </c>
      <c r="F366" s="10">
        <v>1</v>
      </c>
      <c r="G366" s="10">
        <v>4</v>
      </c>
      <c r="H366" s="10">
        <v>1</v>
      </c>
      <c r="I366" s="10">
        <v>3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36">
        <f t="shared" si="15"/>
        <v>9</v>
      </c>
      <c r="R366" s="35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36">
        <f t="shared" si="16"/>
        <v>0</v>
      </c>
      <c r="AE366" s="35">
        <v>0</v>
      </c>
      <c r="AF366" s="10">
        <v>9389</v>
      </c>
      <c r="AG366" s="10">
        <v>23427</v>
      </c>
      <c r="AH366" s="10">
        <v>1500</v>
      </c>
      <c r="AI366" s="10">
        <v>45109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36">
        <f t="shared" si="17"/>
        <v>79425</v>
      </c>
    </row>
    <row r="367" spans="1:43" ht="12" x14ac:dyDescent="0.2">
      <c r="A367" s="2" t="s">
        <v>392</v>
      </c>
      <c r="B367" s="2" t="s">
        <v>169</v>
      </c>
      <c r="C367" s="2" t="s">
        <v>318</v>
      </c>
      <c r="D367" s="2" t="s">
        <v>167</v>
      </c>
      <c r="E367" s="33">
        <v>8</v>
      </c>
      <c r="F367" s="1">
        <v>0</v>
      </c>
      <c r="G367" s="1">
        <v>2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34">
        <f t="shared" si="15"/>
        <v>13</v>
      </c>
      <c r="R367" s="33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34">
        <f t="shared" si="16"/>
        <v>0</v>
      </c>
      <c r="AE367" s="33">
        <v>33808</v>
      </c>
      <c r="AF367" s="1">
        <v>0</v>
      </c>
      <c r="AG367" s="1">
        <v>3847</v>
      </c>
      <c r="AH367" s="1">
        <v>5247</v>
      </c>
      <c r="AI367" s="1">
        <v>2619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34">
        <f t="shared" si="17"/>
        <v>45521</v>
      </c>
    </row>
    <row r="368" spans="1:43" ht="12" x14ac:dyDescent="0.2">
      <c r="A368" s="9" t="s">
        <v>393</v>
      </c>
      <c r="B368" s="9" t="s">
        <v>169</v>
      </c>
      <c r="C368" s="9" t="s">
        <v>159</v>
      </c>
      <c r="D368" s="9" t="s">
        <v>167</v>
      </c>
      <c r="E368" s="35">
        <v>0</v>
      </c>
      <c r="F368" s="10">
        <v>0</v>
      </c>
      <c r="G368" s="10">
        <v>1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36">
        <f t="shared" si="15"/>
        <v>1</v>
      </c>
      <c r="R368" s="35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36">
        <f t="shared" si="16"/>
        <v>0</v>
      </c>
      <c r="AE368" s="35">
        <v>0</v>
      </c>
      <c r="AF368" s="10">
        <v>0</v>
      </c>
      <c r="AG368" s="10">
        <v>12860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36">
        <f t="shared" si="17"/>
        <v>12860</v>
      </c>
    </row>
    <row r="369" spans="1:43" ht="12" x14ac:dyDescent="0.2">
      <c r="A369" s="2" t="s">
        <v>394</v>
      </c>
      <c r="B369" s="2" t="s">
        <v>169</v>
      </c>
      <c r="C369" s="2" t="s">
        <v>144</v>
      </c>
      <c r="D369" s="2" t="s">
        <v>167</v>
      </c>
      <c r="E369" s="33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34">
        <f t="shared" si="15"/>
        <v>1</v>
      </c>
      <c r="R369" s="33">
        <v>0</v>
      </c>
      <c r="S369" s="1">
        <v>175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34">
        <f t="shared" si="16"/>
        <v>175</v>
      </c>
      <c r="AE369" s="33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34">
        <f t="shared" si="17"/>
        <v>0</v>
      </c>
    </row>
    <row r="370" spans="1:43" ht="12" x14ac:dyDescent="0.2">
      <c r="A370" s="9" t="s">
        <v>280</v>
      </c>
      <c r="B370" s="9" t="s">
        <v>169</v>
      </c>
      <c r="C370" s="9" t="s">
        <v>147</v>
      </c>
      <c r="D370" s="9" t="s">
        <v>167</v>
      </c>
      <c r="E370" s="35">
        <v>0</v>
      </c>
      <c r="F370" s="10">
        <v>3</v>
      </c>
      <c r="G370" s="10">
        <v>4</v>
      </c>
      <c r="H370" s="10">
        <v>5</v>
      </c>
      <c r="I370" s="10">
        <v>4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36">
        <f t="shared" si="15"/>
        <v>16</v>
      </c>
      <c r="R370" s="35">
        <v>0</v>
      </c>
      <c r="S370" s="10">
        <v>479</v>
      </c>
      <c r="T370" s="10">
        <v>535</v>
      </c>
      <c r="U370" s="10">
        <v>346</v>
      </c>
      <c r="V370" s="10">
        <v>192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36">
        <f t="shared" si="16"/>
        <v>1552</v>
      </c>
      <c r="AE370" s="35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36">
        <f t="shared" si="17"/>
        <v>0</v>
      </c>
    </row>
    <row r="371" spans="1:43" ht="12" x14ac:dyDescent="0.2">
      <c r="A371" s="2" t="s">
        <v>280</v>
      </c>
      <c r="B371" s="2" t="s">
        <v>169</v>
      </c>
      <c r="C371" s="2" t="s">
        <v>113</v>
      </c>
      <c r="D371" s="2" t="s">
        <v>167</v>
      </c>
      <c r="E371" s="33">
        <v>0</v>
      </c>
      <c r="F371" s="1">
        <v>0</v>
      </c>
      <c r="G371" s="1">
        <v>0</v>
      </c>
      <c r="H371" s="1">
        <v>0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34">
        <f t="shared" si="15"/>
        <v>2</v>
      </c>
      <c r="R371" s="33">
        <v>0</v>
      </c>
      <c r="S371" s="1">
        <v>0</v>
      </c>
      <c r="T371" s="1">
        <v>0</v>
      </c>
      <c r="U371" s="1">
        <v>0</v>
      </c>
      <c r="V371" s="1">
        <v>292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34">
        <f t="shared" si="16"/>
        <v>292</v>
      </c>
      <c r="AE371" s="33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34">
        <f t="shared" si="17"/>
        <v>0</v>
      </c>
    </row>
    <row r="372" spans="1:43" ht="12" x14ac:dyDescent="0.2">
      <c r="A372" s="9" t="s">
        <v>280</v>
      </c>
      <c r="B372" s="9" t="s">
        <v>169</v>
      </c>
      <c r="C372" s="9" t="s">
        <v>144</v>
      </c>
      <c r="D372" s="9" t="s">
        <v>167</v>
      </c>
      <c r="E372" s="35">
        <v>1</v>
      </c>
      <c r="F372" s="10">
        <v>3</v>
      </c>
      <c r="G372" s="10">
        <v>4</v>
      </c>
      <c r="H372" s="10">
        <v>4</v>
      </c>
      <c r="I372" s="10">
        <v>5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36">
        <f t="shared" si="15"/>
        <v>17</v>
      </c>
      <c r="R372" s="35">
        <v>50</v>
      </c>
      <c r="S372" s="10">
        <v>276</v>
      </c>
      <c r="T372" s="10">
        <v>439</v>
      </c>
      <c r="U372" s="10">
        <v>242</v>
      </c>
      <c r="V372" s="10">
        <v>283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36">
        <f t="shared" si="16"/>
        <v>1290</v>
      </c>
      <c r="AE372" s="35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36">
        <f t="shared" si="17"/>
        <v>0</v>
      </c>
    </row>
    <row r="373" spans="1:43" ht="12" x14ac:dyDescent="0.2">
      <c r="A373" s="2" t="s">
        <v>127</v>
      </c>
      <c r="B373" s="2" t="s">
        <v>167</v>
      </c>
      <c r="C373" s="2" t="s">
        <v>315</v>
      </c>
      <c r="D373" s="2" t="s">
        <v>169</v>
      </c>
      <c r="E373" s="33">
        <v>0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34">
        <f t="shared" si="15"/>
        <v>2</v>
      </c>
      <c r="R373" s="33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34">
        <f t="shared" si="16"/>
        <v>0</v>
      </c>
      <c r="AE373" s="33">
        <v>0</v>
      </c>
      <c r="AF373" s="1">
        <v>0</v>
      </c>
      <c r="AG373" s="1">
        <v>0</v>
      </c>
      <c r="AH373" s="1">
        <v>0</v>
      </c>
      <c r="AI373" s="1">
        <v>3957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34">
        <f t="shared" si="17"/>
        <v>3957</v>
      </c>
    </row>
    <row r="374" spans="1:43" ht="12" x14ac:dyDescent="0.2">
      <c r="A374" s="9" t="s">
        <v>146</v>
      </c>
      <c r="B374" s="9" t="s">
        <v>167</v>
      </c>
      <c r="C374" s="9" t="s">
        <v>229</v>
      </c>
      <c r="D374" s="9" t="s">
        <v>224</v>
      </c>
      <c r="E374" s="35">
        <v>1</v>
      </c>
      <c r="F374" s="10">
        <v>3</v>
      </c>
      <c r="G374" s="10">
        <v>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36">
        <f t="shared" si="15"/>
        <v>6</v>
      </c>
      <c r="R374" s="35">
        <v>132</v>
      </c>
      <c r="S374" s="10">
        <v>204</v>
      </c>
      <c r="T374" s="10">
        <v>139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36">
        <f t="shared" si="16"/>
        <v>475</v>
      </c>
      <c r="AE374" s="35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36">
        <f t="shared" si="17"/>
        <v>0</v>
      </c>
    </row>
    <row r="375" spans="1:43" ht="12" x14ac:dyDescent="0.2">
      <c r="A375" s="2" t="s">
        <v>146</v>
      </c>
      <c r="B375" s="2" t="s">
        <v>167</v>
      </c>
      <c r="C375" s="2" t="s">
        <v>316</v>
      </c>
      <c r="D375" s="2" t="s">
        <v>317</v>
      </c>
      <c r="E375" s="33">
        <v>0</v>
      </c>
      <c r="F375" s="1">
        <v>1</v>
      </c>
      <c r="G375" s="1">
        <v>2</v>
      </c>
      <c r="H375" s="1">
        <v>2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34">
        <f t="shared" si="15"/>
        <v>7</v>
      </c>
      <c r="R375" s="33">
        <v>0</v>
      </c>
      <c r="S375" s="1">
        <v>81</v>
      </c>
      <c r="T375" s="1">
        <v>227</v>
      </c>
      <c r="U375" s="1">
        <v>215</v>
      </c>
      <c r="V375" s="1">
        <v>213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34">
        <f t="shared" si="16"/>
        <v>736</v>
      </c>
      <c r="AE375" s="33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34">
        <f t="shared" si="17"/>
        <v>0</v>
      </c>
    </row>
    <row r="376" spans="1:43" ht="12" x14ac:dyDescent="0.2">
      <c r="A376" s="9" t="s">
        <v>146</v>
      </c>
      <c r="B376" s="9" t="s">
        <v>167</v>
      </c>
      <c r="C376" s="9" t="s">
        <v>273</v>
      </c>
      <c r="D376" s="9" t="s">
        <v>274</v>
      </c>
      <c r="E376" s="35">
        <v>2</v>
      </c>
      <c r="F376" s="10">
        <v>0</v>
      </c>
      <c r="G376" s="10">
        <v>1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36">
        <f t="shared" si="15"/>
        <v>3</v>
      </c>
      <c r="R376" s="35">
        <v>171</v>
      </c>
      <c r="S376" s="10">
        <v>0</v>
      </c>
      <c r="T376" s="10">
        <v>102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36">
        <f t="shared" si="16"/>
        <v>273</v>
      </c>
      <c r="AE376" s="35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36">
        <f t="shared" si="17"/>
        <v>0</v>
      </c>
    </row>
    <row r="377" spans="1:43" ht="12" x14ac:dyDescent="0.2">
      <c r="A377" s="2" t="s">
        <v>395</v>
      </c>
      <c r="B377" s="2" t="s">
        <v>169</v>
      </c>
      <c r="C377" s="2" t="s">
        <v>119</v>
      </c>
      <c r="D377" s="2" t="s">
        <v>167</v>
      </c>
      <c r="E377" s="33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34">
        <f t="shared" si="15"/>
        <v>1</v>
      </c>
      <c r="R377" s="33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34">
        <f t="shared" si="16"/>
        <v>0</v>
      </c>
      <c r="AE377" s="33">
        <v>0</v>
      </c>
      <c r="AF377" s="1">
        <v>0</v>
      </c>
      <c r="AG377" s="1">
        <v>0</v>
      </c>
      <c r="AH377" s="1">
        <v>0</v>
      </c>
      <c r="AI377" s="1">
        <v>6853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34">
        <f t="shared" si="17"/>
        <v>6853</v>
      </c>
    </row>
    <row r="378" spans="1:43" ht="12" x14ac:dyDescent="0.2">
      <c r="A378" s="9" t="s">
        <v>111</v>
      </c>
      <c r="B378" s="9" t="s">
        <v>167</v>
      </c>
      <c r="C378" s="9" t="s">
        <v>315</v>
      </c>
      <c r="D378" s="9" t="s">
        <v>169</v>
      </c>
      <c r="E378" s="35">
        <v>0</v>
      </c>
      <c r="F378" s="10">
        <v>1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36">
        <f t="shared" si="15"/>
        <v>1</v>
      </c>
      <c r="R378" s="35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36">
        <f t="shared" si="16"/>
        <v>0</v>
      </c>
      <c r="AE378" s="35">
        <v>0</v>
      </c>
      <c r="AF378" s="10">
        <v>17268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36">
        <f t="shared" si="17"/>
        <v>17268</v>
      </c>
    </row>
    <row r="379" spans="1:43" ht="12" x14ac:dyDescent="0.2">
      <c r="A379" s="2" t="s">
        <v>111</v>
      </c>
      <c r="B379" s="2" t="s">
        <v>167</v>
      </c>
      <c r="C379" s="2" t="s">
        <v>307</v>
      </c>
      <c r="D379" s="2" t="s">
        <v>169</v>
      </c>
      <c r="E379" s="33">
        <v>0</v>
      </c>
      <c r="F379" s="1">
        <v>0</v>
      </c>
      <c r="G379" s="1">
        <v>0</v>
      </c>
      <c r="H379" s="1">
        <v>0</v>
      </c>
      <c r="I379" s="1">
        <v>44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34">
        <f t="shared" si="15"/>
        <v>44</v>
      </c>
      <c r="R379" s="33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34">
        <f t="shared" si="16"/>
        <v>0</v>
      </c>
      <c r="AE379" s="33">
        <v>0</v>
      </c>
      <c r="AF379" s="1">
        <v>0</v>
      </c>
      <c r="AG379" s="1">
        <v>0</v>
      </c>
      <c r="AH379" s="1">
        <v>0</v>
      </c>
      <c r="AI379" s="1">
        <v>23376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34">
        <f t="shared" si="17"/>
        <v>23376</v>
      </c>
    </row>
    <row r="380" spans="1:43" ht="12" x14ac:dyDescent="0.2">
      <c r="A380" s="9" t="s">
        <v>396</v>
      </c>
      <c r="B380" s="9" t="s">
        <v>169</v>
      </c>
      <c r="C380" s="9" t="s">
        <v>116</v>
      </c>
      <c r="D380" s="9" t="s">
        <v>167</v>
      </c>
      <c r="E380" s="35">
        <v>0</v>
      </c>
      <c r="F380" s="10">
        <v>0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36">
        <f t="shared" si="15"/>
        <v>1</v>
      </c>
      <c r="R380" s="35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36">
        <f t="shared" si="16"/>
        <v>0</v>
      </c>
      <c r="AE380" s="35">
        <v>0</v>
      </c>
      <c r="AF380" s="10">
        <v>0</v>
      </c>
      <c r="AG380" s="10">
        <v>0</v>
      </c>
      <c r="AH380" s="10">
        <v>13592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36">
        <f t="shared" si="17"/>
        <v>13592</v>
      </c>
    </row>
    <row r="381" spans="1:43" ht="12" x14ac:dyDescent="0.2">
      <c r="A381" s="2" t="s">
        <v>396</v>
      </c>
      <c r="B381" s="2" t="s">
        <v>169</v>
      </c>
      <c r="C381" s="2" t="s">
        <v>119</v>
      </c>
      <c r="D381" s="2" t="s">
        <v>167</v>
      </c>
      <c r="E381" s="33">
        <v>13</v>
      </c>
      <c r="F381" s="1">
        <v>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34">
        <f t="shared" si="15"/>
        <v>16</v>
      </c>
      <c r="R381" s="33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34">
        <f t="shared" si="16"/>
        <v>0</v>
      </c>
      <c r="AE381" s="33">
        <v>155495</v>
      </c>
      <c r="AF381" s="1">
        <v>25847</v>
      </c>
      <c r="AG381" s="1">
        <v>13784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34">
        <f t="shared" si="17"/>
        <v>195126</v>
      </c>
    </row>
    <row r="382" spans="1:43" ht="12" x14ac:dyDescent="0.2">
      <c r="A382" s="9" t="s">
        <v>396</v>
      </c>
      <c r="B382" s="9" t="s">
        <v>169</v>
      </c>
      <c r="C382" s="9" t="s">
        <v>107</v>
      </c>
      <c r="D382" s="9" t="s">
        <v>167</v>
      </c>
      <c r="E382" s="35">
        <v>1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36">
        <f t="shared" si="15"/>
        <v>1</v>
      </c>
      <c r="R382" s="35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36">
        <f t="shared" si="16"/>
        <v>0</v>
      </c>
      <c r="AE382" s="35">
        <v>12745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36">
        <f t="shared" si="17"/>
        <v>12745</v>
      </c>
    </row>
    <row r="383" spans="1:43" ht="12" x14ac:dyDescent="0.2">
      <c r="A383" s="2" t="s">
        <v>396</v>
      </c>
      <c r="B383" s="2" t="s">
        <v>169</v>
      </c>
      <c r="C383" s="2" t="s">
        <v>109</v>
      </c>
      <c r="D383" s="2" t="s">
        <v>167</v>
      </c>
      <c r="E383" s="33">
        <v>1</v>
      </c>
      <c r="F383" s="1">
        <v>0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34">
        <f t="shared" si="15"/>
        <v>3</v>
      </c>
      <c r="R383" s="33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34">
        <f t="shared" si="16"/>
        <v>0</v>
      </c>
      <c r="AE383" s="33">
        <v>15600</v>
      </c>
      <c r="AF383" s="1">
        <v>0</v>
      </c>
      <c r="AG383" s="1">
        <v>0</v>
      </c>
      <c r="AH383" s="1">
        <v>26804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34">
        <f t="shared" si="17"/>
        <v>42404</v>
      </c>
    </row>
    <row r="384" spans="1:43" ht="12" x14ac:dyDescent="0.2">
      <c r="A384" s="9" t="s">
        <v>396</v>
      </c>
      <c r="B384" s="9" t="s">
        <v>169</v>
      </c>
      <c r="C384" s="9" t="s">
        <v>110</v>
      </c>
      <c r="D384" s="9" t="s">
        <v>167</v>
      </c>
      <c r="E384" s="35">
        <v>0</v>
      </c>
      <c r="F384" s="10">
        <v>3</v>
      </c>
      <c r="G384" s="10">
        <v>0</v>
      </c>
      <c r="H384" s="10">
        <v>2</v>
      </c>
      <c r="I384" s="10">
        <v>2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36">
        <f t="shared" si="15"/>
        <v>7</v>
      </c>
      <c r="R384" s="35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36">
        <f t="shared" si="16"/>
        <v>0</v>
      </c>
      <c r="AE384" s="35">
        <v>0</v>
      </c>
      <c r="AF384" s="10">
        <v>40289</v>
      </c>
      <c r="AG384" s="10">
        <v>0</v>
      </c>
      <c r="AH384" s="10">
        <v>9555</v>
      </c>
      <c r="AI384" s="10">
        <v>24860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36">
        <f t="shared" si="17"/>
        <v>74704</v>
      </c>
    </row>
    <row r="385" spans="1:43" ht="12" x14ac:dyDescent="0.2">
      <c r="A385" s="2" t="s">
        <v>396</v>
      </c>
      <c r="B385" s="2" t="s">
        <v>169</v>
      </c>
      <c r="C385" s="2" t="s">
        <v>114</v>
      </c>
      <c r="D385" s="2" t="s">
        <v>167</v>
      </c>
      <c r="E385" s="33">
        <v>2</v>
      </c>
      <c r="F385" s="1">
        <v>2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34">
        <f t="shared" si="15"/>
        <v>5</v>
      </c>
      <c r="R385" s="33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34">
        <f t="shared" si="16"/>
        <v>0</v>
      </c>
      <c r="AE385" s="33">
        <v>13077</v>
      </c>
      <c r="AF385" s="1">
        <v>26895</v>
      </c>
      <c r="AG385" s="1">
        <v>11963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34">
        <f t="shared" si="17"/>
        <v>51935</v>
      </c>
    </row>
    <row r="386" spans="1:43" ht="12" x14ac:dyDescent="0.2">
      <c r="A386" s="9" t="s">
        <v>396</v>
      </c>
      <c r="B386" s="9" t="s">
        <v>169</v>
      </c>
      <c r="C386" s="9" t="s">
        <v>159</v>
      </c>
      <c r="D386" s="9" t="s">
        <v>167</v>
      </c>
      <c r="E386" s="35">
        <v>2</v>
      </c>
      <c r="F386" s="10">
        <v>7</v>
      </c>
      <c r="G386" s="10">
        <v>2</v>
      </c>
      <c r="H386" s="10">
        <v>1</v>
      </c>
      <c r="I386" s="10">
        <v>3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36">
        <f t="shared" si="15"/>
        <v>15</v>
      </c>
      <c r="R386" s="35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36">
        <f t="shared" si="16"/>
        <v>0</v>
      </c>
      <c r="AE386" s="35">
        <v>4687</v>
      </c>
      <c r="AF386" s="10">
        <v>41198</v>
      </c>
      <c r="AG386" s="10">
        <v>25631</v>
      </c>
      <c r="AH386" s="10">
        <v>1800</v>
      </c>
      <c r="AI386" s="10">
        <v>18039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36">
        <f t="shared" si="17"/>
        <v>91355</v>
      </c>
    </row>
    <row r="387" spans="1:43" ht="12" x14ac:dyDescent="0.2">
      <c r="A387" s="2" t="s">
        <v>318</v>
      </c>
      <c r="B387" s="2" t="s">
        <v>167</v>
      </c>
      <c r="C387" s="2" t="s">
        <v>197</v>
      </c>
      <c r="D387" s="2" t="s">
        <v>198</v>
      </c>
      <c r="E387" s="33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34">
        <f t="shared" si="15"/>
        <v>1</v>
      </c>
      <c r="R387" s="33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34">
        <f t="shared" si="16"/>
        <v>0</v>
      </c>
      <c r="AE387" s="33">
        <v>0</v>
      </c>
      <c r="AF387" s="1">
        <v>0</v>
      </c>
      <c r="AG387" s="1">
        <v>0</v>
      </c>
      <c r="AH387" s="1">
        <v>7000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34">
        <f t="shared" si="17"/>
        <v>7000</v>
      </c>
    </row>
    <row r="388" spans="1:43" ht="12" x14ac:dyDescent="0.2">
      <c r="A388" s="9" t="s">
        <v>318</v>
      </c>
      <c r="B388" s="9" t="s">
        <v>167</v>
      </c>
      <c r="C388" s="9" t="s">
        <v>379</v>
      </c>
      <c r="D388" s="9" t="s">
        <v>380</v>
      </c>
      <c r="E388" s="35">
        <v>0</v>
      </c>
      <c r="F388" s="10">
        <v>0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36">
        <f t="shared" si="15"/>
        <v>1</v>
      </c>
      <c r="R388" s="35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36">
        <f t="shared" si="16"/>
        <v>0</v>
      </c>
      <c r="AE388" s="35">
        <v>0</v>
      </c>
      <c r="AF388" s="10">
        <v>0</v>
      </c>
      <c r="AG388" s="10">
        <v>0</v>
      </c>
      <c r="AH388" s="10">
        <v>40000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36">
        <f t="shared" si="17"/>
        <v>40000</v>
      </c>
    </row>
    <row r="389" spans="1:43" ht="12" x14ac:dyDescent="0.2">
      <c r="A389" s="2" t="s">
        <v>318</v>
      </c>
      <c r="B389" s="2" t="s">
        <v>167</v>
      </c>
      <c r="C389" s="2" t="s">
        <v>219</v>
      </c>
      <c r="D389" s="2" t="s">
        <v>214</v>
      </c>
      <c r="E389" s="33">
        <v>0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34">
        <f t="shared" si="15"/>
        <v>2</v>
      </c>
      <c r="R389" s="33">
        <v>0</v>
      </c>
      <c r="S389" s="1">
        <v>0</v>
      </c>
      <c r="T389" s="1">
        <v>138</v>
      </c>
      <c r="U389" s="1">
        <v>116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34">
        <f t="shared" si="16"/>
        <v>254</v>
      </c>
      <c r="AE389" s="33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34">
        <f t="shared" si="17"/>
        <v>0</v>
      </c>
    </row>
    <row r="390" spans="1:43" ht="12" x14ac:dyDescent="0.2">
      <c r="A390" s="9" t="s">
        <v>318</v>
      </c>
      <c r="B390" s="9" t="s">
        <v>167</v>
      </c>
      <c r="C390" s="9" t="s">
        <v>229</v>
      </c>
      <c r="D390" s="9" t="s">
        <v>224</v>
      </c>
      <c r="E390" s="35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36">
        <f t="shared" si="15"/>
        <v>1</v>
      </c>
      <c r="R390" s="35">
        <v>0</v>
      </c>
      <c r="S390" s="10">
        <v>0</v>
      </c>
      <c r="T390" s="10">
        <v>93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36">
        <f t="shared" si="16"/>
        <v>93</v>
      </c>
      <c r="AE390" s="35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36">
        <f t="shared" si="17"/>
        <v>0</v>
      </c>
    </row>
    <row r="391" spans="1:43" ht="12" x14ac:dyDescent="0.2">
      <c r="A391" s="2" t="s">
        <v>318</v>
      </c>
      <c r="B391" s="2" t="s">
        <v>167</v>
      </c>
      <c r="C391" s="2" t="s">
        <v>315</v>
      </c>
      <c r="D391" s="2" t="s">
        <v>169</v>
      </c>
      <c r="E391" s="33">
        <v>12</v>
      </c>
      <c r="F391" s="1">
        <v>13</v>
      </c>
      <c r="G391" s="1">
        <v>17</v>
      </c>
      <c r="H391" s="1">
        <v>11</v>
      </c>
      <c r="I391" s="1">
        <v>16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34">
        <f t="shared" ref="Q391:Q454" si="18">SUM(E391:P391)</f>
        <v>69</v>
      </c>
      <c r="R391" s="33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34">
        <f t="shared" ref="AD391:AD454" si="19">SUM(R391:AC391)</f>
        <v>0</v>
      </c>
      <c r="AE391" s="33">
        <v>41448</v>
      </c>
      <c r="AF391" s="1">
        <v>58163</v>
      </c>
      <c r="AG391" s="1">
        <v>63631</v>
      </c>
      <c r="AH391" s="1">
        <v>46909</v>
      </c>
      <c r="AI391" s="1">
        <v>65464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34">
        <f t="shared" ref="AQ391:AQ454" si="20">SUM(AE391:AP391)</f>
        <v>275615</v>
      </c>
    </row>
    <row r="392" spans="1:43" ht="12" x14ac:dyDescent="0.2">
      <c r="A392" s="9" t="s">
        <v>318</v>
      </c>
      <c r="B392" s="9" t="s">
        <v>167</v>
      </c>
      <c r="C392" s="9" t="s">
        <v>316</v>
      </c>
      <c r="D392" s="9" t="s">
        <v>317</v>
      </c>
      <c r="E392" s="35">
        <v>0</v>
      </c>
      <c r="F392" s="10">
        <v>0</v>
      </c>
      <c r="G392" s="10">
        <v>1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36">
        <f t="shared" si="18"/>
        <v>1</v>
      </c>
      <c r="R392" s="35">
        <v>0</v>
      </c>
      <c r="S392" s="10">
        <v>0</v>
      </c>
      <c r="T392" s="10">
        <v>129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36">
        <f t="shared" si="19"/>
        <v>129</v>
      </c>
      <c r="AE392" s="35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36">
        <f t="shared" si="20"/>
        <v>0</v>
      </c>
    </row>
    <row r="393" spans="1:43" ht="12" x14ac:dyDescent="0.2">
      <c r="A393" s="2" t="s">
        <v>318</v>
      </c>
      <c r="B393" s="2" t="s">
        <v>167</v>
      </c>
      <c r="C393" s="2" t="s">
        <v>322</v>
      </c>
      <c r="D393" s="2" t="s">
        <v>291</v>
      </c>
      <c r="E393" s="33">
        <v>4</v>
      </c>
      <c r="F393" s="1">
        <v>4</v>
      </c>
      <c r="G393" s="1">
        <v>5</v>
      </c>
      <c r="H393" s="1">
        <v>2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34">
        <f t="shared" si="18"/>
        <v>18</v>
      </c>
      <c r="R393" s="33">
        <v>530</v>
      </c>
      <c r="S393" s="1">
        <v>320</v>
      </c>
      <c r="T393" s="1">
        <v>598</v>
      </c>
      <c r="U393" s="1">
        <v>233</v>
      </c>
      <c r="V393" s="1">
        <v>394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34">
        <f t="shared" si="19"/>
        <v>2075</v>
      </c>
      <c r="AE393" s="33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34">
        <f t="shared" si="20"/>
        <v>0</v>
      </c>
    </row>
    <row r="394" spans="1:43" ht="12" x14ac:dyDescent="0.2">
      <c r="A394" s="9" t="s">
        <v>128</v>
      </c>
      <c r="B394" s="9" t="s">
        <v>167</v>
      </c>
      <c r="C394" s="9" t="s">
        <v>315</v>
      </c>
      <c r="D394" s="9" t="s">
        <v>169</v>
      </c>
      <c r="E394" s="35">
        <v>0</v>
      </c>
      <c r="F394" s="10">
        <v>0</v>
      </c>
      <c r="G394" s="10">
        <v>0</v>
      </c>
      <c r="H394" s="10">
        <v>2</v>
      </c>
      <c r="I394" s="10">
        <v>7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36">
        <f t="shared" si="18"/>
        <v>9</v>
      </c>
      <c r="R394" s="35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36">
        <f t="shared" si="19"/>
        <v>0</v>
      </c>
      <c r="AE394" s="35">
        <v>0</v>
      </c>
      <c r="AF394" s="10">
        <v>0</v>
      </c>
      <c r="AG394" s="10">
        <v>0</v>
      </c>
      <c r="AH394" s="10">
        <v>5596</v>
      </c>
      <c r="AI394" s="10">
        <v>36446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36">
        <f t="shared" si="20"/>
        <v>42042</v>
      </c>
    </row>
    <row r="395" spans="1:43" ht="12" x14ac:dyDescent="0.2">
      <c r="A395" s="2" t="s">
        <v>128</v>
      </c>
      <c r="B395" s="2" t="s">
        <v>167</v>
      </c>
      <c r="C395" s="2" t="s">
        <v>172</v>
      </c>
      <c r="D395" s="2" t="s">
        <v>166</v>
      </c>
      <c r="E395" s="33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34">
        <f t="shared" si="18"/>
        <v>1</v>
      </c>
      <c r="R395" s="33">
        <v>0</v>
      </c>
      <c r="S395" s="1">
        <v>53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34">
        <f t="shared" si="19"/>
        <v>53</v>
      </c>
      <c r="AE395" s="33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34">
        <f t="shared" si="20"/>
        <v>0</v>
      </c>
    </row>
    <row r="396" spans="1:43" ht="12" x14ac:dyDescent="0.2">
      <c r="A396" s="9" t="s">
        <v>397</v>
      </c>
      <c r="B396" s="9" t="s">
        <v>169</v>
      </c>
      <c r="C396" s="9" t="s">
        <v>119</v>
      </c>
      <c r="D396" s="9" t="s">
        <v>167</v>
      </c>
      <c r="E396" s="35">
        <v>0</v>
      </c>
      <c r="F396" s="10">
        <v>0</v>
      </c>
      <c r="G396" s="10">
        <v>0</v>
      </c>
      <c r="H396" s="10">
        <v>1</v>
      </c>
      <c r="I396" s="10">
        <v>1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36">
        <f t="shared" si="18"/>
        <v>2</v>
      </c>
      <c r="R396" s="35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36">
        <f t="shared" si="19"/>
        <v>0</v>
      </c>
      <c r="AE396" s="35">
        <v>0</v>
      </c>
      <c r="AF396" s="10">
        <v>0</v>
      </c>
      <c r="AG396" s="10">
        <v>0</v>
      </c>
      <c r="AH396" s="10">
        <v>12486</v>
      </c>
      <c r="AI396" s="10">
        <v>2343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36">
        <f t="shared" si="20"/>
        <v>14829</v>
      </c>
    </row>
    <row r="397" spans="1:43" ht="12" x14ac:dyDescent="0.2">
      <c r="A397" s="2" t="s">
        <v>397</v>
      </c>
      <c r="B397" s="2" t="s">
        <v>169</v>
      </c>
      <c r="C397" s="2" t="s">
        <v>114</v>
      </c>
      <c r="D397" s="2" t="s">
        <v>167</v>
      </c>
      <c r="E397" s="33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34">
        <f t="shared" si="18"/>
        <v>1</v>
      </c>
      <c r="R397" s="33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34">
        <f t="shared" si="19"/>
        <v>0</v>
      </c>
      <c r="AE397" s="33">
        <v>2771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34">
        <f t="shared" si="20"/>
        <v>2771</v>
      </c>
    </row>
    <row r="398" spans="1:43" ht="12" x14ac:dyDescent="0.2">
      <c r="A398" s="9" t="s">
        <v>381</v>
      </c>
      <c r="B398" s="9" t="s">
        <v>198</v>
      </c>
      <c r="C398" s="9" t="s">
        <v>108</v>
      </c>
      <c r="D398" s="9" t="s">
        <v>167</v>
      </c>
      <c r="E398" s="35">
        <v>0</v>
      </c>
      <c r="F398" s="10">
        <v>0</v>
      </c>
      <c r="G398" s="10">
        <v>0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36">
        <f t="shared" si="18"/>
        <v>1</v>
      </c>
      <c r="R398" s="35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36">
        <f t="shared" si="19"/>
        <v>0</v>
      </c>
      <c r="AE398" s="35">
        <v>0</v>
      </c>
      <c r="AF398" s="10">
        <v>0</v>
      </c>
      <c r="AG398" s="10">
        <v>0</v>
      </c>
      <c r="AH398" s="10">
        <v>36222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36">
        <f t="shared" si="20"/>
        <v>36222</v>
      </c>
    </row>
    <row r="399" spans="1:43" ht="12" x14ac:dyDescent="0.2">
      <c r="A399" s="2" t="s">
        <v>398</v>
      </c>
      <c r="B399" s="2" t="s">
        <v>169</v>
      </c>
      <c r="C399" s="2" t="s">
        <v>159</v>
      </c>
      <c r="D399" s="2" t="s">
        <v>167</v>
      </c>
      <c r="E399" s="33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34">
        <f t="shared" si="18"/>
        <v>2</v>
      </c>
      <c r="R399" s="33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34">
        <f t="shared" si="19"/>
        <v>0</v>
      </c>
      <c r="AE399" s="33">
        <v>0</v>
      </c>
      <c r="AF399" s="1">
        <v>0</v>
      </c>
      <c r="AG399" s="1">
        <v>0</v>
      </c>
      <c r="AH399" s="1">
        <v>2672</v>
      </c>
      <c r="AI399" s="1">
        <v>1550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34">
        <f t="shared" si="20"/>
        <v>4222</v>
      </c>
    </row>
    <row r="400" spans="1:43" ht="12" x14ac:dyDescent="0.2">
      <c r="A400" s="9" t="s">
        <v>399</v>
      </c>
      <c r="B400" s="9" t="s">
        <v>169</v>
      </c>
      <c r="C400" s="9" t="s">
        <v>110</v>
      </c>
      <c r="D400" s="9" t="s">
        <v>167</v>
      </c>
      <c r="E400" s="35">
        <v>1</v>
      </c>
      <c r="F400" s="10">
        <v>4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36">
        <f t="shared" si="18"/>
        <v>5</v>
      </c>
      <c r="R400" s="35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36">
        <f t="shared" si="19"/>
        <v>0</v>
      </c>
      <c r="AE400" s="35">
        <v>10985</v>
      </c>
      <c r="AF400" s="10">
        <v>51590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36">
        <f t="shared" si="20"/>
        <v>62575</v>
      </c>
    </row>
    <row r="401" spans="1:43" ht="12" x14ac:dyDescent="0.2">
      <c r="A401" s="2" t="s">
        <v>399</v>
      </c>
      <c r="B401" s="2" t="s">
        <v>169</v>
      </c>
      <c r="C401" s="2" t="s">
        <v>114</v>
      </c>
      <c r="D401" s="2" t="s">
        <v>167</v>
      </c>
      <c r="E401" s="33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34">
        <f t="shared" si="18"/>
        <v>1</v>
      </c>
      <c r="R401" s="33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34">
        <f t="shared" si="19"/>
        <v>0</v>
      </c>
      <c r="AE401" s="33">
        <v>0</v>
      </c>
      <c r="AF401" s="1">
        <v>0</v>
      </c>
      <c r="AG401" s="1">
        <v>0</v>
      </c>
      <c r="AH401" s="1">
        <v>12684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34">
        <f t="shared" si="20"/>
        <v>12684</v>
      </c>
    </row>
    <row r="402" spans="1:43" ht="12" x14ac:dyDescent="0.2">
      <c r="A402" s="9" t="s">
        <v>355</v>
      </c>
      <c r="B402" s="9" t="s">
        <v>224</v>
      </c>
      <c r="C402" s="9" t="s">
        <v>106</v>
      </c>
      <c r="D402" s="9" t="s">
        <v>167</v>
      </c>
      <c r="E402" s="35">
        <v>4</v>
      </c>
      <c r="F402" s="10">
        <v>4</v>
      </c>
      <c r="G402" s="10">
        <v>5</v>
      </c>
      <c r="H402" s="10">
        <v>1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36">
        <f t="shared" si="18"/>
        <v>15</v>
      </c>
      <c r="R402" s="35">
        <v>523</v>
      </c>
      <c r="S402" s="10">
        <v>705</v>
      </c>
      <c r="T402" s="10">
        <v>889</v>
      </c>
      <c r="U402" s="10">
        <v>176</v>
      </c>
      <c r="V402" s="10">
        <v>12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36">
        <f t="shared" si="19"/>
        <v>2305</v>
      </c>
      <c r="AE402" s="35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36">
        <f t="shared" si="20"/>
        <v>0</v>
      </c>
    </row>
    <row r="403" spans="1:43" ht="12" x14ac:dyDescent="0.2">
      <c r="A403" s="2" t="s">
        <v>355</v>
      </c>
      <c r="B403" s="2" t="s">
        <v>224</v>
      </c>
      <c r="C403" s="2" t="s">
        <v>108</v>
      </c>
      <c r="D403" s="2" t="s">
        <v>167</v>
      </c>
      <c r="E403" s="33">
        <v>5</v>
      </c>
      <c r="F403" s="1">
        <v>4</v>
      </c>
      <c r="G403" s="1">
        <v>5</v>
      </c>
      <c r="H403" s="1">
        <v>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34">
        <f t="shared" si="18"/>
        <v>18</v>
      </c>
      <c r="R403" s="33">
        <v>190</v>
      </c>
      <c r="S403" s="1">
        <v>109</v>
      </c>
      <c r="T403" s="1">
        <v>166</v>
      </c>
      <c r="U403" s="1">
        <v>187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34">
        <f t="shared" si="19"/>
        <v>652</v>
      </c>
      <c r="AE403" s="33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34">
        <f t="shared" si="20"/>
        <v>0</v>
      </c>
    </row>
    <row r="404" spans="1:43" ht="12" x14ac:dyDescent="0.2">
      <c r="A404" s="9" t="s">
        <v>356</v>
      </c>
      <c r="B404" s="9" t="s">
        <v>346</v>
      </c>
      <c r="C404" s="9" t="s">
        <v>106</v>
      </c>
      <c r="D404" s="9" t="s">
        <v>167</v>
      </c>
      <c r="E404" s="35">
        <v>7</v>
      </c>
      <c r="F404" s="10">
        <v>7</v>
      </c>
      <c r="G404" s="10">
        <v>7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36">
        <f t="shared" si="18"/>
        <v>27</v>
      </c>
      <c r="R404" s="35">
        <v>1735</v>
      </c>
      <c r="S404" s="10">
        <v>1699</v>
      </c>
      <c r="T404" s="10">
        <v>1665</v>
      </c>
      <c r="U404" s="10">
        <v>1366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36">
        <f t="shared" si="19"/>
        <v>6465</v>
      </c>
      <c r="AE404" s="35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36">
        <f t="shared" si="20"/>
        <v>0</v>
      </c>
    </row>
    <row r="405" spans="1:43" ht="12" x14ac:dyDescent="0.2">
      <c r="A405" s="2" t="s">
        <v>131</v>
      </c>
      <c r="B405" s="2" t="s">
        <v>167</v>
      </c>
      <c r="C405" s="2" t="s">
        <v>229</v>
      </c>
      <c r="D405" s="2" t="s">
        <v>224</v>
      </c>
      <c r="E405" s="33">
        <v>0</v>
      </c>
      <c r="F405" s="1">
        <v>0</v>
      </c>
      <c r="G405" s="1">
        <v>2</v>
      </c>
      <c r="H405" s="1">
        <v>3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34">
        <f t="shared" si="18"/>
        <v>8</v>
      </c>
      <c r="R405" s="33">
        <v>0</v>
      </c>
      <c r="S405" s="1">
        <v>0</v>
      </c>
      <c r="T405" s="1">
        <v>218</v>
      </c>
      <c r="U405" s="1">
        <v>149</v>
      </c>
      <c r="V405" s="1">
        <v>173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34">
        <f t="shared" si="19"/>
        <v>540</v>
      </c>
      <c r="AE405" s="33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34">
        <f t="shared" si="20"/>
        <v>0</v>
      </c>
    </row>
    <row r="406" spans="1:43" ht="12" x14ac:dyDescent="0.2">
      <c r="A406" s="9" t="s">
        <v>131</v>
      </c>
      <c r="B406" s="9" t="s">
        <v>167</v>
      </c>
      <c r="C406" s="9" t="s">
        <v>322</v>
      </c>
      <c r="D406" s="9" t="s">
        <v>291</v>
      </c>
      <c r="E406" s="35">
        <v>0</v>
      </c>
      <c r="F406" s="10">
        <v>1</v>
      </c>
      <c r="G406" s="10">
        <v>4</v>
      </c>
      <c r="H406" s="10">
        <v>1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36">
        <f t="shared" si="18"/>
        <v>7</v>
      </c>
      <c r="R406" s="35">
        <v>0</v>
      </c>
      <c r="S406" s="10">
        <v>136</v>
      </c>
      <c r="T406" s="10">
        <v>420</v>
      </c>
      <c r="U406" s="10">
        <v>130</v>
      </c>
      <c r="V406" s="10">
        <v>127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36">
        <f t="shared" si="19"/>
        <v>813</v>
      </c>
      <c r="AE406" s="35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36">
        <f t="shared" si="20"/>
        <v>0</v>
      </c>
    </row>
    <row r="407" spans="1:43" ht="12" x14ac:dyDescent="0.2">
      <c r="A407" s="2" t="s">
        <v>400</v>
      </c>
      <c r="B407" s="2" t="s">
        <v>169</v>
      </c>
      <c r="C407" s="2" t="s">
        <v>106</v>
      </c>
      <c r="D407" s="2" t="s">
        <v>167</v>
      </c>
      <c r="E407" s="33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34">
        <f t="shared" si="18"/>
        <v>1</v>
      </c>
      <c r="R407" s="33">
        <v>0</v>
      </c>
      <c r="S407" s="1">
        <v>49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34">
        <f t="shared" si="19"/>
        <v>49</v>
      </c>
      <c r="AE407" s="33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34">
        <f t="shared" si="20"/>
        <v>0</v>
      </c>
    </row>
    <row r="408" spans="1:43" ht="12" x14ac:dyDescent="0.2">
      <c r="A408" s="9" t="s">
        <v>401</v>
      </c>
      <c r="B408" s="9" t="s">
        <v>402</v>
      </c>
      <c r="C408" s="9" t="s">
        <v>108</v>
      </c>
      <c r="D408" s="9" t="s">
        <v>167</v>
      </c>
      <c r="E408" s="35">
        <v>1</v>
      </c>
      <c r="F408" s="10">
        <v>2</v>
      </c>
      <c r="G408" s="10">
        <v>7</v>
      </c>
      <c r="H408" s="10">
        <v>2</v>
      </c>
      <c r="I408" s="10">
        <v>2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36">
        <f t="shared" si="18"/>
        <v>14</v>
      </c>
      <c r="R408" s="35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36">
        <f t="shared" si="19"/>
        <v>0</v>
      </c>
      <c r="AE408" s="35">
        <v>31965</v>
      </c>
      <c r="AF408" s="10">
        <v>32028</v>
      </c>
      <c r="AG408" s="10">
        <v>200810</v>
      </c>
      <c r="AH408" s="10">
        <v>52537</v>
      </c>
      <c r="AI408" s="10">
        <v>65664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36">
        <f t="shared" si="20"/>
        <v>383004</v>
      </c>
    </row>
    <row r="409" spans="1:43" ht="12" x14ac:dyDescent="0.2">
      <c r="A409" s="2" t="s">
        <v>403</v>
      </c>
      <c r="B409" s="2" t="s">
        <v>169</v>
      </c>
      <c r="C409" s="2" t="s">
        <v>116</v>
      </c>
      <c r="D409" s="2" t="s">
        <v>167</v>
      </c>
      <c r="E409" s="33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34">
        <f t="shared" si="18"/>
        <v>1</v>
      </c>
      <c r="R409" s="33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34">
        <f t="shared" si="19"/>
        <v>0</v>
      </c>
      <c r="AE409" s="33">
        <v>0</v>
      </c>
      <c r="AF409" s="1">
        <v>0</v>
      </c>
      <c r="AG409" s="1">
        <v>0</v>
      </c>
      <c r="AH409" s="1">
        <v>0</v>
      </c>
      <c r="AI409" s="1">
        <v>8769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34">
        <f t="shared" si="20"/>
        <v>8769</v>
      </c>
    </row>
    <row r="410" spans="1:43" ht="12" x14ac:dyDescent="0.2">
      <c r="E410" s="3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34"/>
      <c r="R410" s="33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34"/>
      <c r="AE410" s="33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34"/>
    </row>
    <row r="411" spans="1:43" ht="13" thickBot="1" x14ac:dyDescent="0.25">
      <c r="A411" s="52" t="s">
        <v>161</v>
      </c>
      <c r="B411" s="52"/>
      <c r="C411" s="52"/>
      <c r="D411" s="23"/>
      <c r="E411" s="37">
        <f t="shared" ref="E411:AQ411" si="21">SUM(E7:E409)</f>
        <v>993</v>
      </c>
      <c r="F411" s="38">
        <f t="shared" si="21"/>
        <v>1109</v>
      </c>
      <c r="G411" s="38">
        <f t="shared" si="21"/>
        <v>1385</v>
      </c>
      <c r="H411" s="38">
        <f t="shared" si="21"/>
        <v>999</v>
      </c>
      <c r="I411" s="38">
        <f t="shared" si="21"/>
        <v>986</v>
      </c>
      <c r="J411" s="38">
        <f t="shared" si="21"/>
        <v>0</v>
      </c>
      <c r="K411" s="38">
        <f t="shared" si="21"/>
        <v>0</v>
      </c>
      <c r="L411" s="38">
        <f t="shared" si="21"/>
        <v>0</v>
      </c>
      <c r="M411" s="38">
        <f t="shared" si="21"/>
        <v>0</v>
      </c>
      <c r="N411" s="38">
        <f t="shared" si="21"/>
        <v>0</v>
      </c>
      <c r="O411" s="38">
        <f t="shared" si="21"/>
        <v>0</v>
      </c>
      <c r="P411" s="38">
        <f t="shared" si="21"/>
        <v>0</v>
      </c>
      <c r="Q411" s="39">
        <f t="shared" si="21"/>
        <v>5472</v>
      </c>
      <c r="R411" s="40">
        <f t="shared" si="21"/>
        <v>37138</v>
      </c>
      <c r="S411" s="41">
        <f t="shared" si="21"/>
        <v>52189</v>
      </c>
      <c r="T411" s="41">
        <f t="shared" si="21"/>
        <v>68755</v>
      </c>
      <c r="U411" s="41">
        <f t="shared" si="21"/>
        <v>38891</v>
      </c>
      <c r="V411" s="41">
        <f t="shared" si="21"/>
        <v>24894</v>
      </c>
      <c r="W411" s="41">
        <f t="shared" si="21"/>
        <v>0</v>
      </c>
      <c r="X411" s="41">
        <f t="shared" si="21"/>
        <v>0</v>
      </c>
      <c r="Y411" s="41">
        <f t="shared" si="21"/>
        <v>0</v>
      </c>
      <c r="Z411" s="41">
        <f t="shared" si="21"/>
        <v>0</v>
      </c>
      <c r="AA411" s="41">
        <f t="shared" si="21"/>
        <v>0</v>
      </c>
      <c r="AB411" s="41">
        <f t="shared" si="21"/>
        <v>0</v>
      </c>
      <c r="AC411" s="41">
        <f t="shared" si="21"/>
        <v>0</v>
      </c>
      <c r="AD411" s="42">
        <f t="shared" si="21"/>
        <v>221867</v>
      </c>
      <c r="AE411" s="43">
        <f t="shared" si="21"/>
        <v>6268986</v>
      </c>
      <c r="AF411" s="44">
        <f t="shared" si="21"/>
        <v>6112637</v>
      </c>
      <c r="AG411" s="44">
        <f t="shared" si="21"/>
        <v>6873677</v>
      </c>
      <c r="AH411" s="44">
        <f t="shared" si="21"/>
        <v>6111607</v>
      </c>
      <c r="AI411" s="44">
        <f t="shared" si="21"/>
        <v>6895225</v>
      </c>
      <c r="AJ411" s="44">
        <f t="shared" si="21"/>
        <v>0</v>
      </c>
      <c r="AK411" s="44">
        <f t="shared" si="21"/>
        <v>0</v>
      </c>
      <c r="AL411" s="44">
        <f t="shared" si="21"/>
        <v>0</v>
      </c>
      <c r="AM411" s="44">
        <f t="shared" si="21"/>
        <v>0</v>
      </c>
      <c r="AN411" s="44">
        <f t="shared" si="21"/>
        <v>0</v>
      </c>
      <c r="AO411" s="44">
        <f t="shared" si="21"/>
        <v>0</v>
      </c>
      <c r="AP411" s="44">
        <f t="shared" si="21"/>
        <v>0</v>
      </c>
      <c r="AQ411" s="45">
        <f t="shared" si="21"/>
        <v>32262132</v>
      </c>
    </row>
    <row r="412" spans="1:43" ht="12" x14ac:dyDescent="0.2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" x14ac:dyDescent="0.2">
      <c r="A413" s="21" t="s">
        <v>71</v>
      </c>
      <c r="B413" s="2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</sheetData>
  <mergeCells count="7">
    <mergeCell ref="A411:C411"/>
    <mergeCell ref="D2:P2"/>
    <mergeCell ref="D3:P3"/>
    <mergeCell ref="A5:D5"/>
    <mergeCell ref="E5:Q5"/>
    <mergeCell ref="R5:AD5"/>
    <mergeCell ref="AE5:AQ5"/>
  </mergeCells>
  <pageMargins left="0.7" right="0.7" top="0.75" bottom="0.75" header="0.3" footer="0.3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Top_Ten_O-D_Reg</vt:lpstr>
      <vt:lpstr>REG_NAC</vt:lpstr>
      <vt:lpstr>REG_INT</vt:lpstr>
      <vt:lpstr>FLET_NAC</vt:lpstr>
      <vt:lpstr>FLET_INT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Martinez Murillo</dc:creator>
  <cp:lastModifiedBy>Isaac Arroyo</cp:lastModifiedBy>
  <dcterms:created xsi:type="dcterms:W3CDTF">2014-02-20T20:37:08Z</dcterms:created>
  <dcterms:modified xsi:type="dcterms:W3CDTF">2023-11-18T00:30:09Z</dcterms:modified>
</cp:coreProperties>
</file>