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Dillon\Desktop\BYU-I Classes\Math 335\Git\M335_WI19_Isaacson_Dill\Case_Study_13\analysis\"/>
    </mc:Choice>
  </mc:AlternateContent>
  <xr:revisionPtr revIDLastSave="0" documentId="13_ncr:1_{D3B1F28B-F95E-40EA-8B61-256CD9AEAD8C}" xr6:coauthVersionLast="41" xr6:coauthVersionMax="41" xr10:uidLastSave="{00000000-0000-0000-0000-000000000000}"/>
  <bookViews>
    <workbookView xWindow="4044" yWindow="3396" windowWidth="17280" windowHeight="8964" xr2:uid="{00000000-000D-0000-FFFF-FFFF00000000}"/>
  </bookViews>
  <sheets>
    <sheet name="Metal Recepi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2" i="1" l="1"/>
  <c r="G252" i="1"/>
  <c r="H252" i="1"/>
  <c r="F251" i="1"/>
  <c r="G251" i="1"/>
  <c r="H251" i="1"/>
  <c r="F250" i="1"/>
  <c r="G250" i="1"/>
  <c r="H250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F236" i="1"/>
  <c r="G236" i="1"/>
  <c r="H236" i="1"/>
  <c r="F235" i="1"/>
  <c r="G235" i="1"/>
  <c r="H235" i="1"/>
  <c r="F234" i="1"/>
  <c r="G234" i="1"/>
  <c r="H234" i="1"/>
  <c r="F233" i="1"/>
  <c r="G233" i="1"/>
  <c r="H233" i="1"/>
  <c r="F232" i="1"/>
  <c r="G232" i="1"/>
  <c r="H232" i="1"/>
  <c r="F231" i="1"/>
  <c r="G231" i="1"/>
  <c r="H231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F215" i="1"/>
  <c r="F216" i="1"/>
  <c r="G215" i="1"/>
  <c r="G216" i="1"/>
  <c r="H215" i="1"/>
  <c r="H216" i="1"/>
  <c r="F214" i="1"/>
  <c r="G214" i="1"/>
  <c r="H214" i="1"/>
  <c r="G2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F213" i="1" l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 l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wag12010@byui.edu</author>
  </authors>
  <commentList>
    <comment ref="E8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wag12010@byui.edu:</t>
        </r>
        <r>
          <rPr>
            <sz val="9"/>
            <color indexed="81"/>
            <rFont val="Tahoma"/>
            <charset val="1"/>
          </rPr>
          <t xml:space="preserve">
Note on reciept, only charged for 3, but 4 were delivered. I guess one was damaged</t>
        </r>
      </text>
    </comment>
  </commentList>
</comments>
</file>

<file path=xl/sharedStrings.xml><?xml version="1.0" encoding="utf-8"?>
<sst xmlns="http://schemas.openxmlformats.org/spreadsheetml/2006/main" count="271" uniqueCount="55">
  <si>
    <t>Date</t>
  </si>
  <si>
    <t>Size</t>
  </si>
  <si>
    <t>3x3x.250st</t>
  </si>
  <si>
    <t>3x3x.120st</t>
  </si>
  <si>
    <t xml:space="preserve">3x2x.250rt </t>
  </si>
  <si>
    <t>3x2x.120rt</t>
  </si>
  <si>
    <t xml:space="preserve">2x2x.250st </t>
  </si>
  <si>
    <t>2x2x.120st</t>
  </si>
  <si>
    <t>1x1x.120st</t>
  </si>
  <si>
    <t>3/4x3/4x.083st</t>
  </si>
  <si>
    <t>1 1/4x1 1/4x.120st</t>
  </si>
  <si>
    <t>1sch80BPE</t>
  </si>
  <si>
    <t xml:space="preserve">3/4 sch 40 BPE </t>
  </si>
  <si>
    <t>1/2 sch 40 BPE</t>
  </si>
  <si>
    <t>3/8x 1 1/2 FB</t>
  </si>
  <si>
    <t>1/4x6 FB</t>
  </si>
  <si>
    <t>3x2x1/4 a</t>
  </si>
  <si>
    <t>1 1/2x1 1/2x1/4 a</t>
  </si>
  <si>
    <t>2x2x3/16 a</t>
  </si>
  <si>
    <t>1/4 HRPJ 4/8</t>
  </si>
  <si>
    <t xml:space="preserve">1 CR </t>
  </si>
  <si>
    <t>2x2x.250</t>
  </si>
  <si>
    <t>3/8 HRPJ 4x8</t>
  </si>
  <si>
    <t>Price</t>
  </si>
  <si>
    <t xml:space="preserve">Units </t>
  </si>
  <si>
    <t>Price/Unit</t>
  </si>
  <si>
    <t>2x1x.120rt</t>
  </si>
  <si>
    <t>1 sch 80</t>
  </si>
  <si>
    <t xml:space="preserve">1 1/4 sch 80 </t>
  </si>
  <si>
    <t>1 sheet 40 big donuts</t>
  </si>
  <si>
    <t>2 mini and pro</t>
  </si>
  <si>
    <t>9 st</t>
  </si>
  <si>
    <t>1 sheet each</t>
  </si>
  <si>
    <t>photos 28th new hitch system for pro lites</t>
  </si>
  <si>
    <t>pro lite everything burned is 3/8ths</t>
  </si>
  <si>
    <t>14gahr 4x8</t>
  </si>
  <si>
    <t>2x2x.25</t>
  </si>
  <si>
    <t>1 1/2x1 1/2x1/8 a</t>
  </si>
  <si>
    <t>1 1/2x1 1/4x1/4 a</t>
  </si>
  <si>
    <t>3/8x2 FB</t>
  </si>
  <si>
    <t>1/4x8 FB</t>
  </si>
  <si>
    <t>1/4x1 1/4 FB</t>
  </si>
  <si>
    <t xml:space="preserve">2x2x1/4 a </t>
  </si>
  <si>
    <t>1 1/4 sch 40</t>
  </si>
  <si>
    <t xml:space="preserve">3x41 </t>
  </si>
  <si>
    <t>6x6x.188st</t>
  </si>
  <si>
    <t xml:space="preserve">6x4x.188rt </t>
  </si>
  <si>
    <t>3/8x10 FB</t>
  </si>
  <si>
    <t>1/4x2 FB</t>
  </si>
  <si>
    <t>Month</t>
  </si>
  <si>
    <t>Year</t>
  </si>
  <si>
    <t>Length in Feet</t>
  </si>
  <si>
    <t>-</t>
  </si>
  <si>
    <t>2x2x.250st</t>
  </si>
  <si>
    <t>3/8x1 1/2b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</si>
</sst>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2" fontId="0" fillId="0" borderId="0" xfId="0" applyNumberFormat="1"/>
    <xf numFmtId="14" fontId="0" fillId="0" borderId="0" xfId="0" applyNumberFormat="1"/>
    <xf numFmtId="1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9937B3-E83A-429E-8AC8-1C952105E646}" name="Table1" displayName="Table1" ref="A1:H252" totalsRowShown="0">
  <autoFilter ref="A1:H252" xr:uid="{342272B2-D9F0-46CC-9283-47BC4F3C937D}"/>
  <sortState xmlns:xlrd2="http://schemas.microsoft.com/office/spreadsheetml/2017/richdata2" ref="A2:H213">
    <sortCondition descending="1" ref="A1:A213"/>
  </sortState>
  <tableColumns count="8">
    <tableColumn id="1" xr3:uid="{94E4A4A1-370A-4D80-AA34-612776904234}" name="Date" dataDxfId="2"/>
    <tableColumn id="2" xr3:uid="{398DB82D-F6D7-4C54-A088-80866A926BAC}" name="Size"/>
    <tableColumn id="3" xr3:uid="{8B563EF9-B4BF-45C1-A3E4-F5AC60CD49AD}" name="Length in Feet"/>
    <tableColumn id="4" xr3:uid="{9C4C26D5-A802-4235-88AD-2EBC7A109315}" name="Units "/>
    <tableColumn id="5" xr3:uid="{5AF3A43D-2D09-4EE2-8D97-5B20F299273B}" name="Price"/>
    <tableColumn id="6" xr3:uid="{00CAB2A5-9BE0-40E0-941E-69495DFCE812}" name="Price/Unit" dataDxfId="1">
      <calculatedColumnFormula>E2/D2</calculatedColumnFormula>
    </tableColumn>
    <tableColumn id="7" xr3:uid="{418FFECA-2876-4D50-89F5-FB09B9DFEDF7}" name="Month">
      <calculatedColumnFormula>MONTH(A2)</calculatedColumnFormula>
    </tableColumn>
    <tableColumn id="8" xr3:uid="{C341E226-525C-4C37-AD3F-533CAD9EC882}" name="Year" dataDxfId="0">
      <calculatedColumnFormula>YEAR(Table1[[#This Row],[Date]])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2"/>
  <sheetViews>
    <sheetView tabSelected="1" topLeftCell="A226" workbookViewId="0">
      <selection activeCell="B253" sqref="B253"/>
    </sheetView>
  </sheetViews>
  <sheetFormatPr defaultRowHeight="14.4" x14ac:dyDescent="0.3"/>
  <cols>
    <col min="1" max="1" width="10.6640625" bestFit="1" customWidth="1"/>
    <col min="2" max="2" width="16.88671875" bestFit="1" customWidth="1"/>
    <col min="6" max="6" width="11.44140625" style="2" customWidth="1"/>
  </cols>
  <sheetData>
    <row r="1" spans="1:8" x14ac:dyDescent="0.3">
      <c r="A1" t="s">
        <v>0</v>
      </c>
      <c r="B1" t="s">
        <v>1</v>
      </c>
      <c r="C1" t="s">
        <v>51</v>
      </c>
      <c r="D1" t="s">
        <v>24</v>
      </c>
      <c r="E1" t="s">
        <v>23</v>
      </c>
      <c r="F1" s="2" t="s">
        <v>25</v>
      </c>
      <c r="G1" t="s">
        <v>49</v>
      </c>
      <c r="H1" t="s">
        <v>50</v>
      </c>
    </row>
    <row r="2" spans="1:8" x14ac:dyDescent="0.3">
      <c r="A2" s="3">
        <v>43486</v>
      </c>
      <c r="B2" t="s">
        <v>2</v>
      </c>
      <c r="C2">
        <v>20</v>
      </c>
      <c r="D2">
        <v>2</v>
      </c>
      <c r="E2">
        <v>248.38</v>
      </c>
      <c r="F2" s="2">
        <f>E2/D2</f>
        <v>124.19</v>
      </c>
      <c r="G2">
        <f>MONTH(A2)</f>
        <v>1</v>
      </c>
      <c r="H2">
        <f>YEAR(Table1[[#This Row],[Date]])</f>
        <v>2019</v>
      </c>
    </row>
    <row r="3" spans="1:8" x14ac:dyDescent="0.3">
      <c r="A3" s="3">
        <v>43486</v>
      </c>
      <c r="B3" t="s">
        <v>3</v>
      </c>
      <c r="C3">
        <v>20</v>
      </c>
      <c r="D3">
        <v>1</v>
      </c>
      <c r="E3">
        <v>80</v>
      </c>
      <c r="F3" s="2">
        <f>E3/D3</f>
        <v>80</v>
      </c>
      <c r="G3">
        <f>MONTH(A3)</f>
        <v>1</v>
      </c>
      <c r="H3">
        <f>YEAR(Table1[[#This Row],[Date]])</f>
        <v>2019</v>
      </c>
    </row>
    <row r="4" spans="1:8" x14ac:dyDescent="0.3">
      <c r="A4" s="3">
        <v>43486</v>
      </c>
      <c r="B4" t="s">
        <v>4</v>
      </c>
      <c r="C4">
        <v>20</v>
      </c>
      <c r="D4">
        <v>1</v>
      </c>
      <c r="E4">
        <v>124.19</v>
      </c>
      <c r="F4" s="2">
        <f>E4/D4</f>
        <v>124.19</v>
      </c>
      <c r="G4">
        <f>MONTH(A4)</f>
        <v>1</v>
      </c>
      <c r="H4">
        <f>YEAR(Table1[[#This Row],[Date]])</f>
        <v>2019</v>
      </c>
    </row>
    <row r="5" spans="1:8" x14ac:dyDescent="0.3">
      <c r="A5" s="3">
        <v>43486</v>
      </c>
      <c r="B5" t="s">
        <v>5</v>
      </c>
      <c r="C5">
        <v>24</v>
      </c>
      <c r="D5">
        <v>1</v>
      </c>
      <c r="E5">
        <v>83.01</v>
      </c>
      <c r="F5" s="2">
        <f>E5/D5</f>
        <v>83.01</v>
      </c>
      <c r="G5">
        <f>MONTH(A5)</f>
        <v>1</v>
      </c>
      <c r="H5">
        <f>YEAR(Table1[[#This Row],[Date]])</f>
        <v>2019</v>
      </c>
    </row>
    <row r="6" spans="1:8" x14ac:dyDescent="0.3">
      <c r="A6" s="3">
        <v>43486</v>
      </c>
      <c r="B6" t="s">
        <v>6</v>
      </c>
      <c r="C6">
        <v>24</v>
      </c>
      <c r="D6">
        <v>3</v>
      </c>
      <c r="E6">
        <v>340.19</v>
      </c>
      <c r="F6" s="2">
        <f>E6/D6</f>
        <v>113.39666666666666</v>
      </c>
      <c r="G6">
        <f>MONTH(A6)</f>
        <v>1</v>
      </c>
      <c r="H6">
        <f>YEAR(Table1[[#This Row],[Date]])</f>
        <v>2019</v>
      </c>
    </row>
    <row r="7" spans="1:8" x14ac:dyDescent="0.3">
      <c r="A7" s="3">
        <v>43486</v>
      </c>
      <c r="B7" t="s">
        <v>7</v>
      </c>
      <c r="C7">
        <v>24</v>
      </c>
      <c r="D7">
        <v>2</v>
      </c>
      <c r="E7">
        <v>123.24</v>
      </c>
      <c r="F7" s="2">
        <f>E7/D7</f>
        <v>61.62</v>
      </c>
      <c r="G7">
        <f>MONTH(A7)</f>
        <v>1</v>
      </c>
      <c r="H7">
        <f>YEAR(Table1[[#This Row],[Date]])</f>
        <v>2019</v>
      </c>
    </row>
    <row r="8" spans="1:8" x14ac:dyDescent="0.3">
      <c r="A8" s="3">
        <v>43486</v>
      </c>
      <c r="B8" t="s">
        <v>8</v>
      </c>
      <c r="C8">
        <v>24</v>
      </c>
      <c r="D8">
        <v>6</v>
      </c>
      <c r="E8">
        <v>191.23</v>
      </c>
      <c r="F8" s="2">
        <f>E8/D8</f>
        <v>31.871666666666666</v>
      </c>
      <c r="G8">
        <f>MONTH(A8)</f>
        <v>1</v>
      </c>
      <c r="H8">
        <f>YEAR(Table1[[#This Row],[Date]])</f>
        <v>2019</v>
      </c>
    </row>
    <row r="9" spans="1:8" x14ac:dyDescent="0.3">
      <c r="A9" s="3">
        <v>43486</v>
      </c>
      <c r="B9" t="s">
        <v>9</v>
      </c>
      <c r="C9">
        <v>24</v>
      </c>
      <c r="D9">
        <v>3</v>
      </c>
      <c r="E9">
        <v>54</v>
      </c>
      <c r="F9" s="2">
        <f>E9/D9</f>
        <v>18</v>
      </c>
      <c r="G9">
        <f>MONTH(A9)</f>
        <v>1</v>
      </c>
      <c r="H9">
        <f>YEAR(Table1[[#This Row],[Date]])</f>
        <v>2019</v>
      </c>
    </row>
    <row r="10" spans="1:8" x14ac:dyDescent="0.3">
      <c r="A10" s="3">
        <v>43486</v>
      </c>
      <c r="B10" t="s">
        <v>10</v>
      </c>
      <c r="C10">
        <v>24</v>
      </c>
      <c r="D10">
        <v>1</v>
      </c>
      <c r="E10">
        <v>40.72</v>
      </c>
      <c r="F10" s="2">
        <f>E10/D10</f>
        <v>40.72</v>
      </c>
      <c r="G10">
        <f>MONTH(A10)</f>
        <v>1</v>
      </c>
      <c r="H10">
        <f>YEAR(Table1[[#This Row],[Date]])</f>
        <v>2019</v>
      </c>
    </row>
    <row r="11" spans="1:8" x14ac:dyDescent="0.3">
      <c r="A11" s="3">
        <v>43486</v>
      </c>
      <c r="B11" t="s">
        <v>11</v>
      </c>
      <c r="C11">
        <v>21</v>
      </c>
      <c r="D11">
        <v>3</v>
      </c>
      <c r="E11">
        <v>107.89</v>
      </c>
      <c r="F11" s="2">
        <f>E11/D11</f>
        <v>35.963333333333331</v>
      </c>
      <c r="G11">
        <f>MONTH(A11)</f>
        <v>1</v>
      </c>
      <c r="H11">
        <f>YEAR(Table1[[#This Row],[Date]])</f>
        <v>2019</v>
      </c>
    </row>
    <row r="12" spans="1:8" x14ac:dyDescent="0.3">
      <c r="A12" s="3">
        <v>43486</v>
      </c>
      <c r="B12" t="s">
        <v>12</v>
      </c>
      <c r="C12">
        <v>21</v>
      </c>
      <c r="D12">
        <v>8</v>
      </c>
      <c r="E12">
        <v>144.88</v>
      </c>
      <c r="F12" s="2">
        <f>E12/D12</f>
        <v>18.11</v>
      </c>
      <c r="G12">
        <f>MONTH(A12)</f>
        <v>1</v>
      </c>
      <c r="H12">
        <f>YEAR(Table1[[#This Row],[Date]])</f>
        <v>2019</v>
      </c>
    </row>
    <row r="13" spans="1:8" x14ac:dyDescent="0.3">
      <c r="A13" s="3">
        <v>43486</v>
      </c>
      <c r="B13" t="s">
        <v>13</v>
      </c>
      <c r="C13">
        <v>21</v>
      </c>
      <c r="D13">
        <v>27</v>
      </c>
      <c r="E13">
        <v>354.38</v>
      </c>
      <c r="F13" s="2">
        <f>E13/D13</f>
        <v>13.125185185185185</v>
      </c>
      <c r="G13">
        <f>MONTH(A13)</f>
        <v>1</v>
      </c>
      <c r="H13">
        <f>YEAR(Table1[[#This Row],[Date]])</f>
        <v>2019</v>
      </c>
    </row>
    <row r="14" spans="1:8" x14ac:dyDescent="0.3">
      <c r="A14" s="3">
        <v>43486</v>
      </c>
      <c r="B14" t="s">
        <v>14</v>
      </c>
      <c r="C14">
        <v>20</v>
      </c>
      <c r="D14">
        <v>2</v>
      </c>
      <c r="E14">
        <v>44.64</v>
      </c>
      <c r="F14" s="2">
        <f>E14/D14</f>
        <v>22.32</v>
      </c>
      <c r="G14">
        <f>MONTH(A14)</f>
        <v>1</v>
      </c>
      <c r="H14">
        <f>YEAR(Table1[[#This Row],[Date]])</f>
        <v>2019</v>
      </c>
    </row>
    <row r="15" spans="1:8" x14ac:dyDescent="0.3">
      <c r="A15" s="3">
        <v>43486</v>
      </c>
      <c r="B15" t="s">
        <v>15</v>
      </c>
      <c r="C15">
        <v>20</v>
      </c>
      <c r="D15">
        <v>1</v>
      </c>
      <c r="E15">
        <v>58.41</v>
      </c>
      <c r="F15" s="2">
        <f>E15/D15</f>
        <v>58.41</v>
      </c>
      <c r="G15">
        <f>MONTH(A15)</f>
        <v>1</v>
      </c>
      <c r="H15">
        <f>YEAR(Table1[[#This Row],[Date]])</f>
        <v>2019</v>
      </c>
    </row>
    <row r="16" spans="1:8" x14ac:dyDescent="0.3">
      <c r="A16" s="3">
        <v>43486</v>
      </c>
      <c r="B16" t="s">
        <v>16</v>
      </c>
      <c r="C16">
        <v>20</v>
      </c>
      <c r="D16">
        <v>2</v>
      </c>
      <c r="E16">
        <v>95.67</v>
      </c>
      <c r="F16" s="2">
        <f>E16/D16</f>
        <v>47.835000000000001</v>
      </c>
      <c r="G16">
        <f>MONTH(A16)</f>
        <v>1</v>
      </c>
      <c r="H16">
        <f>YEAR(Table1[[#This Row],[Date]])</f>
        <v>2019</v>
      </c>
    </row>
    <row r="17" spans="1:8" x14ac:dyDescent="0.3">
      <c r="A17" s="3">
        <v>43486</v>
      </c>
      <c r="B17" t="s">
        <v>17</v>
      </c>
      <c r="C17">
        <v>20</v>
      </c>
      <c r="D17">
        <v>3</v>
      </c>
      <c r="E17">
        <v>81.430000000000007</v>
      </c>
      <c r="F17" s="2">
        <f>E17/D17</f>
        <v>27.143333333333334</v>
      </c>
      <c r="G17">
        <f>MONTH(A17)</f>
        <v>1</v>
      </c>
      <c r="H17">
        <f>YEAR(Table1[[#This Row],[Date]])</f>
        <v>2019</v>
      </c>
    </row>
    <row r="18" spans="1:8" x14ac:dyDescent="0.3">
      <c r="A18" s="3">
        <v>43486</v>
      </c>
      <c r="B18" t="s">
        <v>18</v>
      </c>
      <c r="C18">
        <v>20</v>
      </c>
      <c r="D18">
        <v>1</v>
      </c>
      <c r="E18">
        <v>27.83</v>
      </c>
      <c r="F18" s="2">
        <f>E18/D18</f>
        <v>27.83</v>
      </c>
      <c r="G18">
        <f>MONTH(A18)</f>
        <v>1</v>
      </c>
      <c r="H18">
        <f>YEAR(Table1[[#This Row],[Date]])</f>
        <v>2019</v>
      </c>
    </row>
    <row r="19" spans="1:8" x14ac:dyDescent="0.3">
      <c r="A19" s="3">
        <v>43486</v>
      </c>
      <c r="B19" t="s">
        <v>19</v>
      </c>
      <c r="D19">
        <v>1</v>
      </c>
      <c r="E19">
        <v>275.52999999999997</v>
      </c>
      <c r="F19" s="2">
        <f>E19/D19</f>
        <v>275.52999999999997</v>
      </c>
      <c r="G19">
        <f>MONTH(A19)</f>
        <v>1</v>
      </c>
      <c r="H19">
        <f>YEAR(Table1[[#This Row],[Date]])</f>
        <v>2019</v>
      </c>
    </row>
    <row r="20" spans="1:8" x14ac:dyDescent="0.3">
      <c r="A20" s="3">
        <v>43486</v>
      </c>
      <c r="B20" t="s">
        <v>20</v>
      </c>
      <c r="C20">
        <v>20</v>
      </c>
      <c r="D20">
        <v>3</v>
      </c>
      <c r="E20">
        <v>192.24</v>
      </c>
      <c r="F20" s="2">
        <f>E20/D20</f>
        <v>64.08</v>
      </c>
      <c r="G20">
        <f>MONTH(A20)</f>
        <v>1</v>
      </c>
      <c r="H20">
        <f>YEAR(Table1[[#This Row],[Date]])</f>
        <v>2019</v>
      </c>
    </row>
    <row r="21" spans="1:8" x14ac:dyDescent="0.3">
      <c r="A21" s="3">
        <v>43468</v>
      </c>
      <c r="B21" t="s">
        <v>21</v>
      </c>
      <c r="C21">
        <v>24</v>
      </c>
      <c r="D21">
        <v>1</v>
      </c>
      <c r="E21">
        <v>113.4</v>
      </c>
      <c r="F21" s="2">
        <f>E21/D21</f>
        <v>113.4</v>
      </c>
      <c r="G21">
        <f>MONTH(A21)</f>
        <v>1</v>
      </c>
      <c r="H21">
        <f>YEAR(Table1[[#This Row],[Date]])</f>
        <v>2019</v>
      </c>
    </row>
    <row r="22" spans="1:8" x14ac:dyDescent="0.3">
      <c r="A22" s="3">
        <v>43468</v>
      </c>
      <c r="B22" t="s">
        <v>8</v>
      </c>
      <c r="C22">
        <v>24</v>
      </c>
      <c r="D22">
        <v>4</v>
      </c>
      <c r="E22">
        <v>127.49</v>
      </c>
      <c r="F22" s="2">
        <f>E22/D22</f>
        <v>31.872499999999999</v>
      </c>
      <c r="G22">
        <f>MONTH(A22)</f>
        <v>1</v>
      </c>
      <c r="H22">
        <f>YEAR(Table1[[#This Row],[Date]])</f>
        <v>2019</v>
      </c>
    </row>
    <row r="23" spans="1:8" x14ac:dyDescent="0.3">
      <c r="A23" s="3">
        <v>43468</v>
      </c>
      <c r="B23" t="s">
        <v>13</v>
      </c>
      <c r="C23">
        <v>21</v>
      </c>
      <c r="D23">
        <v>13</v>
      </c>
      <c r="E23">
        <v>170.63</v>
      </c>
      <c r="F23" s="2">
        <f>E23/D23</f>
        <v>13.125384615384615</v>
      </c>
      <c r="G23">
        <f>MONTH(A23)</f>
        <v>1</v>
      </c>
      <c r="H23">
        <f>YEAR(Table1[[#This Row],[Date]])</f>
        <v>2019</v>
      </c>
    </row>
    <row r="24" spans="1:8" x14ac:dyDescent="0.3">
      <c r="A24" s="3">
        <v>43468</v>
      </c>
      <c r="B24" t="s">
        <v>22</v>
      </c>
      <c r="D24">
        <v>1</v>
      </c>
      <c r="E24">
        <v>413.29</v>
      </c>
      <c r="F24" s="2">
        <f>E24/D24</f>
        <v>413.29</v>
      </c>
      <c r="G24">
        <f>MONTH(A24)</f>
        <v>1</v>
      </c>
      <c r="H24">
        <f>YEAR(Table1[[#This Row],[Date]])</f>
        <v>2019</v>
      </c>
    </row>
    <row r="25" spans="1:8" x14ac:dyDescent="0.3">
      <c r="A25" s="3">
        <v>43468</v>
      </c>
      <c r="B25" t="s">
        <v>19</v>
      </c>
      <c r="D25">
        <v>1</v>
      </c>
      <c r="E25">
        <v>275.52999999999997</v>
      </c>
      <c r="F25" s="2">
        <f>E25/D25</f>
        <v>275.52999999999997</v>
      </c>
      <c r="G25">
        <f>MONTH(A25)</f>
        <v>1</v>
      </c>
      <c r="H25">
        <f>YEAR(Table1[[#This Row],[Date]])</f>
        <v>2019</v>
      </c>
    </row>
    <row r="26" spans="1:8" x14ac:dyDescent="0.3">
      <c r="A26" s="3">
        <v>43468</v>
      </c>
      <c r="B26" t="s">
        <v>20</v>
      </c>
      <c r="C26">
        <v>20</v>
      </c>
      <c r="D26">
        <v>1</v>
      </c>
      <c r="E26">
        <v>64.08</v>
      </c>
      <c r="F26" s="2">
        <f>E26/D26</f>
        <v>64.08</v>
      </c>
      <c r="G26">
        <f>MONTH(A26)</f>
        <v>1</v>
      </c>
      <c r="H26">
        <f>YEAR(Table1[[#This Row],[Date]])</f>
        <v>2019</v>
      </c>
    </row>
    <row r="27" spans="1:8" x14ac:dyDescent="0.3">
      <c r="A27" s="3">
        <v>43448</v>
      </c>
      <c r="B27" t="s">
        <v>19</v>
      </c>
      <c r="D27">
        <v>2</v>
      </c>
      <c r="E27">
        <v>551.05999999999995</v>
      </c>
      <c r="F27" s="2">
        <f>E27/D27</f>
        <v>275.52999999999997</v>
      </c>
      <c r="G27">
        <f>MONTH(A27)</f>
        <v>12</v>
      </c>
      <c r="H27">
        <f>YEAR(Table1[[#This Row],[Date]])</f>
        <v>2018</v>
      </c>
    </row>
    <row r="28" spans="1:8" x14ac:dyDescent="0.3">
      <c r="A28" s="3">
        <v>43448</v>
      </c>
      <c r="B28" t="s">
        <v>20</v>
      </c>
      <c r="C28">
        <v>20</v>
      </c>
      <c r="D28">
        <v>3</v>
      </c>
      <c r="E28">
        <v>192.24</v>
      </c>
      <c r="F28" s="2">
        <f>E28/D28</f>
        <v>64.08</v>
      </c>
      <c r="G28">
        <f>MONTH(A28)</f>
        <v>12</v>
      </c>
      <c r="H28">
        <f>YEAR(Table1[[#This Row],[Date]])</f>
        <v>2018</v>
      </c>
    </row>
    <row r="29" spans="1:8" x14ac:dyDescent="0.3">
      <c r="A29" s="3">
        <v>43448</v>
      </c>
      <c r="B29" t="s">
        <v>26</v>
      </c>
      <c r="C29">
        <v>24</v>
      </c>
      <c r="D29">
        <v>1</v>
      </c>
      <c r="E29">
        <v>49.66</v>
      </c>
      <c r="F29" s="2">
        <f>E29/D29</f>
        <v>49.66</v>
      </c>
      <c r="G29">
        <f>MONTH(A29)</f>
        <v>12</v>
      </c>
      <c r="H29">
        <f>YEAR(Table1[[#This Row],[Date]])</f>
        <v>2018</v>
      </c>
    </row>
    <row r="30" spans="1:8" x14ac:dyDescent="0.3">
      <c r="A30" s="3">
        <v>43448</v>
      </c>
      <c r="B30" t="s">
        <v>2</v>
      </c>
      <c r="C30">
        <v>20</v>
      </c>
      <c r="D30">
        <v>2</v>
      </c>
      <c r="E30">
        <v>307.77</v>
      </c>
      <c r="F30" s="2">
        <f>E30/D30</f>
        <v>153.88499999999999</v>
      </c>
      <c r="G30">
        <f>MONTH(A30)</f>
        <v>12</v>
      </c>
      <c r="H30">
        <f>YEAR(Table1[[#This Row],[Date]])</f>
        <v>2018</v>
      </c>
    </row>
    <row r="31" spans="1:8" x14ac:dyDescent="0.3">
      <c r="A31" s="3">
        <v>43448</v>
      </c>
      <c r="B31" t="s">
        <v>3</v>
      </c>
      <c r="C31">
        <v>20</v>
      </c>
      <c r="D31">
        <v>3</v>
      </c>
      <c r="E31">
        <v>240</v>
      </c>
      <c r="F31" s="2">
        <f>E31/D31</f>
        <v>80</v>
      </c>
      <c r="G31">
        <f>MONTH(A31)</f>
        <v>12</v>
      </c>
      <c r="H31">
        <f>YEAR(Table1[[#This Row],[Date]])</f>
        <v>2018</v>
      </c>
    </row>
    <row r="32" spans="1:8" x14ac:dyDescent="0.3">
      <c r="A32" s="3">
        <v>43448</v>
      </c>
      <c r="B32" t="s">
        <v>5</v>
      </c>
      <c r="C32">
        <v>24</v>
      </c>
      <c r="D32">
        <v>2</v>
      </c>
      <c r="E32">
        <v>166.02</v>
      </c>
      <c r="F32" s="2">
        <f>E32/D32</f>
        <v>83.01</v>
      </c>
      <c r="G32">
        <f>MONTH(A32)</f>
        <v>12</v>
      </c>
      <c r="H32">
        <f>YEAR(Table1[[#This Row],[Date]])</f>
        <v>2018</v>
      </c>
    </row>
    <row r="33" spans="1:12" x14ac:dyDescent="0.3">
      <c r="A33" s="3">
        <v>43448</v>
      </c>
      <c r="B33" t="s">
        <v>6</v>
      </c>
      <c r="C33">
        <v>24</v>
      </c>
      <c r="D33">
        <v>3</v>
      </c>
      <c r="E33">
        <v>340.19</v>
      </c>
      <c r="F33" s="2">
        <f>E33/D33</f>
        <v>113.39666666666666</v>
      </c>
      <c r="G33">
        <f>MONTH(A33)</f>
        <v>12</v>
      </c>
      <c r="H33">
        <f>YEAR(Table1[[#This Row],[Date]])</f>
        <v>2018</v>
      </c>
    </row>
    <row r="34" spans="1:12" x14ac:dyDescent="0.3">
      <c r="A34" s="3">
        <v>43448</v>
      </c>
      <c r="B34" t="s">
        <v>7</v>
      </c>
      <c r="C34">
        <v>24</v>
      </c>
      <c r="D34">
        <v>2</v>
      </c>
      <c r="E34">
        <v>123.25</v>
      </c>
      <c r="F34" s="2">
        <f>E34/D34</f>
        <v>61.625</v>
      </c>
      <c r="G34">
        <f>MONTH(A34)</f>
        <v>12</v>
      </c>
      <c r="H34">
        <f>YEAR(Table1[[#This Row],[Date]])</f>
        <v>2018</v>
      </c>
    </row>
    <row r="35" spans="1:12" x14ac:dyDescent="0.3">
      <c r="A35" s="3">
        <v>43448</v>
      </c>
      <c r="B35" t="s">
        <v>8</v>
      </c>
      <c r="C35">
        <v>24</v>
      </c>
      <c r="D35">
        <v>6</v>
      </c>
      <c r="E35">
        <v>191.24</v>
      </c>
      <c r="F35" s="2">
        <f>E35/D35</f>
        <v>31.873333333333335</v>
      </c>
      <c r="G35">
        <f>MONTH(A35)</f>
        <v>12</v>
      </c>
      <c r="H35">
        <f>YEAR(Table1[[#This Row],[Date]])</f>
        <v>2018</v>
      </c>
    </row>
    <row r="36" spans="1:12" x14ac:dyDescent="0.3">
      <c r="A36" s="3">
        <v>43448</v>
      </c>
      <c r="B36" t="s">
        <v>9</v>
      </c>
      <c r="C36">
        <v>24</v>
      </c>
      <c r="D36">
        <v>3</v>
      </c>
      <c r="E36">
        <v>54</v>
      </c>
      <c r="F36" s="2">
        <f>E36/D36</f>
        <v>18</v>
      </c>
      <c r="G36">
        <f>MONTH(A36)</f>
        <v>12</v>
      </c>
      <c r="H36">
        <f>YEAR(Table1[[#This Row],[Date]])</f>
        <v>2018</v>
      </c>
    </row>
    <row r="37" spans="1:12" x14ac:dyDescent="0.3">
      <c r="A37" s="3">
        <v>43448</v>
      </c>
      <c r="B37" t="s">
        <v>27</v>
      </c>
      <c r="C37">
        <v>21</v>
      </c>
      <c r="D37">
        <v>3</v>
      </c>
      <c r="E37">
        <v>107.89</v>
      </c>
      <c r="F37" s="2">
        <f>E37/D37</f>
        <v>35.963333333333331</v>
      </c>
      <c r="G37">
        <f>MONTH(A37)</f>
        <v>12</v>
      </c>
      <c r="H37">
        <f>YEAR(Table1[[#This Row],[Date]])</f>
        <v>2018</v>
      </c>
    </row>
    <row r="38" spans="1:12" x14ac:dyDescent="0.3">
      <c r="A38" s="3">
        <v>43448</v>
      </c>
      <c r="B38" t="s">
        <v>12</v>
      </c>
      <c r="C38">
        <v>21</v>
      </c>
      <c r="D38">
        <v>3</v>
      </c>
      <c r="E38">
        <v>108.68</v>
      </c>
      <c r="F38" s="2">
        <f>E38/D38</f>
        <v>36.226666666666667</v>
      </c>
      <c r="G38">
        <f>MONTH(A38)</f>
        <v>12</v>
      </c>
      <c r="H38">
        <f>YEAR(Table1[[#This Row],[Date]])</f>
        <v>2018</v>
      </c>
    </row>
    <row r="39" spans="1:12" x14ac:dyDescent="0.3">
      <c r="A39" s="3">
        <v>43448</v>
      </c>
      <c r="B39" t="s">
        <v>13</v>
      </c>
      <c r="C39">
        <v>21</v>
      </c>
      <c r="D39">
        <v>22</v>
      </c>
      <c r="E39">
        <v>288.75</v>
      </c>
      <c r="F39" s="2">
        <f>E39/D39</f>
        <v>13.125</v>
      </c>
      <c r="G39">
        <f>MONTH(A39)</f>
        <v>12</v>
      </c>
      <c r="H39">
        <f>YEAR(Table1[[#This Row],[Date]])</f>
        <v>2018</v>
      </c>
    </row>
    <row r="40" spans="1:12" x14ac:dyDescent="0.3">
      <c r="A40" s="3">
        <v>43448</v>
      </c>
      <c r="B40" t="s">
        <v>14</v>
      </c>
      <c r="C40">
        <v>20</v>
      </c>
      <c r="D40">
        <v>1</v>
      </c>
      <c r="E40">
        <v>22.32</v>
      </c>
      <c r="F40" s="2">
        <f>E40/D40</f>
        <v>22.32</v>
      </c>
      <c r="G40">
        <f>MONTH(A40)</f>
        <v>12</v>
      </c>
      <c r="H40">
        <f>YEAR(Table1[[#This Row],[Date]])</f>
        <v>2018</v>
      </c>
      <c r="K40" t="s">
        <v>33</v>
      </c>
    </row>
    <row r="41" spans="1:12" x14ac:dyDescent="0.3">
      <c r="A41" s="3">
        <v>43448</v>
      </c>
      <c r="B41" t="s">
        <v>16</v>
      </c>
      <c r="C41">
        <v>20</v>
      </c>
      <c r="D41">
        <v>2</v>
      </c>
      <c r="E41">
        <v>95.67</v>
      </c>
      <c r="F41" s="2">
        <f>E41/D41</f>
        <v>47.835000000000001</v>
      </c>
      <c r="G41">
        <f>MONTH(A41)</f>
        <v>12</v>
      </c>
      <c r="H41">
        <f>YEAR(Table1[[#This Row],[Date]])</f>
        <v>2018</v>
      </c>
      <c r="K41" t="s">
        <v>34</v>
      </c>
    </row>
    <row r="42" spans="1:12" x14ac:dyDescent="0.3">
      <c r="A42" s="3">
        <v>43448</v>
      </c>
      <c r="B42" t="s">
        <v>17</v>
      </c>
      <c r="C42">
        <v>20</v>
      </c>
      <c r="D42">
        <v>2</v>
      </c>
      <c r="E42">
        <v>54.29</v>
      </c>
      <c r="F42" s="2">
        <f>E42/D42</f>
        <v>27.145</v>
      </c>
      <c r="G42">
        <f>MONTH(A42)</f>
        <v>12</v>
      </c>
      <c r="H42">
        <f>YEAR(Table1[[#This Row],[Date]])</f>
        <v>2018</v>
      </c>
    </row>
    <row r="43" spans="1:12" x14ac:dyDescent="0.3">
      <c r="A43" s="3">
        <v>43448</v>
      </c>
      <c r="B43" t="s">
        <v>22</v>
      </c>
      <c r="D43">
        <v>1</v>
      </c>
      <c r="E43">
        <v>413.29</v>
      </c>
      <c r="F43" s="2">
        <f>E43/D43</f>
        <v>413.29</v>
      </c>
      <c r="G43">
        <f>MONTH(A43)</f>
        <v>12</v>
      </c>
      <c r="H43">
        <f>YEAR(Table1[[#This Row],[Date]])</f>
        <v>2018</v>
      </c>
    </row>
    <row r="44" spans="1:12" x14ac:dyDescent="0.3">
      <c r="A44" s="3">
        <v>43425</v>
      </c>
      <c r="B44" t="s">
        <v>2</v>
      </c>
      <c r="C44">
        <v>20</v>
      </c>
      <c r="D44">
        <v>1</v>
      </c>
      <c r="E44">
        <v>153.88</v>
      </c>
      <c r="F44" s="2">
        <f>E44/D44</f>
        <v>153.88</v>
      </c>
      <c r="G44">
        <f>MONTH(A44)</f>
        <v>11</v>
      </c>
      <c r="H44">
        <f>YEAR(Table1[[#This Row],[Date]])</f>
        <v>2018</v>
      </c>
      <c r="K44" t="s">
        <v>29</v>
      </c>
    </row>
    <row r="45" spans="1:12" x14ac:dyDescent="0.3">
      <c r="A45" s="3">
        <v>43425</v>
      </c>
      <c r="B45" t="s">
        <v>3</v>
      </c>
      <c r="C45">
        <v>20</v>
      </c>
      <c r="D45">
        <v>1</v>
      </c>
      <c r="E45">
        <v>80</v>
      </c>
      <c r="F45" s="2">
        <f>E45/D45</f>
        <v>80</v>
      </c>
      <c r="G45">
        <f>MONTH(A45)</f>
        <v>11</v>
      </c>
      <c r="H45">
        <f>YEAR(Table1[[#This Row],[Date]])</f>
        <v>2018</v>
      </c>
      <c r="K45" t="s">
        <v>30</v>
      </c>
      <c r="L45" t="s">
        <v>32</v>
      </c>
    </row>
    <row r="46" spans="1:12" x14ac:dyDescent="0.3">
      <c r="A46" s="3">
        <v>43425</v>
      </c>
      <c r="B46" t="s">
        <v>4</v>
      </c>
      <c r="C46">
        <v>20</v>
      </c>
      <c r="D46">
        <v>1</v>
      </c>
      <c r="E46">
        <v>124.19</v>
      </c>
      <c r="F46" s="2">
        <f>E46/D46</f>
        <v>124.19</v>
      </c>
      <c r="G46">
        <f>MONTH(A46)</f>
        <v>11</v>
      </c>
      <c r="H46">
        <f>YEAR(Table1[[#This Row],[Date]])</f>
        <v>2018</v>
      </c>
      <c r="K46" t="s">
        <v>31</v>
      </c>
      <c r="L46" t="s">
        <v>32</v>
      </c>
    </row>
    <row r="47" spans="1:12" x14ac:dyDescent="0.3">
      <c r="A47" s="3">
        <v>43425</v>
      </c>
      <c r="B47" t="s">
        <v>5</v>
      </c>
      <c r="C47">
        <v>20</v>
      </c>
      <c r="D47">
        <v>1</v>
      </c>
      <c r="E47">
        <v>69.17</v>
      </c>
      <c r="F47" s="2">
        <f>E47/D47</f>
        <v>69.17</v>
      </c>
      <c r="G47">
        <f>MONTH(A47)</f>
        <v>11</v>
      </c>
      <c r="H47">
        <f>YEAR(Table1[[#This Row],[Date]])</f>
        <v>2018</v>
      </c>
    </row>
    <row r="48" spans="1:12" x14ac:dyDescent="0.3">
      <c r="A48" s="3">
        <v>43425</v>
      </c>
      <c r="B48" t="s">
        <v>6</v>
      </c>
      <c r="C48">
        <v>24</v>
      </c>
      <c r="D48">
        <v>1</v>
      </c>
      <c r="E48">
        <v>113.4</v>
      </c>
      <c r="F48" s="2">
        <f>E48/D48</f>
        <v>113.4</v>
      </c>
      <c r="G48">
        <f>MONTH(A48)</f>
        <v>11</v>
      </c>
      <c r="H48">
        <f>YEAR(Table1[[#This Row],[Date]])</f>
        <v>2018</v>
      </c>
    </row>
    <row r="49" spans="1:8" x14ac:dyDescent="0.3">
      <c r="A49" s="3">
        <v>43425</v>
      </c>
      <c r="B49" t="s">
        <v>7</v>
      </c>
      <c r="C49">
        <v>24</v>
      </c>
      <c r="D49">
        <v>2</v>
      </c>
      <c r="E49">
        <v>123.24</v>
      </c>
      <c r="F49" s="2">
        <f>E49/D49</f>
        <v>61.62</v>
      </c>
      <c r="G49">
        <f>MONTH(A49)</f>
        <v>11</v>
      </c>
      <c r="H49">
        <f>YEAR(Table1[[#This Row],[Date]])</f>
        <v>2018</v>
      </c>
    </row>
    <row r="50" spans="1:8" x14ac:dyDescent="0.3">
      <c r="A50" s="3">
        <v>43425</v>
      </c>
      <c r="B50" t="s">
        <v>8</v>
      </c>
      <c r="C50">
        <v>24</v>
      </c>
      <c r="D50">
        <v>4</v>
      </c>
      <c r="E50">
        <v>127.49</v>
      </c>
      <c r="F50" s="2">
        <f>E50/D50</f>
        <v>31.872499999999999</v>
      </c>
      <c r="G50">
        <f>MONTH(A50)</f>
        <v>11</v>
      </c>
      <c r="H50">
        <f>YEAR(Table1[[#This Row],[Date]])</f>
        <v>2018</v>
      </c>
    </row>
    <row r="51" spans="1:8" x14ac:dyDescent="0.3">
      <c r="A51" s="3">
        <v>43425</v>
      </c>
      <c r="B51" t="s">
        <v>9</v>
      </c>
      <c r="C51">
        <v>24</v>
      </c>
      <c r="D51">
        <v>1</v>
      </c>
      <c r="E51">
        <v>18</v>
      </c>
      <c r="F51" s="2">
        <f>E51/D51</f>
        <v>18</v>
      </c>
      <c r="G51">
        <f>MONTH(A51)</f>
        <v>11</v>
      </c>
      <c r="H51">
        <f>YEAR(Table1[[#This Row],[Date]])</f>
        <v>2018</v>
      </c>
    </row>
    <row r="52" spans="1:8" x14ac:dyDescent="0.3">
      <c r="A52" s="3">
        <v>43425</v>
      </c>
      <c r="B52" t="s">
        <v>28</v>
      </c>
      <c r="C52">
        <v>21</v>
      </c>
      <c r="D52">
        <v>1</v>
      </c>
      <c r="E52">
        <v>70.61</v>
      </c>
      <c r="F52" s="2">
        <f>E52/D52</f>
        <v>70.61</v>
      </c>
      <c r="G52">
        <f>MONTH(A52)</f>
        <v>11</v>
      </c>
      <c r="H52">
        <f>YEAR(Table1[[#This Row],[Date]])</f>
        <v>2018</v>
      </c>
    </row>
    <row r="53" spans="1:8" x14ac:dyDescent="0.3">
      <c r="A53" s="3">
        <v>43425</v>
      </c>
      <c r="B53" t="s">
        <v>27</v>
      </c>
      <c r="C53">
        <v>21</v>
      </c>
      <c r="D53">
        <v>3</v>
      </c>
      <c r="E53">
        <v>107.89</v>
      </c>
      <c r="F53" s="2">
        <f>E53/D53</f>
        <v>35.963333333333331</v>
      </c>
      <c r="G53">
        <f>MONTH(A53)</f>
        <v>11</v>
      </c>
      <c r="H53">
        <f>YEAR(Table1[[#This Row],[Date]])</f>
        <v>2018</v>
      </c>
    </row>
    <row r="54" spans="1:8" x14ac:dyDescent="0.3">
      <c r="A54" s="3">
        <v>43425</v>
      </c>
      <c r="B54" t="s">
        <v>12</v>
      </c>
      <c r="C54">
        <v>21</v>
      </c>
      <c r="D54">
        <v>11</v>
      </c>
      <c r="E54">
        <v>199.24</v>
      </c>
      <c r="F54" s="2">
        <f>E54/D54</f>
        <v>18.112727272727273</v>
      </c>
      <c r="G54">
        <f>MONTH(A54)</f>
        <v>11</v>
      </c>
      <c r="H54">
        <f>YEAR(Table1[[#This Row],[Date]])</f>
        <v>2018</v>
      </c>
    </row>
    <row r="55" spans="1:8" x14ac:dyDescent="0.3">
      <c r="A55" s="3">
        <v>43425</v>
      </c>
      <c r="B55" t="s">
        <v>17</v>
      </c>
      <c r="C55">
        <v>20</v>
      </c>
      <c r="D55">
        <v>1</v>
      </c>
      <c r="E55">
        <v>27.14</v>
      </c>
      <c r="F55" s="2">
        <f>E55/D55</f>
        <v>27.14</v>
      </c>
      <c r="G55">
        <f>MONTH(A55)</f>
        <v>11</v>
      </c>
      <c r="H55">
        <f>YEAR(Table1[[#This Row],[Date]])</f>
        <v>2018</v>
      </c>
    </row>
    <row r="56" spans="1:8" x14ac:dyDescent="0.3">
      <c r="A56" s="3">
        <v>43425</v>
      </c>
      <c r="B56" t="s">
        <v>22</v>
      </c>
      <c r="D56">
        <v>1</v>
      </c>
      <c r="E56">
        <v>413.28</v>
      </c>
      <c r="F56" s="2">
        <f>E56/D56</f>
        <v>413.28</v>
      </c>
      <c r="G56">
        <f>MONTH(A56)</f>
        <v>11</v>
      </c>
      <c r="H56">
        <f>YEAR(Table1[[#This Row],[Date]])</f>
        <v>2018</v>
      </c>
    </row>
    <row r="57" spans="1:8" x14ac:dyDescent="0.3">
      <c r="A57" s="3">
        <v>43425</v>
      </c>
      <c r="B57" t="s">
        <v>19</v>
      </c>
      <c r="D57">
        <v>2</v>
      </c>
      <c r="E57">
        <v>551.05999999999995</v>
      </c>
      <c r="F57" s="2">
        <f>E57/D57</f>
        <v>275.52999999999997</v>
      </c>
      <c r="G57">
        <f>MONTH(A57)</f>
        <v>11</v>
      </c>
      <c r="H57">
        <f>YEAR(Table1[[#This Row],[Date]])</f>
        <v>2018</v>
      </c>
    </row>
    <row r="58" spans="1:8" x14ac:dyDescent="0.3">
      <c r="A58" s="3">
        <v>43425</v>
      </c>
      <c r="B58" t="s">
        <v>35</v>
      </c>
      <c r="D58">
        <v>1</v>
      </c>
      <c r="E58">
        <v>88.33</v>
      </c>
      <c r="F58" s="2">
        <f>E58/D58</f>
        <v>88.33</v>
      </c>
      <c r="G58">
        <f>MONTH(A58)</f>
        <v>11</v>
      </c>
      <c r="H58">
        <f>YEAR(Table1[[#This Row],[Date]])</f>
        <v>2018</v>
      </c>
    </row>
    <row r="59" spans="1:8" x14ac:dyDescent="0.3">
      <c r="A59" s="3">
        <v>43425</v>
      </c>
      <c r="B59" t="s">
        <v>20</v>
      </c>
      <c r="C59">
        <v>20</v>
      </c>
      <c r="D59">
        <v>3</v>
      </c>
      <c r="E59">
        <v>192.24</v>
      </c>
      <c r="F59" s="2">
        <f>E59/D59</f>
        <v>64.08</v>
      </c>
      <c r="G59">
        <f>MONTH(A59)</f>
        <v>11</v>
      </c>
      <c r="H59">
        <f>YEAR(Table1[[#This Row],[Date]])</f>
        <v>2018</v>
      </c>
    </row>
    <row r="60" spans="1:8" x14ac:dyDescent="0.3">
      <c r="A60" s="3">
        <v>43413</v>
      </c>
      <c r="B60" t="s">
        <v>5</v>
      </c>
      <c r="C60">
        <v>24</v>
      </c>
      <c r="D60">
        <v>1</v>
      </c>
      <c r="E60">
        <v>83.01</v>
      </c>
      <c r="F60" s="2">
        <f>E60/D60</f>
        <v>83.01</v>
      </c>
      <c r="G60">
        <f>MONTH(A60)</f>
        <v>11</v>
      </c>
      <c r="H60">
        <f>YEAR(Table1[[#This Row],[Date]])</f>
        <v>2018</v>
      </c>
    </row>
    <row r="61" spans="1:8" x14ac:dyDescent="0.3">
      <c r="A61" s="3">
        <v>43413</v>
      </c>
      <c r="B61" t="s">
        <v>13</v>
      </c>
      <c r="C61">
        <v>21</v>
      </c>
      <c r="D61">
        <v>14</v>
      </c>
      <c r="E61">
        <v>183.75</v>
      </c>
      <c r="F61" s="2">
        <f>E61/D61</f>
        <v>13.125</v>
      </c>
      <c r="G61">
        <f>MONTH(A61)</f>
        <v>11</v>
      </c>
      <c r="H61">
        <f>YEAR(Table1[[#This Row],[Date]])</f>
        <v>2018</v>
      </c>
    </row>
    <row r="62" spans="1:8" x14ac:dyDescent="0.3">
      <c r="A62" s="3">
        <v>43413</v>
      </c>
      <c r="B62" t="s">
        <v>19</v>
      </c>
      <c r="D62">
        <v>1</v>
      </c>
      <c r="E62">
        <v>275.52999999999997</v>
      </c>
      <c r="F62" s="2">
        <f>E62/D62</f>
        <v>275.52999999999997</v>
      </c>
      <c r="G62">
        <f>MONTH(A62)</f>
        <v>11</v>
      </c>
      <c r="H62">
        <f>YEAR(Table1[[#This Row],[Date]])</f>
        <v>2018</v>
      </c>
    </row>
    <row r="63" spans="1:8" x14ac:dyDescent="0.3">
      <c r="A63" s="3">
        <v>43389</v>
      </c>
      <c r="B63" t="s">
        <v>22</v>
      </c>
      <c r="D63">
        <v>1</v>
      </c>
      <c r="E63">
        <v>413.28</v>
      </c>
      <c r="F63" s="2">
        <f>E63/D63</f>
        <v>413.28</v>
      </c>
      <c r="G63">
        <f>MONTH(A63)</f>
        <v>10</v>
      </c>
      <c r="H63">
        <f>YEAR(Table1[[#This Row],[Date]])</f>
        <v>2018</v>
      </c>
    </row>
    <row r="64" spans="1:8" x14ac:dyDescent="0.3">
      <c r="A64" s="3">
        <v>43389</v>
      </c>
      <c r="B64" t="s">
        <v>19</v>
      </c>
      <c r="D64">
        <v>1</v>
      </c>
      <c r="E64">
        <v>275.52999999999997</v>
      </c>
      <c r="F64" s="2">
        <f>E64/D64</f>
        <v>275.52999999999997</v>
      </c>
      <c r="G64">
        <f>MONTH(A64)</f>
        <v>10</v>
      </c>
      <c r="H64">
        <f>YEAR(Table1[[#This Row],[Date]])</f>
        <v>2018</v>
      </c>
    </row>
    <row r="65" spans="1:8" x14ac:dyDescent="0.3">
      <c r="A65" s="3">
        <v>43389</v>
      </c>
      <c r="B65" t="s">
        <v>20</v>
      </c>
      <c r="C65">
        <v>20</v>
      </c>
      <c r="D65">
        <v>3</v>
      </c>
      <c r="E65">
        <v>192.24</v>
      </c>
      <c r="F65" s="2">
        <f>E65/D65</f>
        <v>64.08</v>
      </c>
      <c r="G65">
        <f>MONTH(A65)</f>
        <v>10</v>
      </c>
      <c r="H65">
        <f>YEAR(Table1[[#This Row],[Date]])</f>
        <v>2018</v>
      </c>
    </row>
    <row r="66" spans="1:8" x14ac:dyDescent="0.3">
      <c r="A66" s="3">
        <v>43389</v>
      </c>
      <c r="B66" t="s">
        <v>2</v>
      </c>
      <c r="C66">
        <v>20</v>
      </c>
      <c r="D66">
        <v>1</v>
      </c>
      <c r="E66">
        <v>153.88</v>
      </c>
      <c r="F66" s="2">
        <f>E66/D66</f>
        <v>153.88</v>
      </c>
      <c r="G66">
        <f>MONTH(A66)</f>
        <v>10</v>
      </c>
      <c r="H66">
        <f>YEAR(Table1[[#This Row],[Date]])</f>
        <v>2018</v>
      </c>
    </row>
    <row r="67" spans="1:8" x14ac:dyDescent="0.3">
      <c r="A67" s="3">
        <v>43389</v>
      </c>
      <c r="B67" t="s">
        <v>3</v>
      </c>
      <c r="C67">
        <v>20</v>
      </c>
      <c r="D67">
        <v>2</v>
      </c>
      <c r="E67">
        <v>160</v>
      </c>
      <c r="F67" s="2">
        <f>E67/D67</f>
        <v>80</v>
      </c>
      <c r="G67">
        <f>MONTH(A67)</f>
        <v>10</v>
      </c>
      <c r="H67">
        <f>YEAR(Table1[[#This Row],[Date]])</f>
        <v>2018</v>
      </c>
    </row>
    <row r="68" spans="1:8" x14ac:dyDescent="0.3">
      <c r="A68" s="3">
        <v>43389</v>
      </c>
      <c r="B68" t="s">
        <v>4</v>
      </c>
      <c r="C68">
        <v>20</v>
      </c>
      <c r="D68">
        <v>1</v>
      </c>
      <c r="E68">
        <v>124.19</v>
      </c>
      <c r="F68" s="2">
        <f>E68/D68</f>
        <v>124.19</v>
      </c>
      <c r="G68">
        <f>MONTH(A68)</f>
        <v>10</v>
      </c>
      <c r="H68">
        <f>YEAR(Table1[[#This Row],[Date]])</f>
        <v>2018</v>
      </c>
    </row>
    <row r="69" spans="1:8" x14ac:dyDescent="0.3">
      <c r="A69" s="3">
        <v>43389</v>
      </c>
      <c r="B69" t="s">
        <v>6</v>
      </c>
      <c r="C69">
        <v>24</v>
      </c>
      <c r="D69">
        <v>3</v>
      </c>
      <c r="E69">
        <v>340.19</v>
      </c>
      <c r="F69" s="2">
        <f>E69/D69</f>
        <v>113.39666666666666</v>
      </c>
      <c r="G69">
        <f>MONTH(A69)</f>
        <v>10</v>
      </c>
      <c r="H69">
        <f>YEAR(Table1[[#This Row],[Date]])</f>
        <v>2018</v>
      </c>
    </row>
    <row r="70" spans="1:8" x14ac:dyDescent="0.3">
      <c r="A70" s="3">
        <v>43389</v>
      </c>
      <c r="B70" t="s">
        <v>7</v>
      </c>
      <c r="D70">
        <v>3</v>
      </c>
      <c r="E70">
        <v>198.07</v>
      </c>
      <c r="F70" s="2">
        <f>E70/D70</f>
        <v>66.023333333333326</v>
      </c>
      <c r="G70">
        <f>MONTH(A70)</f>
        <v>10</v>
      </c>
      <c r="H70">
        <f>YEAR(Table1[[#This Row],[Date]])</f>
        <v>2018</v>
      </c>
    </row>
    <row r="71" spans="1:8" x14ac:dyDescent="0.3">
      <c r="A71" s="3">
        <v>43389</v>
      </c>
      <c r="B71" t="s">
        <v>8</v>
      </c>
      <c r="C71">
        <v>24</v>
      </c>
      <c r="D71">
        <v>6</v>
      </c>
      <c r="E71">
        <v>191.23</v>
      </c>
      <c r="F71" s="2">
        <f>E71/D71</f>
        <v>31.871666666666666</v>
      </c>
      <c r="G71">
        <f>MONTH(A71)</f>
        <v>10</v>
      </c>
      <c r="H71">
        <f>YEAR(Table1[[#This Row],[Date]])</f>
        <v>2018</v>
      </c>
    </row>
    <row r="72" spans="1:8" x14ac:dyDescent="0.3">
      <c r="A72" s="3">
        <v>43389</v>
      </c>
      <c r="B72" t="s">
        <v>9</v>
      </c>
      <c r="C72">
        <v>24</v>
      </c>
      <c r="D72">
        <v>1</v>
      </c>
      <c r="E72">
        <v>18</v>
      </c>
      <c r="F72" s="2">
        <f>E72/D72</f>
        <v>18</v>
      </c>
      <c r="G72">
        <f>MONTH(A72)</f>
        <v>10</v>
      </c>
      <c r="H72">
        <f>YEAR(Table1[[#This Row],[Date]])</f>
        <v>2018</v>
      </c>
    </row>
    <row r="73" spans="1:8" x14ac:dyDescent="0.3">
      <c r="A73" s="3">
        <v>43389</v>
      </c>
      <c r="B73" t="s">
        <v>27</v>
      </c>
      <c r="C73">
        <v>21</v>
      </c>
      <c r="D73">
        <v>3</v>
      </c>
      <c r="E73">
        <v>100.01</v>
      </c>
      <c r="F73" s="2">
        <f>E73/D73</f>
        <v>33.336666666666666</v>
      </c>
      <c r="G73">
        <f>MONTH(A73)</f>
        <v>10</v>
      </c>
      <c r="H73">
        <f>YEAR(Table1[[#This Row],[Date]])</f>
        <v>2018</v>
      </c>
    </row>
    <row r="74" spans="1:8" x14ac:dyDescent="0.3">
      <c r="A74" s="3">
        <v>43389</v>
      </c>
      <c r="B74" s="1" t="s">
        <v>12</v>
      </c>
      <c r="C74">
        <v>21</v>
      </c>
      <c r="D74">
        <v>6</v>
      </c>
      <c r="E74">
        <v>108.68</v>
      </c>
      <c r="F74" s="2">
        <f>E74/D74</f>
        <v>18.113333333333333</v>
      </c>
      <c r="G74">
        <f>MONTH(A74)</f>
        <v>10</v>
      </c>
      <c r="H74">
        <f>YEAR(Table1[[#This Row],[Date]])</f>
        <v>2018</v>
      </c>
    </row>
    <row r="75" spans="1:8" x14ac:dyDescent="0.3">
      <c r="A75" s="3">
        <v>43389</v>
      </c>
      <c r="B75" t="s">
        <v>13</v>
      </c>
      <c r="C75">
        <v>21</v>
      </c>
      <c r="D75">
        <v>24</v>
      </c>
      <c r="E75">
        <v>315</v>
      </c>
      <c r="F75" s="2">
        <f>E75/D75</f>
        <v>13.125</v>
      </c>
      <c r="G75">
        <f>MONTH(A75)</f>
        <v>10</v>
      </c>
      <c r="H75">
        <f>YEAR(Table1[[#This Row],[Date]])</f>
        <v>2018</v>
      </c>
    </row>
    <row r="76" spans="1:8" x14ac:dyDescent="0.3">
      <c r="A76" s="3">
        <v>43389</v>
      </c>
      <c r="B76" t="s">
        <v>14</v>
      </c>
      <c r="C76">
        <v>20</v>
      </c>
      <c r="D76">
        <v>1</v>
      </c>
      <c r="E76">
        <v>22.32</v>
      </c>
      <c r="F76" s="2">
        <f>E76/D76</f>
        <v>22.32</v>
      </c>
      <c r="G76">
        <f>MONTH(A76)</f>
        <v>10</v>
      </c>
      <c r="H76">
        <f>YEAR(Table1[[#This Row],[Date]])</f>
        <v>2018</v>
      </c>
    </row>
    <row r="77" spans="1:8" x14ac:dyDescent="0.3">
      <c r="A77" s="3">
        <v>43389</v>
      </c>
      <c r="B77" t="s">
        <v>16</v>
      </c>
      <c r="C77">
        <v>20</v>
      </c>
      <c r="D77">
        <v>2</v>
      </c>
      <c r="E77">
        <v>95.67</v>
      </c>
      <c r="F77" s="2">
        <f>E77/D77</f>
        <v>47.835000000000001</v>
      </c>
      <c r="G77">
        <f>MONTH(A77)</f>
        <v>10</v>
      </c>
      <c r="H77">
        <f>YEAR(Table1[[#This Row],[Date]])</f>
        <v>2018</v>
      </c>
    </row>
    <row r="78" spans="1:8" x14ac:dyDescent="0.3">
      <c r="A78" s="3">
        <v>43389</v>
      </c>
      <c r="B78" t="s">
        <v>17</v>
      </c>
      <c r="C78">
        <v>20</v>
      </c>
      <c r="D78">
        <v>3</v>
      </c>
      <c r="E78">
        <v>81.430000000000007</v>
      </c>
      <c r="F78" s="2">
        <f>E78/D78</f>
        <v>27.143333333333334</v>
      </c>
      <c r="G78">
        <f>MONTH(A78)</f>
        <v>10</v>
      </c>
      <c r="H78">
        <f>YEAR(Table1[[#This Row],[Date]])</f>
        <v>2018</v>
      </c>
    </row>
    <row r="79" spans="1:8" x14ac:dyDescent="0.3">
      <c r="A79" s="3">
        <v>43389</v>
      </c>
      <c r="B79" t="s">
        <v>18</v>
      </c>
      <c r="C79">
        <v>20</v>
      </c>
      <c r="D79">
        <v>1</v>
      </c>
      <c r="E79">
        <v>27.82</v>
      </c>
      <c r="F79" s="2">
        <f>E79/D79</f>
        <v>27.82</v>
      </c>
      <c r="G79">
        <f>MONTH(A79)</f>
        <v>10</v>
      </c>
      <c r="H79">
        <f>YEAR(Table1[[#This Row],[Date]])</f>
        <v>2018</v>
      </c>
    </row>
    <row r="80" spans="1:8" x14ac:dyDescent="0.3">
      <c r="A80" s="3">
        <v>43367</v>
      </c>
      <c r="B80" t="s">
        <v>16</v>
      </c>
      <c r="C80">
        <v>20</v>
      </c>
      <c r="D80">
        <v>1</v>
      </c>
      <c r="E80">
        <v>47.83</v>
      </c>
      <c r="F80" s="2">
        <f>E80/D80</f>
        <v>47.83</v>
      </c>
      <c r="G80">
        <f>MONTH(A80)</f>
        <v>9</v>
      </c>
      <c r="H80">
        <f>YEAR(Table1[[#This Row],[Date]])</f>
        <v>2018</v>
      </c>
    </row>
    <row r="81" spans="1:8" x14ac:dyDescent="0.3">
      <c r="A81" s="3">
        <v>43367</v>
      </c>
      <c r="B81" s="4" t="s">
        <v>17</v>
      </c>
      <c r="C81">
        <v>20</v>
      </c>
      <c r="D81">
        <v>1</v>
      </c>
      <c r="E81">
        <v>30.16</v>
      </c>
      <c r="F81" s="2">
        <f>E81/D81</f>
        <v>30.16</v>
      </c>
      <c r="G81">
        <f>MONTH(A81)</f>
        <v>9</v>
      </c>
      <c r="H81">
        <f>YEAR(Table1[[#This Row],[Date]])</f>
        <v>2018</v>
      </c>
    </row>
    <row r="82" spans="1:8" x14ac:dyDescent="0.3">
      <c r="A82" s="3">
        <v>43367</v>
      </c>
      <c r="B82" t="s">
        <v>20</v>
      </c>
      <c r="C82">
        <v>20</v>
      </c>
      <c r="D82">
        <v>4</v>
      </c>
      <c r="E82">
        <v>173.02</v>
      </c>
      <c r="F82" s="2">
        <f>E82/D82</f>
        <v>43.255000000000003</v>
      </c>
      <c r="G82">
        <f>MONTH(A82)</f>
        <v>9</v>
      </c>
      <c r="H82">
        <f>YEAR(Table1[[#This Row],[Date]])</f>
        <v>2018</v>
      </c>
    </row>
    <row r="83" spans="1:8" x14ac:dyDescent="0.3">
      <c r="A83" s="3">
        <v>43367</v>
      </c>
      <c r="B83" t="s">
        <v>2</v>
      </c>
      <c r="C83">
        <v>20</v>
      </c>
      <c r="D83">
        <v>2</v>
      </c>
      <c r="E83">
        <v>307.76</v>
      </c>
      <c r="F83" s="2">
        <f>E83/D83</f>
        <v>153.88</v>
      </c>
      <c r="G83">
        <f>MONTH(A83)</f>
        <v>9</v>
      </c>
      <c r="H83">
        <f>YEAR(Table1[[#This Row],[Date]])</f>
        <v>2018</v>
      </c>
    </row>
    <row r="84" spans="1:8" x14ac:dyDescent="0.3">
      <c r="A84" s="3">
        <v>43367</v>
      </c>
      <c r="B84" t="s">
        <v>3</v>
      </c>
      <c r="C84">
        <v>20</v>
      </c>
      <c r="D84">
        <v>3</v>
      </c>
      <c r="E84">
        <v>240</v>
      </c>
      <c r="F84" s="2">
        <f>E84/D84</f>
        <v>80</v>
      </c>
      <c r="G84">
        <f>MONTH(A84)</f>
        <v>9</v>
      </c>
      <c r="H84">
        <f>YEAR(Table1[[#This Row],[Date]])</f>
        <v>2018</v>
      </c>
    </row>
    <row r="85" spans="1:8" x14ac:dyDescent="0.3">
      <c r="A85" s="3">
        <v>43367</v>
      </c>
      <c r="B85" t="s">
        <v>5</v>
      </c>
      <c r="C85">
        <v>24</v>
      </c>
      <c r="D85">
        <v>3</v>
      </c>
      <c r="E85">
        <v>149.03</v>
      </c>
      <c r="F85" s="2">
        <f>E85/D85</f>
        <v>49.676666666666669</v>
      </c>
      <c r="G85">
        <f>MONTH(A85)</f>
        <v>9</v>
      </c>
      <c r="H85">
        <f>YEAR(Table1[[#This Row],[Date]])</f>
        <v>2018</v>
      </c>
    </row>
    <row r="86" spans="1:8" x14ac:dyDescent="0.3">
      <c r="A86" s="3">
        <v>43367</v>
      </c>
      <c r="B86" t="s">
        <v>36</v>
      </c>
      <c r="C86">
        <v>24</v>
      </c>
      <c r="D86">
        <v>3</v>
      </c>
      <c r="E86">
        <v>406.14</v>
      </c>
      <c r="F86" s="2">
        <f>E86/D86</f>
        <v>135.38</v>
      </c>
      <c r="G86">
        <f>MONTH(A86)</f>
        <v>9</v>
      </c>
      <c r="H86">
        <f>YEAR(Table1[[#This Row],[Date]])</f>
        <v>2018</v>
      </c>
    </row>
    <row r="87" spans="1:8" x14ac:dyDescent="0.3">
      <c r="A87" s="3">
        <v>43367</v>
      </c>
      <c r="B87" t="s">
        <v>7</v>
      </c>
      <c r="C87">
        <v>24</v>
      </c>
      <c r="D87">
        <v>3</v>
      </c>
      <c r="E87">
        <v>223.47</v>
      </c>
      <c r="F87" s="2">
        <f>E87/D87</f>
        <v>74.489999999999995</v>
      </c>
      <c r="G87">
        <f>MONTH(A87)</f>
        <v>9</v>
      </c>
      <c r="H87">
        <f>YEAR(Table1[[#This Row],[Date]])</f>
        <v>2018</v>
      </c>
    </row>
    <row r="88" spans="1:8" x14ac:dyDescent="0.3">
      <c r="A88" s="3">
        <v>43367</v>
      </c>
      <c r="B88" t="s">
        <v>8</v>
      </c>
      <c r="C88">
        <v>24</v>
      </c>
      <c r="D88">
        <v>6</v>
      </c>
      <c r="E88">
        <v>191.23</v>
      </c>
      <c r="F88" s="2">
        <f>E88/D88</f>
        <v>31.871666666666666</v>
      </c>
      <c r="G88">
        <f>MONTH(A88)</f>
        <v>9</v>
      </c>
      <c r="H88">
        <f>YEAR(Table1[[#This Row],[Date]])</f>
        <v>2018</v>
      </c>
    </row>
    <row r="89" spans="1:8" x14ac:dyDescent="0.3">
      <c r="A89" s="3">
        <v>43367</v>
      </c>
      <c r="B89" t="s">
        <v>9</v>
      </c>
      <c r="C89">
        <v>24</v>
      </c>
      <c r="D89">
        <v>4</v>
      </c>
      <c r="E89">
        <v>72</v>
      </c>
      <c r="F89" s="2">
        <f>E89/D89</f>
        <v>18</v>
      </c>
      <c r="G89">
        <f>MONTH(A89)</f>
        <v>9</v>
      </c>
      <c r="H89">
        <f>YEAR(Table1[[#This Row],[Date]])</f>
        <v>2018</v>
      </c>
    </row>
    <row r="90" spans="1:8" x14ac:dyDescent="0.3">
      <c r="A90" s="3">
        <v>43367</v>
      </c>
      <c r="B90" t="s">
        <v>10</v>
      </c>
      <c r="C90">
        <v>24</v>
      </c>
      <c r="D90">
        <v>1</v>
      </c>
      <c r="E90">
        <v>40.72</v>
      </c>
      <c r="F90" s="2">
        <f>E90/D90</f>
        <v>40.72</v>
      </c>
      <c r="G90">
        <f>MONTH(A90)</f>
        <v>9</v>
      </c>
      <c r="H90">
        <f>YEAR(Table1[[#This Row],[Date]])</f>
        <v>2018</v>
      </c>
    </row>
    <row r="91" spans="1:8" x14ac:dyDescent="0.3">
      <c r="A91" s="3">
        <v>43367</v>
      </c>
      <c r="B91" t="s">
        <v>28</v>
      </c>
      <c r="C91">
        <v>24</v>
      </c>
      <c r="D91">
        <v>2</v>
      </c>
      <c r="E91">
        <v>85.8</v>
      </c>
      <c r="F91" s="2">
        <f>E91/D91</f>
        <v>42.9</v>
      </c>
      <c r="G91">
        <f>MONTH(A91)</f>
        <v>9</v>
      </c>
      <c r="H91">
        <f>YEAR(Table1[[#This Row],[Date]])</f>
        <v>2018</v>
      </c>
    </row>
    <row r="92" spans="1:8" x14ac:dyDescent="0.3">
      <c r="A92" s="3">
        <v>43367</v>
      </c>
      <c r="B92" t="s">
        <v>27</v>
      </c>
      <c r="C92">
        <v>21</v>
      </c>
      <c r="D92">
        <v>2</v>
      </c>
      <c r="E92">
        <v>66.680000000000007</v>
      </c>
      <c r="F92" s="2">
        <f>E92/D92</f>
        <v>33.340000000000003</v>
      </c>
      <c r="G92">
        <f>MONTH(A92)</f>
        <v>9</v>
      </c>
      <c r="H92">
        <f>YEAR(Table1[[#This Row],[Date]])</f>
        <v>2018</v>
      </c>
    </row>
    <row r="93" spans="1:8" x14ac:dyDescent="0.3">
      <c r="A93" s="3">
        <v>43367</v>
      </c>
      <c r="B93" t="s">
        <v>12</v>
      </c>
      <c r="C93">
        <v>21</v>
      </c>
      <c r="D93">
        <v>5</v>
      </c>
      <c r="E93">
        <v>90.56</v>
      </c>
      <c r="F93" s="2">
        <f>E93/D93</f>
        <v>18.112000000000002</v>
      </c>
      <c r="G93">
        <f>MONTH(A93)</f>
        <v>9</v>
      </c>
      <c r="H93">
        <f>YEAR(Table1[[#This Row],[Date]])</f>
        <v>2018</v>
      </c>
    </row>
    <row r="94" spans="1:8" x14ac:dyDescent="0.3">
      <c r="A94" s="3">
        <v>43367</v>
      </c>
      <c r="B94" t="s">
        <v>13</v>
      </c>
      <c r="C94">
        <v>21</v>
      </c>
      <c r="D94">
        <v>40</v>
      </c>
      <c r="E94">
        <v>546</v>
      </c>
      <c r="F94" s="2">
        <f>E94/D94</f>
        <v>13.65</v>
      </c>
      <c r="G94">
        <f>MONTH(A94)</f>
        <v>9</v>
      </c>
      <c r="H94">
        <f>YEAR(Table1[[#This Row],[Date]])</f>
        <v>2018</v>
      </c>
    </row>
    <row r="95" spans="1:8" x14ac:dyDescent="0.3">
      <c r="A95" s="3">
        <v>43367</v>
      </c>
      <c r="B95" t="s">
        <v>14</v>
      </c>
      <c r="C95">
        <v>20</v>
      </c>
      <c r="D95">
        <v>1</v>
      </c>
      <c r="E95">
        <v>22.32</v>
      </c>
      <c r="F95" s="2">
        <f>E95/D95</f>
        <v>22.32</v>
      </c>
      <c r="G95">
        <f>MONTH(A95)</f>
        <v>9</v>
      </c>
      <c r="H95">
        <f>YEAR(Table1[[#This Row],[Date]])</f>
        <v>2018</v>
      </c>
    </row>
    <row r="96" spans="1:8" x14ac:dyDescent="0.3">
      <c r="A96" s="3">
        <v>43367</v>
      </c>
      <c r="B96" t="s">
        <v>15</v>
      </c>
      <c r="C96">
        <v>20</v>
      </c>
      <c r="D96">
        <v>1</v>
      </c>
      <c r="E96">
        <v>58.41</v>
      </c>
      <c r="F96" s="2">
        <f>E96/D96</f>
        <v>58.41</v>
      </c>
      <c r="G96">
        <f>MONTH(A96)</f>
        <v>9</v>
      </c>
      <c r="H96">
        <f>YEAR(Table1[[#This Row],[Date]])</f>
        <v>2018</v>
      </c>
    </row>
    <row r="97" spans="1:8" x14ac:dyDescent="0.3">
      <c r="A97" s="3">
        <v>43342</v>
      </c>
      <c r="B97" t="s">
        <v>3</v>
      </c>
      <c r="C97">
        <v>20</v>
      </c>
      <c r="D97">
        <v>1</v>
      </c>
      <c r="E97">
        <v>80</v>
      </c>
      <c r="F97" s="2">
        <f>E97/D97</f>
        <v>80</v>
      </c>
      <c r="G97">
        <f>MONTH(A97)</f>
        <v>8</v>
      </c>
      <c r="H97">
        <f>YEAR(Table1[[#This Row],[Date]])</f>
        <v>2018</v>
      </c>
    </row>
    <row r="98" spans="1:8" x14ac:dyDescent="0.3">
      <c r="A98" s="3">
        <v>43342</v>
      </c>
      <c r="B98" t="s">
        <v>28</v>
      </c>
      <c r="C98">
        <v>21</v>
      </c>
      <c r="D98">
        <v>1</v>
      </c>
      <c r="E98">
        <v>45.68</v>
      </c>
      <c r="F98" s="2">
        <f>E98/D98</f>
        <v>45.68</v>
      </c>
      <c r="G98">
        <f>MONTH(A98)</f>
        <v>8</v>
      </c>
      <c r="H98">
        <f>YEAR(Table1[[#This Row],[Date]])</f>
        <v>2018</v>
      </c>
    </row>
    <row r="99" spans="1:8" x14ac:dyDescent="0.3">
      <c r="A99" s="3">
        <v>43342</v>
      </c>
      <c r="B99" t="s">
        <v>27</v>
      </c>
      <c r="C99">
        <v>21</v>
      </c>
      <c r="D99">
        <v>2</v>
      </c>
      <c r="E99">
        <v>66.680000000000007</v>
      </c>
      <c r="F99" s="2">
        <f>E99/D99</f>
        <v>33.340000000000003</v>
      </c>
      <c r="G99">
        <f>MONTH(A99)</f>
        <v>8</v>
      </c>
      <c r="H99">
        <f>YEAR(Table1[[#This Row],[Date]])</f>
        <v>2018</v>
      </c>
    </row>
    <row r="100" spans="1:8" x14ac:dyDescent="0.3">
      <c r="A100" s="3">
        <v>43342</v>
      </c>
      <c r="B100" t="s">
        <v>12</v>
      </c>
      <c r="C100">
        <v>21</v>
      </c>
      <c r="D100">
        <v>11</v>
      </c>
      <c r="E100">
        <v>193.46</v>
      </c>
      <c r="F100" s="2">
        <f>E100/D100</f>
        <v>17.58727272727273</v>
      </c>
      <c r="G100">
        <f>MONTH(A100)</f>
        <v>8</v>
      </c>
      <c r="H100">
        <f>YEAR(Table1[[#This Row],[Date]])</f>
        <v>2018</v>
      </c>
    </row>
    <row r="101" spans="1:8" x14ac:dyDescent="0.3">
      <c r="A101" s="3">
        <v>43342</v>
      </c>
      <c r="B101" t="s">
        <v>13</v>
      </c>
      <c r="C101">
        <v>21</v>
      </c>
      <c r="D101">
        <v>11</v>
      </c>
      <c r="E101">
        <v>150.15</v>
      </c>
      <c r="F101" s="2">
        <f>E101/D101</f>
        <v>13.65</v>
      </c>
      <c r="G101">
        <f>MONTH(A101)</f>
        <v>8</v>
      </c>
      <c r="H101">
        <f>YEAR(Table1[[#This Row],[Date]])</f>
        <v>2018</v>
      </c>
    </row>
    <row r="102" spans="1:8" x14ac:dyDescent="0.3">
      <c r="A102" s="3">
        <v>43342</v>
      </c>
      <c r="B102" t="s">
        <v>14</v>
      </c>
      <c r="C102">
        <v>20</v>
      </c>
      <c r="D102">
        <v>1</v>
      </c>
      <c r="E102">
        <v>22.32</v>
      </c>
      <c r="F102" s="2">
        <f>E102/D102</f>
        <v>22.32</v>
      </c>
      <c r="G102">
        <f>MONTH(A102)</f>
        <v>8</v>
      </c>
      <c r="H102">
        <f>YEAR(Table1[[#This Row],[Date]])</f>
        <v>2018</v>
      </c>
    </row>
    <row r="103" spans="1:8" x14ac:dyDescent="0.3">
      <c r="A103" s="3">
        <v>43342</v>
      </c>
      <c r="B103" t="s">
        <v>17</v>
      </c>
      <c r="C103">
        <v>20</v>
      </c>
      <c r="D103">
        <v>2</v>
      </c>
      <c r="E103">
        <v>54.29</v>
      </c>
      <c r="F103" s="2">
        <f>E103/D103</f>
        <v>27.145</v>
      </c>
      <c r="G103">
        <f>MONTH(A103)</f>
        <v>8</v>
      </c>
      <c r="H103">
        <f>YEAR(Table1[[#This Row],[Date]])</f>
        <v>2018</v>
      </c>
    </row>
    <row r="104" spans="1:8" x14ac:dyDescent="0.3">
      <c r="A104" s="3">
        <v>43342</v>
      </c>
      <c r="B104" t="s">
        <v>37</v>
      </c>
      <c r="C104">
        <v>20</v>
      </c>
      <c r="D104">
        <v>4</v>
      </c>
      <c r="E104">
        <v>64.8</v>
      </c>
      <c r="F104" s="2">
        <f>E104/D104</f>
        <v>16.2</v>
      </c>
      <c r="G104">
        <f>MONTH(A104)</f>
        <v>8</v>
      </c>
      <c r="H104">
        <f>YEAR(Table1[[#This Row],[Date]])</f>
        <v>2018</v>
      </c>
    </row>
    <row r="105" spans="1:8" x14ac:dyDescent="0.3">
      <c r="A105" s="3">
        <v>43335</v>
      </c>
      <c r="B105" t="s">
        <v>6</v>
      </c>
      <c r="C105">
        <v>24</v>
      </c>
      <c r="D105">
        <v>1</v>
      </c>
      <c r="E105">
        <v>113.4</v>
      </c>
      <c r="F105" s="2">
        <f>E105/D105</f>
        <v>113.4</v>
      </c>
      <c r="G105">
        <f>MONTH(A105)</f>
        <v>8</v>
      </c>
      <c r="H105">
        <f>YEAR(Table1[[#This Row],[Date]])</f>
        <v>2018</v>
      </c>
    </row>
    <row r="106" spans="1:8" x14ac:dyDescent="0.3">
      <c r="A106" s="3">
        <v>43335</v>
      </c>
      <c r="B106" t="s">
        <v>7</v>
      </c>
      <c r="C106">
        <v>24</v>
      </c>
      <c r="D106">
        <v>1</v>
      </c>
      <c r="E106">
        <v>61.62</v>
      </c>
      <c r="F106" s="2">
        <f>E106/D106</f>
        <v>61.62</v>
      </c>
      <c r="G106">
        <f>MONTH(A106)</f>
        <v>8</v>
      </c>
      <c r="H106">
        <f>YEAR(Table1[[#This Row],[Date]])</f>
        <v>2018</v>
      </c>
    </row>
    <row r="107" spans="1:8" x14ac:dyDescent="0.3">
      <c r="A107" s="3">
        <v>43335</v>
      </c>
      <c r="B107" t="s">
        <v>8</v>
      </c>
      <c r="C107">
        <v>24</v>
      </c>
      <c r="D107">
        <v>4</v>
      </c>
      <c r="E107">
        <v>127.49</v>
      </c>
      <c r="F107" s="2">
        <f>E107/D107</f>
        <v>31.872499999999999</v>
      </c>
      <c r="G107">
        <f>MONTH(A107)</f>
        <v>8</v>
      </c>
      <c r="H107">
        <f>YEAR(Table1[[#This Row],[Date]])</f>
        <v>2018</v>
      </c>
    </row>
    <row r="108" spans="1:8" x14ac:dyDescent="0.3">
      <c r="A108" s="3">
        <v>43335</v>
      </c>
      <c r="B108" t="s">
        <v>9</v>
      </c>
      <c r="C108">
        <v>24</v>
      </c>
      <c r="D108">
        <v>2</v>
      </c>
      <c r="E108">
        <v>36</v>
      </c>
      <c r="F108" s="2">
        <f>E108/D108</f>
        <v>18</v>
      </c>
      <c r="G108">
        <f>MONTH(A108)</f>
        <v>8</v>
      </c>
      <c r="H108">
        <f>YEAR(Table1[[#This Row],[Date]])</f>
        <v>2018</v>
      </c>
    </row>
    <row r="109" spans="1:8" x14ac:dyDescent="0.3">
      <c r="A109" s="3">
        <v>43335</v>
      </c>
      <c r="B109" s="7" t="s">
        <v>27</v>
      </c>
      <c r="C109" s="7">
        <v>21</v>
      </c>
      <c r="D109" s="7">
        <v>2</v>
      </c>
      <c r="E109" s="7">
        <v>66.680000000000007</v>
      </c>
      <c r="F109" s="8">
        <f>E109/D109</f>
        <v>33.340000000000003</v>
      </c>
      <c r="G109">
        <f>MONTH(A109)</f>
        <v>8</v>
      </c>
      <c r="H109">
        <f>YEAR(Table1[[#This Row],[Date]])</f>
        <v>2018</v>
      </c>
    </row>
    <row r="110" spans="1:8" s="5" customFormat="1" x14ac:dyDescent="0.3">
      <c r="A110" s="3">
        <v>43335</v>
      </c>
      <c r="B110" t="s">
        <v>38</v>
      </c>
      <c r="C110">
        <v>20</v>
      </c>
      <c r="D110">
        <v>2</v>
      </c>
      <c r="E110">
        <v>54.29</v>
      </c>
      <c r="F110" s="2">
        <f>E110/D110</f>
        <v>27.145</v>
      </c>
      <c r="G110">
        <f>MONTH(A110)</f>
        <v>8</v>
      </c>
      <c r="H110" s="5">
        <f>YEAR(Table1[[#This Row],[Date]])</f>
        <v>2018</v>
      </c>
    </row>
    <row r="111" spans="1:8" x14ac:dyDescent="0.3">
      <c r="A111" s="3">
        <v>43335</v>
      </c>
      <c r="B111" t="s">
        <v>22</v>
      </c>
      <c r="D111">
        <v>1</v>
      </c>
      <c r="E111">
        <v>413.28</v>
      </c>
      <c r="F111" s="2">
        <f>E111/D111</f>
        <v>413.28</v>
      </c>
      <c r="G111">
        <f>MONTH(A111)</f>
        <v>8</v>
      </c>
      <c r="H111">
        <f>YEAR(Table1[[#This Row],[Date]])</f>
        <v>2018</v>
      </c>
    </row>
    <row r="112" spans="1:8" x14ac:dyDescent="0.3">
      <c r="A112" s="3">
        <v>43335</v>
      </c>
      <c r="B112" t="s">
        <v>19</v>
      </c>
      <c r="D112">
        <v>2</v>
      </c>
      <c r="E112">
        <v>551.04999999999995</v>
      </c>
      <c r="F112" s="2">
        <f>E112/D112</f>
        <v>275.52499999999998</v>
      </c>
      <c r="G112">
        <f>MONTH(A112)</f>
        <v>8</v>
      </c>
      <c r="H112">
        <f>YEAR(Table1[[#This Row],[Date]])</f>
        <v>2018</v>
      </c>
    </row>
    <row r="113" spans="1:8" x14ac:dyDescent="0.3">
      <c r="A113" s="3">
        <v>43335</v>
      </c>
      <c r="B113" t="s">
        <v>20</v>
      </c>
      <c r="C113">
        <v>20</v>
      </c>
      <c r="D113">
        <v>1</v>
      </c>
      <c r="E113">
        <v>57.67</v>
      </c>
      <c r="F113" s="2">
        <f>E113/D113</f>
        <v>57.67</v>
      </c>
      <c r="G113">
        <f>MONTH(A113)</f>
        <v>8</v>
      </c>
      <c r="H113">
        <f>YEAR(Table1[[#This Row],[Date]])</f>
        <v>2018</v>
      </c>
    </row>
    <row r="114" spans="1:8" x14ac:dyDescent="0.3">
      <c r="A114" s="3">
        <v>43314</v>
      </c>
      <c r="B114" t="s">
        <v>6</v>
      </c>
      <c r="C114">
        <v>24</v>
      </c>
      <c r="D114">
        <v>1</v>
      </c>
      <c r="E114">
        <v>113.4</v>
      </c>
      <c r="F114" s="2">
        <f>E114/D114</f>
        <v>113.4</v>
      </c>
      <c r="G114">
        <f>MONTH(A114)</f>
        <v>8</v>
      </c>
      <c r="H114">
        <f>YEAR(Table1[[#This Row],[Date]])</f>
        <v>2018</v>
      </c>
    </row>
    <row r="115" spans="1:8" x14ac:dyDescent="0.3">
      <c r="A115" s="3">
        <v>43314</v>
      </c>
      <c r="B115" t="s">
        <v>7</v>
      </c>
      <c r="C115">
        <v>24</v>
      </c>
      <c r="D115">
        <v>1</v>
      </c>
      <c r="E115">
        <v>61.62</v>
      </c>
      <c r="F115" s="2">
        <f>E115/D115</f>
        <v>61.62</v>
      </c>
      <c r="G115">
        <f>MONTH(A115)</f>
        <v>8</v>
      </c>
      <c r="H115">
        <f>YEAR(Table1[[#This Row],[Date]])</f>
        <v>2018</v>
      </c>
    </row>
    <row r="116" spans="1:8" x14ac:dyDescent="0.3">
      <c r="A116" s="3">
        <v>43314</v>
      </c>
      <c r="B116" t="s">
        <v>8</v>
      </c>
      <c r="C116">
        <v>24</v>
      </c>
      <c r="D116">
        <v>4</v>
      </c>
      <c r="E116">
        <v>127.49</v>
      </c>
      <c r="F116" s="2">
        <f>E116/D116</f>
        <v>31.872499999999999</v>
      </c>
      <c r="G116">
        <f>MONTH(A116)</f>
        <v>8</v>
      </c>
      <c r="H116">
        <f>YEAR(Table1[[#This Row],[Date]])</f>
        <v>2018</v>
      </c>
    </row>
    <row r="117" spans="1:8" x14ac:dyDescent="0.3">
      <c r="A117" s="3">
        <v>43314</v>
      </c>
      <c r="B117" t="s">
        <v>28</v>
      </c>
      <c r="C117">
        <v>24</v>
      </c>
      <c r="D117">
        <v>2</v>
      </c>
      <c r="E117">
        <v>75.08</v>
      </c>
      <c r="F117" s="2">
        <f>E117/D117</f>
        <v>37.54</v>
      </c>
      <c r="G117">
        <f>MONTH(A117)</f>
        <v>8</v>
      </c>
      <c r="H117">
        <f>YEAR(Table1[[#This Row],[Date]])</f>
        <v>2018</v>
      </c>
    </row>
    <row r="118" spans="1:8" x14ac:dyDescent="0.3">
      <c r="A118" s="3">
        <v>43314</v>
      </c>
      <c r="B118" t="s">
        <v>27</v>
      </c>
      <c r="C118">
        <v>21</v>
      </c>
      <c r="D118">
        <v>1</v>
      </c>
      <c r="E118">
        <v>33.340000000000003</v>
      </c>
      <c r="F118" s="2">
        <f>E118/D118</f>
        <v>33.340000000000003</v>
      </c>
      <c r="G118">
        <f>MONTH(A118)</f>
        <v>8</v>
      </c>
      <c r="H118">
        <f>YEAR(Table1[[#This Row],[Date]])</f>
        <v>2018</v>
      </c>
    </row>
    <row r="119" spans="1:8" x14ac:dyDescent="0.3">
      <c r="A119" s="3">
        <v>43314</v>
      </c>
      <c r="B119" s="1" t="s">
        <v>12</v>
      </c>
      <c r="C119">
        <v>21</v>
      </c>
      <c r="D119">
        <v>11</v>
      </c>
      <c r="E119">
        <v>193.46</v>
      </c>
      <c r="F119" s="2">
        <f>E119/D119</f>
        <v>17.58727272727273</v>
      </c>
      <c r="G119">
        <f>MONTH(A119)</f>
        <v>8</v>
      </c>
      <c r="H119">
        <f>YEAR(Table1[[#This Row],[Date]])</f>
        <v>2018</v>
      </c>
    </row>
    <row r="120" spans="1:8" x14ac:dyDescent="0.3">
      <c r="A120" s="3">
        <v>43314</v>
      </c>
      <c r="B120" s="1" t="s">
        <v>13</v>
      </c>
      <c r="C120">
        <v>21</v>
      </c>
      <c r="D120">
        <v>12</v>
      </c>
      <c r="E120">
        <v>163.80000000000001</v>
      </c>
      <c r="F120" s="2">
        <f>E120/D120</f>
        <v>13.65</v>
      </c>
      <c r="G120">
        <f>MONTH(A120)</f>
        <v>8</v>
      </c>
      <c r="H120">
        <f>YEAR(Table1[[#This Row],[Date]])</f>
        <v>2018</v>
      </c>
    </row>
    <row r="121" spans="1:8" x14ac:dyDescent="0.3">
      <c r="A121" s="3">
        <v>43314</v>
      </c>
      <c r="B121" t="s">
        <v>14</v>
      </c>
      <c r="C121">
        <v>20</v>
      </c>
      <c r="D121">
        <v>2</v>
      </c>
      <c r="E121">
        <v>44.64</v>
      </c>
      <c r="F121" s="2">
        <f>E121/D121</f>
        <v>22.32</v>
      </c>
      <c r="G121">
        <f>MONTH(A121)</f>
        <v>8</v>
      </c>
      <c r="H121">
        <f>YEAR(Table1[[#This Row],[Date]])</f>
        <v>2018</v>
      </c>
    </row>
    <row r="122" spans="1:8" x14ac:dyDescent="0.3">
      <c r="A122" s="3">
        <v>43314</v>
      </c>
      <c r="B122" t="s">
        <v>39</v>
      </c>
      <c r="C122">
        <v>20</v>
      </c>
      <c r="D122">
        <v>1</v>
      </c>
      <c r="E122">
        <v>29.41</v>
      </c>
      <c r="F122" s="2">
        <f>E122/D122</f>
        <v>29.41</v>
      </c>
      <c r="G122">
        <f>MONTH(A122)</f>
        <v>8</v>
      </c>
      <c r="H122">
        <f>YEAR(Table1[[#This Row],[Date]])</f>
        <v>2018</v>
      </c>
    </row>
    <row r="123" spans="1:8" x14ac:dyDescent="0.3">
      <c r="A123" s="3">
        <v>43314</v>
      </c>
      <c r="B123" t="s">
        <v>41</v>
      </c>
      <c r="C123">
        <v>20</v>
      </c>
      <c r="D123">
        <v>1</v>
      </c>
      <c r="E123">
        <v>13.11</v>
      </c>
      <c r="F123" s="2">
        <f>E123/D123</f>
        <v>13.11</v>
      </c>
      <c r="G123">
        <f>MONTH(A123)</f>
        <v>8</v>
      </c>
      <c r="H123">
        <f>YEAR(Table1[[#This Row],[Date]])</f>
        <v>2018</v>
      </c>
    </row>
    <row r="124" spans="1:8" x14ac:dyDescent="0.3">
      <c r="A124" s="3">
        <v>43314</v>
      </c>
      <c r="B124" t="s">
        <v>40</v>
      </c>
      <c r="C124">
        <v>20</v>
      </c>
      <c r="D124">
        <v>1</v>
      </c>
      <c r="E124">
        <v>86.59</v>
      </c>
      <c r="F124" s="2">
        <f>E124/D124</f>
        <v>86.59</v>
      </c>
      <c r="G124">
        <f>MONTH(A124)</f>
        <v>8</v>
      </c>
      <c r="H124">
        <f>YEAR(Table1[[#This Row],[Date]])</f>
        <v>2018</v>
      </c>
    </row>
    <row r="125" spans="1:8" x14ac:dyDescent="0.3">
      <c r="A125" s="3">
        <v>43314</v>
      </c>
      <c r="B125" t="s">
        <v>16</v>
      </c>
      <c r="C125">
        <v>20</v>
      </c>
      <c r="D125">
        <v>2</v>
      </c>
      <c r="E125">
        <v>95.66</v>
      </c>
      <c r="F125" s="2">
        <f>E125/D125</f>
        <v>47.83</v>
      </c>
      <c r="G125">
        <f>MONTH(A125)</f>
        <v>8</v>
      </c>
      <c r="H125">
        <f>YEAR(Table1[[#This Row],[Date]])</f>
        <v>2018</v>
      </c>
    </row>
    <row r="126" spans="1:8" x14ac:dyDescent="0.3">
      <c r="A126" s="3">
        <v>43314</v>
      </c>
      <c r="B126" t="s">
        <v>17</v>
      </c>
      <c r="C126">
        <v>20</v>
      </c>
      <c r="D126">
        <v>3</v>
      </c>
      <c r="E126">
        <v>81.430000000000007</v>
      </c>
      <c r="F126" s="2">
        <f>E126/D126</f>
        <v>27.143333333333334</v>
      </c>
      <c r="G126">
        <f>MONTH(A126)</f>
        <v>8</v>
      </c>
      <c r="H126">
        <f>YEAR(Table1[[#This Row],[Date]])</f>
        <v>2018</v>
      </c>
    </row>
    <row r="127" spans="1:8" x14ac:dyDescent="0.3">
      <c r="A127" s="3">
        <v>43314</v>
      </c>
      <c r="B127" t="s">
        <v>20</v>
      </c>
      <c r="C127">
        <v>20</v>
      </c>
      <c r="D127">
        <v>3</v>
      </c>
      <c r="E127">
        <v>173.01</v>
      </c>
      <c r="F127" s="2">
        <f>E127/D127</f>
        <v>57.669999999999995</v>
      </c>
      <c r="G127">
        <f>MONTH(A127)</f>
        <v>8</v>
      </c>
      <c r="H127">
        <f>YEAR(Table1[[#This Row],[Date]])</f>
        <v>2018</v>
      </c>
    </row>
    <row r="128" spans="1:8" x14ac:dyDescent="0.3">
      <c r="A128" s="3">
        <v>43286</v>
      </c>
      <c r="B128" t="s">
        <v>17</v>
      </c>
      <c r="C128">
        <v>20</v>
      </c>
      <c r="D128">
        <v>2</v>
      </c>
      <c r="E128">
        <v>51.48</v>
      </c>
      <c r="F128" s="2">
        <f>E128/D128</f>
        <v>25.74</v>
      </c>
      <c r="G128">
        <f>MONTH(A128)</f>
        <v>7</v>
      </c>
      <c r="H128">
        <f>YEAR(Table1[[#This Row],[Date]])</f>
        <v>2018</v>
      </c>
    </row>
    <row r="129" spans="1:8" x14ac:dyDescent="0.3">
      <c r="A129" s="3">
        <v>43286</v>
      </c>
      <c r="B129" t="s">
        <v>42</v>
      </c>
      <c r="C129">
        <v>20</v>
      </c>
      <c r="D129">
        <v>2</v>
      </c>
      <c r="E129">
        <v>67.709999999999994</v>
      </c>
      <c r="F129" s="2">
        <f>E129/D129</f>
        <v>33.854999999999997</v>
      </c>
      <c r="G129">
        <f>MONTH(A129)</f>
        <v>7</v>
      </c>
      <c r="H129">
        <f>YEAR(Table1[[#This Row],[Date]])</f>
        <v>2018</v>
      </c>
    </row>
    <row r="130" spans="1:8" x14ac:dyDescent="0.3">
      <c r="A130" s="3">
        <v>43286</v>
      </c>
      <c r="B130" t="s">
        <v>22</v>
      </c>
      <c r="D130">
        <v>2</v>
      </c>
      <c r="E130">
        <v>826.57</v>
      </c>
      <c r="F130" s="2">
        <f>E130/D130</f>
        <v>413.28500000000003</v>
      </c>
      <c r="G130">
        <f>MONTH(A130)</f>
        <v>7</v>
      </c>
      <c r="H130">
        <f>YEAR(Table1[[#This Row],[Date]])</f>
        <v>2018</v>
      </c>
    </row>
    <row r="131" spans="1:8" x14ac:dyDescent="0.3">
      <c r="A131" s="3">
        <v>43286</v>
      </c>
      <c r="B131" t="s">
        <v>19</v>
      </c>
      <c r="D131">
        <v>3</v>
      </c>
      <c r="E131">
        <v>826.59</v>
      </c>
      <c r="F131" s="2">
        <f>E131/D131</f>
        <v>275.53000000000003</v>
      </c>
      <c r="G131">
        <f>MONTH(A131)</f>
        <v>7</v>
      </c>
      <c r="H131">
        <f>YEAR(Table1[[#This Row],[Date]])</f>
        <v>2018</v>
      </c>
    </row>
    <row r="132" spans="1:8" x14ac:dyDescent="0.3">
      <c r="A132" s="3">
        <v>43286</v>
      </c>
      <c r="B132" t="s">
        <v>20</v>
      </c>
      <c r="C132">
        <v>1</v>
      </c>
      <c r="D132">
        <v>1</v>
      </c>
      <c r="E132">
        <v>57.67</v>
      </c>
      <c r="F132" s="2">
        <f>E132/D132</f>
        <v>57.67</v>
      </c>
      <c r="G132">
        <f>MONTH(A132)</f>
        <v>7</v>
      </c>
      <c r="H132">
        <f>YEAR(Table1[[#This Row],[Date]])</f>
        <v>2018</v>
      </c>
    </row>
    <row r="133" spans="1:8" x14ac:dyDescent="0.3">
      <c r="A133" s="3">
        <v>43286</v>
      </c>
      <c r="B133" t="s">
        <v>2</v>
      </c>
      <c r="C133">
        <v>20</v>
      </c>
      <c r="D133">
        <v>2</v>
      </c>
      <c r="E133">
        <v>307.76</v>
      </c>
      <c r="F133" s="2">
        <f>E133/D133</f>
        <v>153.88</v>
      </c>
      <c r="G133">
        <f>MONTH(A133)</f>
        <v>7</v>
      </c>
      <c r="H133">
        <f>YEAR(Table1[[#This Row],[Date]])</f>
        <v>2018</v>
      </c>
    </row>
    <row r="134" spans="1:8" x14ac:dyDescent="0.3">
      <c r="A134" s="3">
        <v>43286</v>
      </c>
      <c r="B134" t="s">
        <v>3</v>
      </c>
      <c r="C134">
        <v>20</v>
      </c>
      <c r="D134">
        <v>1</v>
      </c>
      <c r="E134">
        <v>80</v>
      </c>
      <c r="F134" s="2">
        <f>E134/D134</f>
        <v>80</v>
      </c>
      <c r="G134">
        <f>MONTH(A134)</f>
        <v>7</v>
      </c>
      <c r="H134">
        <f>YEAR(Table1[[#This Row],[Date]])</f>
        <v>2018</v>
      </c>
    </row>
    <row r="135" spans="1:8" x14ac:dyDescent="0.3">
      <c r="A135" s="3">
        <v>43286</v>
      </c>
      <c r="B135" t="s">
        <v>4</v>
      </c>
      <c r="C135">
        <v>20</v>
      </c>
      <c r="D135">
        <v>2</v>
      </c>
      <c r="E135">
        <v>248.38</v>
      </c>
      <c r="F135" s="2">
        <f>E135/D135</f>
        <v>124.19</v>
      </c>
      <c r="G135">
        <f>MONTH(A135)</f>
        <v>7</v>
      </c>
      <c r="H135">
        <f>YEAR(Table1[[#This Row],[Date]])</f>
        <v>2018</v>
      </c>
    </row>
    <row r="136" spans="1:8" x14ac:dyDescent="0.3">
      <c r="A136" s="3">
        <v>43286</v>
      </c>
      <c r="B136" t="s">
        <v>5</v>
      </c>
      <c r="C136">
        <v>20</v>
      </c>
      <c r="D136">
        <v>3</v>
      </c>
      <c r="E136">
        <v>207.52</v>
      </c>
      <c r="F136" s="2">
        <f>E136/D136</f>
        <v>69.173333333333332</v>
      </c>
      <c r="G136">
        <f>MONTH(A136)</f>
        <v>7</v>
      </c>
      <c r="H136">
        <f>YEAR(Table1[[#This Row],[Date]])</f>
        <v>2018</v>
      </c>
    </row>
    <row r="137" spans="1:8" x14ac:dyDescent="0.3">
      <c r="A137" s="3">
        <v>43286</v>
      </c>
      <c r="B137" t="s">
        <v>6</v>
      </c>
      <c r="C137">
        <v>24</v>
      </c>
      <c r="D137">
        <v>4</v>
      </c>
      <c r="E137">
        <v>453.58</v>
      </c>
      <c r="F137" s="2">
        <f>E137/D137</f>
        <v>113.395</v>
      </c>
      <c r="G137">
        <f>MONTH(A137)</f>
        <v>7</v>
      </c>
      <c r="H137">
        <f>YEAR(Table1[[#This Row],[Date]])</f>
        <v>2018</v>
      </c>
    </row>
    <row r="138" spans="1:8" x14ac:dyDescent="0.3">
      <c r="A138" s="3">
        <v>43286</v>
      </c>
      <c r="B138" t="s">
        <v>7</v>
      </c>
      <c r="C138">
        <v>24</v>
      </c>
      <c r="D138">
        <v>4</v>
      </c>
      <c r="E138">
        <v>246.49</v>
      </c>
      <c r="F138" s="2">
        <f>E138/D138</f>
        <v>61.622500000000002</v>
      </c>
      <c r="G138">
        <f>MONTH(A138)</f>
        <v>7</v>
      </c>
      <c r="H138">
        <f>YEAR(Table1[[#This Row],[Date]])</f>
        <v>2018</v>
      </c>
    </row>
    <row r="139" spans="1:8" x14ac:dyDescent="0.3">
      <c r="A139" s="3">
        <v>43286</v>
      </c>
      <c r="B139" t="s">
        <v>8</v>
      </c>
      <c r="C139">
        <v>24</v>
      </c>
      <c r="D139">
        <v>4</v>
      </c>
      <c r="E139">
        <v>127.49</v>
      </c>
      <c r="F139" s="2">
        <f>E139/D139</f>
        <v>31.872499999999999</v>
      </c>
      <c r="G139">
        <f>MONTH(A139)</f>
        <v>7</v>
      </c>
      <c r="H139">
        <f>YEAR(Table1[[#This Row],[Date]])</f>
        <v>2018</v>
      </c>
    </row>
    <row r="140" spans="1:8" x14ac:dyDescent="0.3">
      <c r="A140" s="3">
        <v>43286</v>
      </c>
      <c r="B140" t="s">
        <v>43</v>
      </c>
      <c r="C140">
        <v>24</v>
      </c>
      <c r="D140">
        <v>1</v>
      </c>
      <c r="E140">
        <v>42.9</v>
      </c>
      <c r="F140" s="2">
        <f>E140/D140</f>
        <v>42.9</v>
      </c>
      <c r="G140">
        <f>MONTH(A140)</f>
        <v>7</v>
      </c>
      <c r="H140">
        <f>YEAR(Table1[[#This Row],[Date]])</f>
        <v>2018</v>
      </c>
    </row>
    <row r="141" spans="1:8" x14ac:dyDescent="0.3">
      <c r="A141" s="3">
        <v>43286</v>
      </c>
      <c r="B141" t="s">
        <v>27</v>
      </c>
      <c r="C141">
        <v>21</v>
      </c>
      <c r="D141">
        <v>3</v>
      </c>
      <c r="E141">
        <v>100.01</v>
      </c>
      <c r="F141" s="2">
        <f>E141/D141</f>
        <v>33.336666666666666</v>
      </c>
      <c r="G141">
        <f>MONTH(A141)</f>
        <v>7</v>
      </c>
      <c r="H141">
        <f>YEAR(Table1[[#This Row],[Date]])</f>
        <v>2018</v>
      </c>
    </row>
    <row r="142" spans="1:8" x14ac:dyDescent="0.3">
      <c r="A142" s="3">
        <v>43286</v>
      </c>
      <c r="B142" t="s">
        <v>12</v>
      </c>
      <c r="C142">
        <v>21</v>
      </c>
      <c r="D142">
        <v>10</v>
      </c>
      <c r="E142">
        <v>175.88</v>
      </c>
      <c r="F142" s="2">
        <f>E142/D142</f>
        <v>17.588000000000001</v>
      </c>
      <c r="G142">
        <f>MONTH(A142)</f>
        <v>7</v>
      </c>
      <c r="H142">
        <f>YEAR(Table1[[#This Row],[Date]])</f>
        <v>2018</v>
      </c>
    </row>
    <row r="143" spans="1:8" x14ac:dyDescent="0.3">
      <c r="A143" s="3">
        <v>43286</v>
      </c>
      <c r="B143" t="s">
        <v>13</v>
      </c>
      <c r="C143">
        <v>21</v>
      </c>
      <c r="D143">
        <v>24</v>
      </c>
      <c r="E143">
        <v>315</v>
      </c>
      <c r="F143" s="2">
        <f>E143/D143</f>
        <v>13.125</v>
      </c>
      <c r="G143">
        <f>MONTH(A143)</f>
        <v>7</v>
      </c>
      <c r="H143">
        <f>YEAR(Table1[[#This Row],[Date]])</f>
        <v>2018</v>
      </c>
    </row>
    <row r="144" spans="1:8" x14ac:dyDescent="0.3">
      <c r="A144" s="3">
        <v>43286</v>
      </c>
      <c r="B144" t="s">
        <v>14</v>
      </c>
      <c r="C144">
        <v>20</v>
      </c>
      <c r="D144">
        <v>3</v>
      </c>
      <c r="E144">
        <v>63.51</v>
      </c>
      <c r="F144" s="2">
        <f>E144/D144</f>
        <v>21.169999999999998</v>
      </c>
      <c r="G144">
        <f>MONTH(A144)</f>
        <v>7</v>
      </c>
      <c r="H144">
        <f>YEAR(Table1[[#This Row],[Date]])</f>
        <v>2018</v>
      </c>
    </row>
    <row r="145" spans="1:8" x14ac:dyDescent="0.3">
      <c r="A145" s="3">
        <v>43286</v>
      </c>
      <c r="B145" t="s">
        <v>16</v>
      </c>
      <c r="C145">
        <v>20</v>
      </c>
      <c r="D145">
        <v>2</v>
      </c>
      <c r="E145">
        <v>100.04</v>
      </c>
      <c r="F145" s="2">
        <f>E145/D145</f>
        <v>50.02</v>
      </c>
      <c r="G145">
        <f>MONTH(A145)</f>
        <v>7</v>
      </c>
      <c r="H145">
        <f>YEAR(Table1[[#This Row],[Date]])</f>
        <v>2018</v>
      </c>
    </row>
    <row r="146" spans="1:8" x14ac:dyDescent="0.3">
      <c r="A146" s="3">
        <v>43264</v>
      </c>
      <c r="B146" t="s">
        <v>16</v>
      </c>
      <c r="C146">
        <v>20</v>
      </c>
      <c r="D146">
        <v>1</v>
      </c>
      <c r="E146">
        <v>50.02</v>
      </c>
      <c r="F146" s="2">
        <f>E146/D146</f>
        <v>50.02</v>
      </c>
      <c r="G146">
        <f>MONTH(A146)</f>
        <v>6</v>
      </c>
      <c r="H146">
        <f>YEAR(Table1[[#This Row],[Date]])</f>
        <v>2018</v>
      </c>
    </row>
    <row r="147" spans="1:8" x14ac:dyDescent="0.3">
      <c r="A147" s="3">
        <v>43264</v>
      </c>
      <c r="B147" t="s">
        <v>17</v>
      </c>
      <c r="C147">
        <v>20</v>
      </c>
      <c r="D147">
        <v>2</v>
      </c>
      <c r="E147">
        <v>21.48</v>
      </c>
      <c r="F147" s="2">
        <f>E147/D147</f>
        <v>10.74</v>
      </c>
      <c r="G147">
        <f>MONTH(A147)</f>
        <v>6</v>
      </c>
      <c r="H147">
        <f>YEAR(Table1[[#This Row],[Date]])</f>
        <v>2018</v>
      </c>
    </row>
    <row r="148" spans="1:8" x14ac:dyDescent="0.3">
      <c r="A148" s="3">
        <v>43264</v>
      </c>
      <c r="B148" t="s">
        <v>20</v>
      </c>
      <c r="C148">
        <v>20</v>
      </c>
      <c r="D148">
        <v>3</v>
      </c>
      <c r="E148">
        <v>57.67</v>
      </c>
      <c r="F148" s="2">
        <f>E148/D148</f>
        <v>19.223333333333333</v>
      </c>
      <c r="G148">
        <f>MONTH(A148)</f>
        <v>6</v>
      </c>
      <c r="H148">
        <f>YEAR(Table1[[#This Row],[Date]])</f>
        <v>2018</v>
      </c>
    </row>
    <row r="149" spans="1:8" x14ac:dyDescent="0.3">
      <c r="A149" s="3">
        <v>43264</v>
      </c>
      <c r="B149" s="5" t="s">
        <v>44</v>
      </c>
      <c r="C149" s="5">
        <v>20</v>
      </c>
      <c r="D149" s="5">
        <v>1</v>
      </c>
      <c r="E149" s="5">
        <v>44.55</v>
      </c>
      <c r="F149" s="6">
        <f>E149/D149</f>
        <v>44.55</v>
      </c>
      <c r="G149">
        <f>MONTH(A149)</f>
        <v>6</v>
      </c>
      <c r="H149">
        <f>YEAR(Table1[[#This Row],[Date]])</f>
        <v>2018</v>
      </c>
    </row>
    <row r="150" spans="1:8" x14ac:dyDescent="0.3">
      <c r="A150" s="3">
        <v>43264</v>
      </c>
      <c r="B150" t="s">
        <v>2</v>
      </c>
      <c r="C150">
        <v>20</v>
      </c>
      <c r="D150">
        <v>3</v>
      </c>
      <c r="E150">
        <v>461.65</v>
      </c>
      <c r="F150" s="2">
        <f>E150/D150</f>
        <v>153.88333333333333</v>
      </c>
      <c r="G150">
        <f>MONTH(A150)</f>
        <v>6</v>
      </c>
      <c r="H150">
        <f>YEAR(Table1[[#This Row],[Date]])</f>
        <v>2018</v>
      </c>
    </row>
    <row r="151" spans="1:8" x14ac:dyDescent="0.3">
      <c r="A151" s="3">
        <v>43264</v>
      </c>
      <c r="B151" t="s">
        <v>3</v>
      </c>
      <c r="C151">
        <v>20</v>
      </c>
      <c r="D151">
        <v>2</v>
      </c>
      <c r="E151">
        <v>160</v>
      </c>
      <c r="F151" s="2">
        <f>E151/D151</f>
        <v>80</v>
      </c>
      <c r="G151">
        <f>MONTH(A151)</f>
        <v>6</v>
      </c>
      <c r="H151">
        <f>YEAR(Table1[[#This Row],[Date]])</f>
        <v>2018</v>
      </c>
    </row>
    <row r="152" spans="1:8" x14ac:dyDescent="0.3">
      <c r="A152" s="3">
        <v>43264</v>
      </c>
      <c r="B152" t="s">
        <v>4</v>
      </c>
      <c r="C152">
        <v>20</v>
      </c>
      <c r="D152">
        <v>3</v>
      </c>
      <c r="E152">
        <v>372.57</v>
      </c>
      <c r="F152" s="2">
        <f>E152/D152</f>
        <v>124.19</v>
      </c>
      <c r="G152">
        <f>MONTH(A152)</f>
        <v>6</v>
      </c>
      <c r="H152">
        <f>YEAR(Table1[[#This Row],[Date]])</f>
        <v>2018</v>
      </c>
    </row>
    <row r="153" spans="1:8" x14ac:dyDescent="0.3">
      <c r="A153" s="3">
        <v>43264</v>
      </c>
      <c r="B153" t="s">
        <v>5</v>
      </c>
      <c r="C153">
        <v>20</v>
      </c>
      <c r="D153">
        <v>2</v>
      </c>
      <c r="E153">
        <v>168.95</v>
      </c>
      <c r="F153" s="2">
        <f>E153/D153</f>
        <v>84.474999999999994</v>
      </c>
      <c r="G153">
        <f>MONTH(A153)</f>
        <v>6</v>
      </c>
      <c r="H153">
        <f>YEAR(Table1[[#This Row],[Date]])</f>
        <v>2018</v>
      </c>
    </row>
    <row r="154" spans="1:8" x14ac:dyDescent="0.3">
      <c r="A154" s="3">
        <v>43264</v>
      </c>
      <c r="B154" t="s">
        <v>6</v>
      </c>
      <c r="C154">
        <v>24</v>
      </c>
      <c r="D154">
        <v>2</v>
      </c>
      <c r="E154">
        <v>226.79</v>
      </c>
      <c r="F154" s="2">
        <f>E154/D154</f>
        <v>113.395</v>
      </c>
      <c r="G154">
        <f>MONTH(A154)</f>
        <v>6</v>
      </c>
      <c r="H154">
        <f>YEAR(Table1[[#This Row],[Date]])</f>
        <v>2018</v>
      </c>
    </row>
    <row r="155" spans="1:8" x14ac:dyDescent="0.3">
      <c r="A155" s="3">
        <v>43264</v>
      </c>
      <c r="B155" t="s">
        <v>7</v>
      </c>
      <c r="C155">
        <v>24</v>
      </c>
      <c r="D155">
        <v>2</v>
      </c>
      <c r="E155">
        <v>123.24</v>
      </c>
      <c r="F155" s="2">
        <f>E155/D155</f>
        <v>61.62</v>
      </c>
      <c r="G155">
        <f>MONTH(A155)</f>
        <v>6</v>
      </c>
      <c r="H155">
        <f>YEAR(Table1[[#This Row],[Date]])</f>
        <v>2018</v>
      </c>
    </row>
    <row r="156" spans="1:8" x14ac:dyDescent="0.3">
      <c r="A156" s="3">
        <v>43264</v>
      </c>
      <c r="B156" t="s">
        <v>8</v>
      </c>
      <c r="C156">
        <v>24</v>
      </c>
      <c r="D156">
        <v>6</v>
      </c>
      <c r="E156">
        <v>191.23</v>
      </c>
      <c r="F156" s="2">
        <f>E156/D156</f>
        <v>31.871666666666666</v>
      </c>
      <c r="G156">
        <f>MONTH(A156)</f>
        <v>6</v>
      </c>
      <c r="H156">
        <f>YEAR(Table1[[#This Row],[Date]])</f>
        <v>2018</v>
      </c>
    </row>
    <row r="157" spans="1:8" x14ac:dyDescent="0.3">
      <c r="A157" s="3">
        <v>43264</v>
      </c>
      <c r="B157" t="s">
        <v>9</v>
      </c>
      <c r="C157">
        <v>24</v>
      </c>
      <c r="D157">
        <v>4</v>
      </c>
      <c r="E157">
        <v>72</v>
      </c>
      <c r="F157" s="2">
        <f>E157/D157</f>
        <v>18</v>
      </c>
      <c r="G157">
        <f>MONTH(A157)</f>
        <v>6</v>
      </c>
      <c r="H157">
        <f>YEAR(Table1[[#This Row],[Date]])</f>
        <v>2018</v>
      </c>
    </row>
    <row r="158" spans="1:8" x14ac:dyDescent="0.3">
      <c r="A158" s="3">
        <v>43264</v>
      </c>
      <c r="B158" t="s">
        <v>43</v>
      </c>
      <c r="C158">
        <v>24</v>
      </c>
      <c r="D158">
        <v>1</v>
      </c>
      <c r="E158">
        <v>42.9</v>
      </c>
      <c r="F158" s="2">
        <f>E158/D158</f>
        <v>42.9</v>
      </c>
      <c r="G158">
        <f>MONTH(A158)</f>
        <v>6</v>
      </c>
      <c r="H158">
        <f>YEAR(Table1[[#This Row],[Date]])</f>
        <v>2018</v>
      </c>
    </row>
    <row r="159" spans="1:8" x14ac:dyDescent="0.3">
      <c r="A159" s="3">
        <v>43264</v>
      </c>
      <c r="B159" t="s">
        <v>27</v>
      </c>
      <c r="C159">
        <v>21</v>
      </c>
      <c r="D159">
        <v>1</v>
      </c>
      <c r="E159">
        <v>33.39</v>
      </c>
      <c r="F159" s="2">
        <f>E159/D159</f>
        <v>33.39</v>
      </c>
      <c r="G159">
        <f>MONTH(A159)</f>
        <v>6</v>
      </c>
      <c r="H159">
        <f>YEAR(Table1[[#This Row],[Date]])</f>
        <v>2018</v>
      </c>
    </row>
    <row r="160" spans="1:8" x14ac:dyDescent="0.3">
      <c r="A160" s="3">
        <v>43264</v>
      </c>
      <c r="B160" t="s">
        <v>12</v>
      </c>
      <c r="C160">
        <v>21</v>
      </c>
      <c r="D160">
        <v>8</v>
      </c>
      <c r="E160">
        <v>140.69999999999999</v>
      </c>
      <c r="F160" s="2">
        <f>E160/D160</f>
        <v>17.587499999999999</v>
      </c>
      <c r="G160">
        <f>MONTH(A160)</f>
        <v>6</v>
      </c>
      <c r="H160">
        <f>YEAR(Table1[[#This Row],[Date]])</f>
        <v>2018</v>
      </c>
    </row>
    <row r="161" spans="1:8" x14ac:dyDescent="0.3">
      <c r="A161" s="3">
        <v>43264</v>
      </c>
      <c r="B161" t="s">
        <v>13</v>
      </c>
      <c r="C161">
        <v>21</v>
      </c>
      <c r="D161">
        <v>16</v>
      </c>
      <c r="E161">
        <v>210</v>
      </c>
      <c r="F161" s="2">
        <f>E161/D161</f>
        <v>13.125</v>
      </c>
      <c r="G161">
        <f>MONTH(A161)</f>
        <v>6</v>
      </c>
      <c r="H161">
        <f>YEAR(Table1[[#This Row],[Date]])</f>
        <v>2018</v>
      </c>
    </row>
    <row r="162" spans="1:8" x14ac:dyDescent="0.3">
      <c r="A162" s="3">
        <v>43264</v>
      </c>
      <c r="B162" t="s">
        <v>14</v>
      </c>
      <c r="C162">
        <v>20</v>
      </c>
      <c r="D162">
        <v>2</v>
      </c>
      <c r="E162">
        <v>42.34</v>
      </c>
      <c r="F162" s="2">
        <f>E162/D162</f>
        <v>21.17</v>
      </c>
      <c r="G162">
        <f>MONTH(A162)</f>
        <v>6</v>
      </c>
      <c r="H162">
        <f>YEAR(Table1[[#This Row],[Date]])</f>
        <v>2018</v>
      </c>
    </row>
    <row r="163" spans="1:8" x14ac:dyDescent="0.3">
      <c r="A163" s="3">
        <v>43264</v>
      </c>
      <c r="B163" t="s">
        <v>15</v>
      </c>
      <c r="C163">
        <v>20</v>
      </c>
      <c r="D163">
        <v>1</v>
      </c>
      <c r="E163">
        <v>55.35</v>
      </c>
      <c r="F163" s="2">
        <f>E163/D163</f>
        <v>55.35</v>
      </c>
      <c r="G163">
        <f>MONTH(A163)</f>
        <v>6</v>
      </c>
      <c r="H163">
        <f>YEAR(Table1[[#This Row],[Date]])</f>
        <v>2018</v>
      </c>
    </row>
    <row r="164" spans="1:8" x14ac:dyDescent="0.3">
      <c r="A164" s="3">
        <v>43257</v>
      </c>
      <c r="B164" t="s">
        <v>6</v>
      </c>
      <c r="C164">
        <v>24</v>
      </c>
      <c r="D164">
        <v>2</v>
      </c>
      <c r="E164">
        <v>226.79</v>
      </c>
      <c r="F164" s="2">
        <f>E164/D164</f>
        <v>113.395</v>
      </c>
      <c r="G164">
        <f>MONTH(A164)</f>
        <v>6</v>
      </c>
      <c r="H164">
        <f>YEAR(Table1[[#This Row],[Date]])</f>
        <v>2018</v>
      </c>
    </row>
    <row r="165" spans="1:8" x14ac:dyDescent="0.3">
      <c r="A165" s="3">
        <v>43257</v>
      </c>
      <c r="B165" t="s">
        <v>7</v>
      </c>
      <c r="C165">
        <v>24</v>
      </c>
      <c r="D165">
        <v>2</v>
      </c>
      <c r="E165">
        <v>123.24</v>
      </c>
      <c r="F165" s="2">
        <f>E165/D165</f>
        <v>61.62</v>
      </c>
      <c r="G165">
        <f>MONTH(A165)</f>
        <v>6</v>
      </c>
      <c r="H165">
        <f>YEAR(Table1[[#This Row],[Date]])</f>
        <v>2018</v>
      </c>
    </row>
    <row r="166" spans="1:8" x14ac:dyDescent="0.3">
      <c r="A166" s="3">
        <v>43257</v>
      </c>
      <c r="B166" t="s">
        <v>43</v>
      </c>
      <c r="C166">
        <v>24</v>
      </c>
      <c r="D166">
        <v>2</v>
      </c>
      <c r="E166">
        <v>85.8</v>
      </c>
      <c r="F166" s="2">
        <f>E166/D166</f>
        <v>42.9</v>
      </c>
      <c r="G166">
        <f>MONTH(A166)</f>
        <v>6</v>
      </c>
      <c r="H166">
        <f>YEAR(Table1[[#This Row],[Date]])</f>
        <v>2018</v>
      </c>
    </row>
    <row r="167" spans="1:8" x14ac:dyDescent="0.3">
      <c r="A167" s="3">
        <v>43257</v>
      </c>
      <c r="B167" t="s">
        <v>12</v>
      </c>
      <c r="C167">
        <v>21</v>
      </c>
      <c r="D167">
        <v>11</v>
      </c>
      <c r="E167">
        <v>193.46</v>
      </c>
      <c r="F167" s="2">
        <f>E167/D167</f>
        <v>17.58727272727273</v>
      </c>
      <c r="G167">
        <f>MONTH(A167)</f>
        <v>6</v>
      </c>
      <c r="H167">
        <f>YEAR(Table1[[#This Row],[Date]])</f>
        <v>2018</v>
      </c>
    </row>
    <row r="168" spans="1:8" x14ac:dyDescent="0.3">
      <c r="A168" s="3">
        <v>43257</v>
      </c>
      <c r="B168" t="s">
        <v>14</v>
      </c>
      <c r="C168">
        <v>20</v>
      </c>
      <c r="D168">
        <v>1</v>
      </c>
      <c r="E168">
        <v>21.17</v>
      </c>
      <c r="F168" s="2">
        <f>E168/D168</f>
        <v>21.17</v>
      </c>
      <c r="G168">
        <f>MONTH(A168)</f>
        <v>6</v>
      </c>
      <c r="H168">
        <f>YEAR(Table1[[#This Row],[Date]])</f>
        <v>2018</v>
      </c>
    </row>
    <row r="169" spans="1:8" x14ac:dyDescent="0.3">
      <c r="A169" s="3">
        <v>43257</v>
      </c>
      <c r="B169" t="s">
        <v>41</v>
      </c>
      <c r="C169">
        <v>20</v>
      </c>
      <c r="D169">
        <v>1</v>
      </c>
      <c r="E169">
        <v>12.47</v>
      </c>
      <c r="F169" s="2">
        <f>E169/D169</f>
        <v>12.47</v>
      </c>
      <c r="G169">
        <f>MONTH(A169)</f>
        <v>6</v>
      </c>
      <c r="H169">
        <f>YEAR(Table1[[#This Row],[Date]])</f>
        <v>2018</v>
      </c>
    </row>
    <row r="170" spans="1:8" x14ac:dyDescent="0.3">
      <c r="A170" s="3">
        <v>43257</v>
      </c>
      <c r="B170" t="s">
        <v>16</v>
      </c>
      <c r="C170">
        <v>20</v>
      </c>
      <c r="D170">
        <v>1</v>
      </c>
      <c r="E170">
        <v>50.02</v>
      </c>
      <c r="F170" s="2">
        <f>E170/D170</f>
        <v>50.02</v>
      </c>
      <c r="G170">
        <f>MONTH(A170)</f>
        <v>6</v>
      </c>
      <c r="H170">
        <f>YEAR(Table1[[#This Row],[Date]])</f>
        <v>2018</v>
      </c>
    </row>
    <row r="171" spans="1:8" x14ac:dyDescent="0.3">
      <c r="A171" s="3">
        <v>43257</v>
      </c>
      <c r="B171" t="s">
        <v>17</v>
      </c>
      <c r="C171">
        <v>20</v>
      </c>
      <c r="D171">
        <v>2</v>
      </c>
      <c r="E171">
        <v>51.48</v>
      </c>
      <c r="F171" s="2">
        <f>E171/D171</f>
        <v>25.74</v>
      </c>
      <c r="G171">
        <f>MONTH(A171)</f>
        <v>6</v>
      </c>
      <c r="H171">
        <f>YEAR(Table1[[#This Row],[Date]])</f>
        <v>2018</v>
      </c>
    </row>
    <row r="172" spans="1:8" x14ac:dyDescent="0.3">
      <c r="A172" s="3">
        <v>43257</v>
      </c>
      <c r="B172" t="s">
        <v>18</v>
      </c>
      <c r="C172">
        <v>20</v>
      </c>
      <c r="D172">
        <v>1</v>
      </c>
      <c r="E172">
        <v>26.35</v>
      </c>
      <c r="F172" s="2">
        <f>E172/D172</f>
        <v>26.35</v>
      </c>
      <c r="G172">
        <f>MONTH(A172)</f>
        <v>6</v>
      </c>
      <c r="H172">
        <f>YEAR(Table1[[#This Row],[Date]])</f>
        <v>2018</v>
      </c>
    </row>
    <row r="173" spans="1:8" x14ac:dyDescent="0.3">
      <c r="A173" s="3">
        <v>43257</v>
      </c>
      <c r="B173" t="s">
        <v>20</v>
      </c>
      <c r="C173">
        <v>20</v>
      </c>
      <c r="D173">
        <v>1</v>
      </c>
      <c r="E173">
        <v>57.67</v>
      </c>
      <c r="F173" s="2">
        <f>E173/D173</f>
        <v>57.67</v>
      </c>
      <c r="G173">
        <f>MONTH(A173)</f>
        <v>6</v>
      </c>
      <c r="H173">
        <f>YEAR(Table1[[#This Row],[Date]])</f>
        <v>2018</v>
      </c>
    </row>
    <row r="174" spans="1:8" x14ac:dyDescent="0.3">
      <c r="A174" s="3">
        <v>43236</v>
      </c>
      <c r="B174" t="s">
        <v>6</v>
      </c>
      <c r="C174">
        <v>24</v>
      </c>
      <c r="D174">
        <v>2</v>
      </c>
      <c r="E174">
        <v>226.97</v>
      </c>
      <c r="F174" s="2">
        <f>E174/D174</f>
        <v>113.485</v>
      </c>
      <c r="G174">
        <f>MONTH(A174)</f>
        <v>5</v>
      </c>
      <c r="H174">
        <f>YEAR(Table1[[#This Row],[Date]])</f>
        <v>2018</v>
      </c>
    </row>
    <row r="175" spans="1:8" x14ac:dyDescent="0.3">
      <c r="A175" s="3">
        <v>43236</v>
      </c>
      <c r="B175" t="s">
        <v>7</v>
      </c>
      <c r="C175">
        <v>24</v>
      </c>
      <c r="D175">
        <v>1</v>
      </c>
      <c r="E175">
        <v>61.62</v>
      </c>
      <c r="F175" s="2">
        <f>E175/D175</f>
        <v>61.62</v>
      </c>
      <c r="G175">
        <f>MONTH(A175)</f>
        <v>5</v>
      </c>
      <c r="H175">
        <f>YEAR(Table1[[#This Row],[Date]])</f>
        <v>2018</v>
      </c>
    </row>
    <row r="176" spans="1:8" x14ac:dyDescent="0.3">
      <c r="A176" s="3">
        <v>43236</v>
      </c>
      <c r="B176" t="s">
        <v>8</v>
      </c>
      <c r="C176">
        <v>24</v>
      </c>
      <c r="D176">
        <v>2</v>
      </c>
      <c r="E176">
        <v>63.74</v>
      </c>
      <c r="F176" s="2">
        <f>E176/D176</f>
        <v>31.87</v>
      </c>
      <c r="G176">
        <f>MONTH(A176)</f>
        <v>5</v>
      </c>
      <c r="H176">
        <f>YEAR(Table1[[#This Row],[Date]])</f>
        <v>2018</v>
      </c>
    </row>
    <row r="177" spans="1:8" x14ac:dyDescent="0.3">
      <c r="A177" s="3">
        <v>43236</v>
      </c>
      <c r="B177" t="s">
        <v>28</v>
      </c>
      <c r="C177">
        <v>21</v>
      </c>
      <c r="D177">
        <v>1</v>
      </c>
      <c r="E177">
        <v>45.68</v>
      </c>
      <c r="F177" s="2">
        <f>E177/D177</f>
        <v>45.68</v>
      </c>
      <c r="G177">
        <f>MONTH(A177)</f>
        <v>5</v>
      </c>
      <c r="H177">
        <f>YEAR(Table1[[#This Row],[Date]])</f>
        <v>2018</v>
      </c>
    </row>
    <row r="178" spans="1:8" x14ac:dyDescent="0.3">
      <c r="A178" s="3">
        <v>43236</v>
      </c>
      <c r="B178" t="s">
        <v>27</v>
      </c>
      <c r="C178">
        <v>21</v>
      </c>
      <c r="D178">
        <v>1</v>
      </c>
      <c r="E178">
        <v>33.340000000000003</v>
      </c>
      <c r="F178" s="2">
        <f>E178/D178</f>
        <v>33.340000000000003</v>
      </c>
      <c r="G178">
        <f>MONTH(A178)</f>
        <v>5</v>
      </c>
      <c r="H178">
        <f>YEAR(Table1[[#This Row],[Date]])</f>
        <v>2018</v>
      </c>
    </row>
    <row r="179" spans="1:8" x14ac:dyDescent="0.3">
      <c r="A179" s="3">
        <v>43236</v>
      </c>
      <c r="B179" t="s">
        <v>12</v>
      </c>
      <c r="C179">
        <v>21</v>
      </c>
      <c r="D179">
        <v>6</v>
      </c>
      <c r="E179">
        <v>105.54</v>
      </c>
      <c r="F179" s="2">
        <f>E179/D179</f>
        <v>17.59</v>
      </c>
      <c r="G179">
        <f>MONTH(A179)</f>
        <v>5</v>
      </c>
      <c r="H179">
        <f>YEAR(Table1[[#This Row],[Date]])</f>
        <v>2018</v>
      </c>
    </row>
    <row r="180" spans="1:8" x14ac:dyDescent="0.3">
      <c r="A180" s="3">
        <v>43236</v>
      </c>
      <c r="B180" t="s">
        <v>13</v>
      </c>
      <c r="C180">
        <v>21</v>
      </c>
      <c r="D180">
        <v>10</v>
      </c>
      <c r="E180">
        <v>131.25</v>
      </c>
      <c r="F180" s="2">
        <f>E180/D180</f>
        <v>13.125</v>
      </c>
      <c r="G180">
        <f>MONTH(A180)</f>
        <v>5</v>
      </c>
      <c r="H180">
        <f>YEAR(Table1[[#This Row],[Date]])</f>
        <v>2018</v>
      </c>
    </row>
    <row r="181" spans="1:8" x14ac:dyDescent="0.3">
      <c r="A181" s="3">
        <v>43236</v>
      </c>
      <c r="B181" t="s">
        <v>20</v>
      </c>
      <c r="C181">
        <v>20</v>
      </c>
      <c r="D181">
        <v>1</v>
      </c>
      <c r="E181">
        <v>57.67</v>
      </c>
      <c r="F181" s="2">
        <f>E181/D181</f>
        <v>57.67</v>
      </c>
      <c r="G181">
        <f>MONTH(A181)</f>
        <v>5</v>
      </c>
      <c r="H181">
        <f>YEAR(Table1[[#This Row],[Date]])</f>
        <v>2018</v>
      </c>
    </row>
    <row r="182" spans="1:8" x14ac:dyDescent="0.3">
      <c r="A182" s="3">
        <v>43236</v>
      </c>
      <c r="B182" t="s">
        <v>45</v>
      </c>
      <c r="C182">
        <v>20</v>
      </c>
      <c r="D182">
        <v>2</v>
      </c>
      <c r="E182">
        <v>600.67999999999995</v>
      </c>
      <c r="F182" s="2">
        <f>E182/D182</f>
        <v>300.33999999999997</v>
      </c>
      <c r="G182">
        <f>MONTH(A182)</f>
        <v>5</v>
      </c>
      <c r="H182">
        <f>YEAR(Table1[[#This Row],[Date]])</f>
        <v>2018</v>
      </c>
    </row>
    <row r="183" spans="1:8" x14ac:dyDescent="0.3">
      <c r="A183" s="3">
        <v>43236</v>
      </c>
      <c r="B183" t="s">
        <v>46</v>
      </c>
      <c r="C183">
        <v>20</v>
      </c>
      <c r="D183">
        <v>2</v>
      </c>
      <c r="E183">
        <v>418.85</v>
      </c>
      <c r="F183" s="2">
        <f>E183/D183</f>
        <v>209.42500000000001</v>
      </c>
      <c r="G183">
        <f>MONTH(A183)</f>
        <v>5</v>
      </c>
      <c r="H183">
        <f>YEAR(Table1[[#This Row],[Date]])</f>
        <v>2018</v>
      </c>
    </row>
    <row r="184" spans="1:8" x14ac:dyDescent="0.3">
      <c r="A184" s="3">
        <v>43236</v>
      </c>
      <c r="B184" t="s">
        <v>26</v>
      </c>
      <c r="C184">
        <v>24</v>
      </c>
      <c r="D184">
        <v>6</v>
      </c>
      <c r="E184">
        <v>297.60000000000002</v>
      </c>
      <c r="F184" s="2">
        <f>E184/D184</f>
        <v>49.6</v>
      </c>
      <c r="G184">
        <f>MONTH(A184)</f>
        <v>5</v>
      </c>
      <c r="H184">
        <f>YEAR(Table1[[#This Row],[Date]])</f>
        <v>2018</v>
      </c>
    </row>
    <row r="185" spans="1:8" x14ac:dyDescent="0.3">
      <c r="A185" s="3">
        <v>43223</v>
      </c>
      <c r="B185" t="s">
        <v>2</v>
      </c>
      <c r="C185">
        <v>20</v>
      </c>
      <c r="D185">
        <v>2</v>
      </c>
      <c r="E185">
        <v>307.76</v>
      </c>
      <c r="F185" s="2">
        <f>E185/D185</f>
        <v>153.88</v>
      </c>
      <c r="G185">
        <f>MONTH(A185)</f>
        <v>5</v>
      </c>
      <c r="H185">
        <f>YEAR(Table1[[#This Row],[Date]])</f>
        <v>2018</v>
      </c>
    </row>
    <row r="186" spans="1:8" x14ac:dyDescent="0.3">
      <c r="A186" s="3">
        <v>43223</v>
      </c>
      <c r="B186" t="s">
        <v>4</v>
      </c>
      <c r="C186">
        <v>20</v>
      </c>
      <c r="D186">
        <v>2</v>
      </c>
      <c r="E186">
        <v>251.8</v>
      </c>
      <c r="F186" s="2">
        <f>E186/D186</f>
        <v>125.9</v>
      </c>
      <c r="G186">
        <f>MONTH(A186)</f>
        <v>5</v>
      </c>
      <c r="H186">
        <f>YEAR(Table1[[#This Row],[Date]])</f>
        <v>2018</v>
      </c>
    </row>
    <row r="187" spans="1:8" x14ac:dyDescent="0.3">
      <c r="A187" s="3">
        <v>43223</v>
      </c>
      <c r="B187" t="s">
        <v>7</v>
      </c>
      <c r="C187">
        <v>24</v>
      </c>
      <c r="D187">
        <v>1</v>
      </c>
      <c r="E187">
        <v>61.62</v>
      </c>
      <c r="F187" s="2">
        <f>E187/D187</f>
        <v>61.62</v>
      </c>
      <c r="G187">
        <f>MONTH(A187)</f>
        <v>5</v>
      </c>
      <c r="H187">
        <f>YEAR(Table1[[#This Row],[Date]])</f>
        <v>2018</v>
      </c>
    </row>
    <row r="188" spans="1:8" x14ac:dyDescent="0.3">
      <c r="A188" s="3">
        <v>43223</v>
      </c>
      <c r="B188" t="s">
        <v>8</v>
      </c>
      <c r="C188">
        <v>24</v>
      </c>
      <c r="D188">
        <v>6</v>
      </c>
      <c r="E188">
        <v>191.23</v>
      </c>
      <c r="F188" s="2">
        <f>E188/D188</f>
        <v>31.871666666666666</v>
      </c>
      <c r="G188">
        <f>MONTH(A188)</f>
        <v>5</v>
      </c>
      <c r="H188">
        <f>YEAR(Table1[[#This Row],[Date]])</f>
        <v>2018</v>
      </c>
    </row>
    <row r="189" spans="1:8" x14ac:dyDescent="0.3">
      <c r="A189" s="3">
        <v>43223</v>
      </c>
      <c r="B189" t="s">
        <v>9</v>
      </c>
      <c r="C189">
        <v>24</v>
      </c>
      <c r="D189">
        <v>3</v>
      </c>
      <c r="E189">
        <v>54</v>
      </c>
      <c r="F189" s="2">
        <f>E189/D189</f>
        <v>18</v>
      </c>
      <c r="G189">
        <f>MONTH(A189)</f>
        <v>5</v>
      </c>
      <c r="H189">
        <f>YEAR(Table1[[#This Row],[Date]])</f>
        <v>2018</v>
      </c>
    </row>
    <row r="190" spans="1:8" x14ac:dyDescent="0.3">
      <c r="A190" s="3">
        <v>43223</v>
      </c>
      <c r="B190" t="s">
        <v>27</v>
      </c>
      <c r="C190">
        <v>21</v>
      </c>
      <c r="D190">
        <v>1</v>
      </c>
      <c r="E190">
        <v>33.340000000000003</v>
      </c>
      <c r="F190" s="2">
        <f>E190/D190</f>
        <v>33.340000000000003</v>
      </c>
      <c r="G190">
        <f>MONTH(A190)</f>
        <v>5</v>
      </c>
      <c r="H190">
        <f>YEAR(Table1[[#This Row],[Date]])</f>
        <v>2018</v>
      </c>
    </row>
    <row r="191" spans="1:8" x14ac:dyDescent="0.3">
      <c r="A191" s="3">
        <v>43223</v>
      </c>
      <c r="B191" t="s">
        <v>13</v>
      </c>
      <c r="C191">
        <v>21</v>
      </c>
      <c r="D191">
        <v>24</v>
      </c>
      <c r="E191">
        <v>315</v>
      </c>
      <c r="F191" s="2">
        <f>E191/D191</f>
        <v>13.125</v>
      </c>
      <c r="G191">
        <f>MONTH(A191)</f>
        <v>5</v>
      </c>
      <c r="H191">
        <f>YEAR(Table1[[#This Row],[Date]])</f>
        <v>2018</v>
      </c>
    </row>
    <row r="192" spans="1:8" x14ac:dyDescent="0.3">
      <c r="A192" s="3">
        <v>43223</v>
      </c>
      <c r="B192" t="s">
        <v>14</v>
      </c>
      <c r="C192">
        <v>20</v>
      </c>
      <c r="D192">
        <v>2</v>
      </c>
      <c r="E192">
        <v>42.34</v>
      </c>
      <c r="F192" s="2">
        <f>E192/D192</f>
        <v>21.17</v>
      </c>
      <c r="G192">
        <f>MONTH(A192)</f>
        <v>5</v>
      </c>
      <c r="H192">
        <f>YEAR(Table1[[#This Row],[Date]])</f>
        <v>2018</v>
      </c>
    </row>
    <row r="193" spans="1:8" x14ac:dyDescent="0.3">
      <c r="A193" s="3">
        <v>43223</v>
      </c>
      <c r="B193" t="s">
        <v>15</v>
      </c>
      <c r="C193">
        <v>20</v>
      </c>
      <c r="D193">
        <v>1</v>
      </c>
      <c r="E193">
        <v>55.35</v>
      </c>
      <c r="F193" s="2">
        <f>E193/D193</f>
        <v>55.35</v>
      </c>
      <c r="G193">
        <f>MONTH(A193)</f>
        <v>5</v>
      </c>
      <c r="H193">
        <f>YEAR(Table1[[#This Row],[Date]])</f>
        <v>2018</v>
      </c>
    </row>
    <row r="194" spans="1:8" x14ac:dyDescent="0.3">
      <c r="A194" s="3">
        <v>43223</v>
      </c>
      <c r="B194" t="s">
        <v>16</v>
      </c>
      <c r="C194">
        <v>20</v>
      </c>
      <c r="D194">
        <v>2</v>
      </c>
      <c r="E194">
        <v>100.04</v>
      </c>
      <c r="F194" s="2">
        <f>E194/D194</f>
        <v>50.02</v>
      </c>
      <c r="G194">
        <f>MONTH(A194)</f>
        <v>5</v>
      </c>
      <c r="H194">
        <f>YEAR(Table1[[#This Row],[Date]])</f>
        <v>2018</v>
      </c>
    </row>
    <row r="195" spans="1:8" x14ac:dyDescent="0.3">
      <c r="A195" s="3">
        <v>43223</v>
      </c>
      <c r="B195" t="s">
        <v>17</v>
      </c>
      <c r="C195">
        <v>20</v>
      </c>
      <c r="D195">
        <v>2</v>
      </c>
      <c r="E195">
        <v>51.48</v>
      </c>
      <c r="F195" s="2">
        <f>E195/D195</f>
        <v>25.74</v>
      </c>
      <c r="G195">
        <f>MONTH(A195)</f>
        <v>5</v>
      </c>
      <c r="H195">
        <f>YEAR(Table1[[#This Row],[Date]])</f>
        <v>2018</v>
      </c>
    </row>
    <row r="196" spans="1:8" x14ac:dyDescent="0.3">
      <c r="A196" s="3">
        <v>43223</v>
      </c>
      <c r="B196" t="s">
        <v>22</v>
      </c>
      <c r="D196">
        <v>2</v>
      </c>
      <c r="E196">
        <v>826.56</v>
      </c>
      <c r="F196" s="2">
        <f>E196/D196</f>
        <v>413.28</v>
      </c>
      <c r="G196">
        <f>MONTH(A196)</f>
        <v>5</v>
      </c>
      <c r="H196">
        <f>YEAR(Table1[[#This Row],[Date]])</f>
        <v>2018</v>
      </c>
    </row>
    <row r="197" spans="1:8" x14ac:dyDescent="0.3">
      <c r="A197" s="3">
        <v>43223</v>
      </c>
      <c r="B197" t="s">
        <v>19</v>
      </c>
      <c r="D197">
        <v>3</v>
      </c>
      <c r="E197">
        <v>826.58</v>
      </c>
      <c r="F197" s="2">
        <f>E197/D197</f>
        <v>275.5266666666667</v>
      </c>
      <c r="G197">
        <f>MONTH(A197)</f>
        <v>5</v>
      </c>
      <c r="H197">
        <f>YEAR(Table1[[#This Row],[Date]])</f>
        <v>2018</v>
      </c>
    </row>
    <row r="198" spans="1:8" x14ac:dyDescent="0.3">
      <c r="A198" s="3">
        <v>43223</v>
      </c>
      <c r="B198" t="s">
        <v>20</v>
      </c>
      <c r="C198">
        <v>20</v>
      </c>
      <c r="D198">
        <v>2</v>
      </c>
      <c r="E198">
        <v>115.34</v>
      </c>
      <c r="F198" s="2">
        <f>E198/D198</f>
        <v>57.67</v>
      </c>
      <c r="G198">
        <f>MONTH(A198)</f>
        <v>5</v>
      </c>
      <c r="H198">
        <f>YEAR(Table1[[#This Row],[Date]])</f>
        <v>2018</v>
      </c>
    </row>
    <row r="199" spans="1:8" x14ac:dyDescent="0.3">
      <c r="A199" s="3">
        <v>43214</v>
      </c>
      <c r="B199" t="s">
        <v>45</v>
      </c>
      <c r="C199">
        <v>20</v>
      </c>
      <c r="D199">
        <v>2</v>
      </c>
      <c r="E199">
        <v>600.67999999999995</v>
      </c>
      <c r="F199" s="2">
        <f>E199/D199</f>
        <v>300.33999999999997</v>
      </c>
      <c r="G199">
        <f>MONTH(A199)</f>
        <v>4</v>
      </c>
      <c r="H199">
        <f>YEAR(Table1[[#This Row],[Date]])</f>
        <v>2018</v>
      </c>
    </row>
    <row r="200" spans="1:8" x14ac:dyDescent="0.3">
      <c r="A200" s="3">
        <v>43214</v>
      </c>
      <c r="B200" t="s">
        <v>46</v>
      </c>
      <c r="C200">
        <v>20</v>
      </c>
      <c r="D200">
        <v>2</v>
      </c>
      <c r="E200">
        <v>418.85</v>
      </c>
      <c r="F200" s="2">
        <f>E200/D200</f>
        <v>209.42500000000001</v>
      </c>
      <c r="G200">
        <f>MONTH(A200)</f>
        <v>4</v>
      </c>
      <c r="H200">
        <f>YEAR(Table1[[#This Row],[Date]])</f>
        <v>2018</v>
      </c>
    </row>
    <row r="201" spans="1:8" x14ac:dyDescent="0.3">
      <c r="A201" s="3">
        <v>43214</v>
      </c>
      <c r="B201" t="s">
        <v>26</v>
      </c>
      <c r="C201">
        <v>24</v>
      </c>
      <c r="D201">
        <v>6</v>
      </c>
      <c r="E201">
        <v>297.60000000000002</v>
      </c>
      <c r="F201" s="2">
        <f>E201/D201</f>
        <v>49.6</v>
      </c>
      <c r="G201">
        <f>MONTH(A201)</f>
        <v>4</v>
      </c>
      <c r="H201">
        <f>YEAR(Table1[[#This Row],[Date]])</f>
        <v>2018</v>
      </c>
    </row>
    <row r="202" spans="1:8" x14ac:dyDescent="0.3">
      <c r="A202" s="3">
        <v>43214</v>
      </c>
      <c r="B202" t="s">
        <v>47</v>
      </c>
      <c r="C202">
        <v>20</v>
      </c>
      <c r="D202">
        <v>1</v>
      </c>
      <c r="E202">
        <v>156.88999999999999</v>
      </c>
      <c r="F202" s="2">
        <f>E202/D202</f>
        <v>156.88999999999999</v>
      </c>
      <c r="G202">
        <f>MONTH(A202)</f>
        <v>4</v>
      </c>
      <c r="H202">
        <f>YEAR(Table1[[#This Row],[Date]])</f>
        <v>2018</v>
      </c>
    </row>
    <row r="203" spans="1:8" x14ac:dyDescent="0.3">
      <c r="A203" s="3">
        <v>43214</v>
      </c>
      <c r="B203" t="s">
        <v>48</v>
      </c>
      <c r="C203">
        <v>20</v>
      </c>
      <c r="D203">
        <v>1</v>
      </c>
      <c r="E203">
        <v>18.649999999999999</v>
      </c>
      <c r="F203" s="2">
        <f>E203/D203</f>
        <v>18.649999999999999</v>
      </c>
      <c r="G203">
        <f>MONTH(A203)</f>
        <v>4</v>
      </c>
      <c r="H203">
        <f>YEAR(Table1[[#This Row],[Date]])</f>
        <v>2018</v>
      </c>
    </row>
    <row r="204" spans="1:8" x14ac:dyDescent="0.3">
      <c r="A204" s="3">
        <v>43207</v>
      </c>
      <c r="B204" t="s">
        <v>6</v>
      </c>
      <c r="C204">
        <v>24</v>
      </c>
      <c r="D204">
        <v>2</v>
      </c>
      <c r="E204">
        <v>226.79</v>
      </c>
      <c r="F204" s="2">
        <f>E204/D204</f>
        <v>113.395</v>
      </c>
      <c r="G204">
        <f>MONTH(A204)</f>
        <v>4</v>
      </c>
      <c r="H204">
        <f>YEAR(Table1[[#This Row],[Date]])</f>
        <v>2018</v>
      </c>
    </row>
    <row r="205" spans="1:8" x14ac:dyDescent="0.3">
      <c r="A205" s="3">
        <v>43207</v>
      </c>
      <c r="B205" t="s">
        <v>7</v>
      </c>
      <c r="C205">
        <v>24</v>
      </c>
      <c r="D205">
        <v>1</v>
      </c>
      <c r="E205">
        <v>123.24</v>
      </c>
      <c r="F205" s="2">
        <f>E205/D205</f>
        <v>123.24</v>
      </c>
      <c r="G205">
        <f>MONTH(A205)</f>
        <v>4</v>
      </c>
      <c r="H205">
        <f>YEAR(Table1[[#This Row],[Date]])</f>
        <v>2018</v>
      </c>
    </row>
    <row r="206" spans="1:8" x14ac:dyDescent="0.3">
      <c r="A206" s="3">
        <v>43207</v>
      </c>
      <c r="B206" t="s">
        <v>43</v>
      </c>
      <c r="C206">
        <v>24</v>
      </c>
      <c r="D206">
        <v>1</v>
      </c>
      <c r="E206">
        <v>42.9</v>
      </c>
      <c r="F206" s="2">
        <f>E206/D206</f>
        <v>42.9</v>
      </c>
      <c r="G206">
        <f>MONTH(A206)</f>
        <v>4</v>
      </c>
      <c r="H206">
        <f>YEAR(Table1[[#This Row],[Date]])</f>
        <v>2018</v>
      </c>
    </row>
    <row r="207" spans="1:8" x14ac:dyDescent="0.3">
      <c r="A207" s="3">
        <v>43207</v>
      </c>
      <c r="B207" t="s">
        <v>12</v>
      </c>
      <c r="C207">
        <v>21</v>
      </c>
      <c r="D207">
        <v>19</v>
      </c>
      <c r="E207">
        <v>379.05</v>
      </c>
      <c r="F207" s="2">
        <f>E207/D207</f>
        <v>19.95</v>
      </c>
      <c r="G207">
        <f>MONTH(A207)</f>
        <v>4</v>
      </c>
      <c r="H207">
        <f>YEAR(Table1[[#This Row],[Date]])</f>
        <v>2018</v>
      </c>
    </row>
    <row r="208" spans="1:8" x14ac:dyDescent="0.3">
      <c r="A208" s="3">
        <v>43207</v>
      </c>
      <c r="B208" t="s">
        <v>14</v>
      </c>
      <c r="C208">
        <v>20</v>
      </c>
      <c r="D208">
        <v>3</v>
      </c>
      <c r="E208">
        <v>60.45</v>
      </c>
      <c r="F208" s="2">
        <f>E208/D208</f>
        <v>20.150000000000002</v>
      </c>
      <c r="G208">
        <f>MONTH(A208)</f>
        <v>4</v>
      </c>
      <c r="H208">
        <f>YEAR(Table1[[#This Row],[Date]])</f>
        <v>2018</v>
      </c>
    </row>
    <row r="209" spans="1:8" x14ac:dyDescent="0.3">
      <c r="A209" s="3">
        <v>43207</v>
      </c>
      <c r="B209" t="s">
        <v>16</v>
      </c>
      <c r="C209">
        <v>20</v>
      </c>
      <c r="D209">
        <v>2</v>
      </c>
      <c r="E209">
        <v>95.67</v>
      </c>
      <c r="F209" s="2">
        <f>E209/D209</f>
        <v>47.835000000000001</v>
      </c>
      <c r="G209">
        <f>MONTH(A209)</f>
        <v>4</v>
      </c>
      <c r="H209">
        <f>YEAR(Table1[[#This Row],[Date]])</f>
        <v>2018</v>
      </c>
    </row>
    <row r="210" spans="1:8" x14ac:dyDescent="0.3">
      <c r="A210" s="3">
        <v>43207</v>
      </c>
      <c r="B210" t="s">
        <v>17</v>
      </c>
      <c r="C210">
        <v>20</v>
      </c>
      <c r="D210">
        <v>2</v>
      </c>
      <c r="E210">
        <v>48.98</v>
      </c>
      <c r="F210" s="2">
        <f>E210/D210</f>
        <v>24.49</v>
      </c>
      <c r="G210">
        <f>MONTH(A210)</f>
        <v>4</v>
      </c>
      <c r="H210">
        <f>YEAR(Table1[[#This Row],[Date]])</f>
        <v>2018</v>
      </c>
    </row>
    <row r="211" spans="1:8" x14ac:dyDescent="0.3">
      <c r="A211" s="3">
        <v>43207</v>
      </c>
      <c r="B211" t="s">
        <v>22</v>
      </c>
      <c r="C211" t="s">
        <v>52</v>
      </c>
      <c r="D211">
        <v>1</v>
      </c>
      <c r="E211">
        <v>413.28</v>
      </c>
      <c r="F211" s="2">
        <f>E211/D211</f>
        <v>413.28</v>
      </c>
      <c r="G211">
        <f>MONTH(A211)</f>
        <v>4</v>
      </c>
      <c r="H211">
        <f>YEAR(Table1[[#This Row],[Date]])</f>
        <v>2018</v>
      </c>
    </row>
    <row r="212" spans="1:8" x14ac:dyDescent="0.3">
      <c r="A212" s="3">
        <v>43207</v>
      </c>
      <c r="B212" t="s">
        <v>19</v>
      </c>
      <c r="C212" t="s">
        <v>52</v>
      </c>
      <c r="D212">
        <v>1</v>
      </c>
      <c r="E212">
        <v>275.52999999999997</v>
      </c>
      <c r="F212" s="2">
        <f>E212/D212</f>
        <v>275.52999999999997</v>
      </c>
      <c r="G212">
        <f>MONTH(A212)</f>
        <v>4</v>
      </c>
      <c r="H212">
        <f>YEAR(Table1[[#This Row],[Date]])</f>
        <v>2018</v>
      </c>
    </row>
    <row r="213" spans="1:8" x14ac:dyDescent="0.3">
      <c r="A213" s="3">
        <v>43207</v>
      </c>
      <c r="B213" t="s">
        <v>20</v>
      </c>
      <c r="C213">
        <v>20</v>
      </c>
      <c r="D213">
        <v>1</v>
      </c>
      <c r="E213">
        <v>50.55</v>
      </c>
      <c r="F213" s="2">
        <f>E213/D213</f>
        <v>50.55</v>
      </c>
      <c r="G213">
        <f>MONTH(A213)</f>
        <v>4</v>
      </c>
      <c r="H213">
        <f>YEAR(Table1[[#This Row],[Date]])</f>
        <v>2018</v>
      </c>
    </row>
    <row r="214" spans="1:8" x14ac:dyDescent="0.3">
      <c r="A214" s="3">
        <v>43504</v>
      </c>
      <c r="B214" t="s">
        <v>22</v>
      </c>
      <c r="C214" t="s">
        <v>52</v>
      </c>
      <c r="D214">
        <v>1</v>
      </c>
      <c r="E214">
        <v>413.28</v>
      </c>
      <c r="F214" s="2">
        <f>E214/D214</f>
        <v>413.28</v>
      </c>
      <c r="G214">
        <f>MONTH(A214)</f>
        <v>2</v>
      </c>
      <c r="H214" s="9">
        <f>YEAR(Table1[[#This Row],[Date]])</f>
        <v>2019</v>
      </c>
    </row>
    <row r="215" spans="1:8" x14ac:dyDescent="0.3">
      <c r="A215" s="3">
        <v>43504</v>
      </c>
      <c r="B215" t="s">
        <v>19</v>
      </c>
      <c r="C215" t="s">
        <v>52</v>
      </c>
      <c r="D215">
        <v>1</v>
      </c>
      <c r="E215">
        <v>275.52999999999997</v>
      </c>
      <c r="F215" s="2">
        <f t="shared" ref="F215:F216" si="0">E215/D215</f>
        <v>275.52999999999997</v>
      </c>
      <c r="G215">
        <f t="shared" ref="G215:G216" si="1">MONTH(A215)</f>
        <v>2</v>
      </c>
      <c r="H215" s="9">
        <f>YEAR(Table1[[#This Row],[Date]])</f>
        <v>2019</v>
      </c>
    </row>
    <row r="216" spans="1:8" x14ac:dyDescent="0.3">
      <c r="A216" s="3">
        <v>43504</v>
      </c>
      <c r="B216" t="s">
        <v>20</v>
      </c>
      <c r="C216" t="s">
        <v>52</v>
      </c>
      <c r="D216">
        <v>1</v>
      </c>
      <c r="E216">
        <v>64.08</v>
      </c>
      <c r="F216" s="2">
        <f t="shared" si="0"/>
        <v>64.08</v>
      </c>
      <c r="G216">
        <f t="shared" si="1"/>
        <v>2</v>
      </c>
      <c r="H216" s="9">
        <f>YEAR(Table1[[#This Row],[Date]])</f>
        <v>2019</v>
      </c>
    </row>
    <row r="217" spans="1:8" x14ac:dyDescent="0.3">
      <c r="A217" s="3">
        <v>43504</v>
      </c>
      <c r="B217" t="s">
        <v>2</v>
      </c>
      <c r="C217">
        <v>20</v>
      </c>
      <c r="D217">
        <v>1</v>
      </c>
      <c r="E217">
        <v>153.88</v>
      </c>
      <c r="F217" s="2">
        <f t="shared" ref="F217:F230" si="2">E217/D217</f>
        <v>153.88</v>
      </c>
      <c r="G217">
        <f t="shared" ref="G217:G230" si="3">MONTH(A217)</f>
        <v>2</v>
      </c>
      <c r="H217" s="9">
        <f>YEAR(Table1[[#This Row],[Date]])</f>
        <v>2019</v>
      </c>
    </row>
    <row r="218" spans="1:8" x14ac:dyDescent="0.3">
      <c r="A218" s="3">
        <v>43504</v>
      </c>
      <c r="B218" t="s">
        <v>4</v>
      </c>
      <c r="C218">
        <v>20</v>
      </c>
      <c r="D218">
        <v>1</v>
      </c>
      <c r="E218">
        <v>124.19</v>
      </c>
      <c r="F218" s="2">
        <f t="shared" si="2"/>
        <v>124.19</v>
      </c>
      <c r="G218">
        <f t="shared" si="3"/>
        <v>2</v>
      </c>
      <c r="H218" s="9">
        <f>YEAR(Table1[[#This Row],[Date]])</f>
        <v>2019</v>
      </c>
    </row>
    <row r="219" spans="1:8" x14ac:dyDescent="0.3">
      <c r="A219" s="3">
        <v>43504</v>
      </c>
      <c r="B219" t="s">
        <v>5</v>
      </c>
      <c r="C219">
        <v>20</v>
      </c>
      <c r="D219">
        <v>1</v>
      </c>
      <c r="E219">
        <v>69.17</v>
      </c>
      <c r="F219" s="2">
        <f t="shared" si="2"/>
        <v>69.17</v>
      </c>
      <c r="G219">
        <f t="shared" si="3"/>
        <v>2</v>
      </c>
      <c r="H219" s="9">
        <f>YEAR(Table1[[#This Row],[Date]])</f>
        <v>2019</v>
      </c>
    </row>
    <row r="220" spans="1:8" x14ac:dyDescent="0.3">
      <c r="A220" s="3">
        <v>43504</v>
      </c>
      <c r="B220" t="s">
        <v>6</v>
      </c>
      <c r="C220">
        <v>24</v>
      </c>
      <c r="D220">
        <v>2</v>
      </c>
      <c r="E220">
        <v>226.79</v>
      </c>
      <c r="F220" s="2">
        <f t="shared" si="2"/>
        <v>113.395</v>
      </c>
      <c r="G220">
        <f t="shared" si="3"/>
        <v>2</v>
      </c>
      <c r="H220" s="9">
        <f>YEAR(Table1[[#This Row],[Date]])</f>
        <v>2019</v>
      </c>
    </row>
    <row r="221" spans="1:8" x14ac:dyDescent="0.3">
      <c r="A221" s="3">
        <v>43504</v>
      </c>
      <c r="B221" t="s">
        <v>7</v>
      </c>
      <c r="C221">
        <v>24</v>
      </c>
      <c r="D221">
        <v>2</v>
      </c>
      <c r="E221">
        <v>123.24</v>
      </c>
      <c r="F221" s="2">
        <f t="shared" si="2"/>
        <v>61.62</v>
      </c>
      <c r="G221">
        <f t="shared" si="3"/>
        <v>2</v>
      </c>
      <c r="H221" s="9">
        <f>YEAR(Table1[[#This Row],[Date]])</f>
        <v>2019</v>
      </c>
    </row>
    <row r="222" spans="1:8" x14ac:dyDescent="0.3">
      <c r="A222" s="3">
        <v>43504</v>
      </c>
      <c r="B222" t="s">
        <v>8</v>
      </c>
      <c r="C222">
        <v>24</v>
      </c>
      <c r="D222">
        <v>3</v>
      </c>
      <c r="E222">
        <v>95.62</v>
      </c>
      <c r="F222" s="2">
        <f t="shared" si="2"/>
        <v>31.873333333333335</v>
      </c>
      <c r="G222">
        <f t="shared" si="3"/>
        <v>2</v>
      </c>
      <c r="H222" s="9">
        <f>YEAR(Table1[[#This Row],[Date]])</f>
        <v>2019</v>
      </c>
    </row>
    <row r="223" spans="1:8" x14ac:dyDescent="0.3">
      <c r="A223" s="3">
        <v>43504</v>
      </c>
      <c r="B223" t="s">
        <v>9</v>
      </c>
      <c r="C223">
        <v>24</v>
      </c>
      <c r="D223">
        <v>1</v>
      </c>
      <c r="E223">
        <v>18</v>
      </c>
      <c r="F223" s="2">
        <f t="shared" si="2"/>
        <v>18</v>
      </c>
      <c r="G223">
        <f t="shared" si="3"/>
        <v>2</v>
      </c>
      <c r="H223" s="9">
        <f>YEAR(Table1[[#This Row],[Date]])</f>
        <v>2019</v>
      </c>
    </row>
    <row r="224" spans="1:8" x14ac:dyDescent="0.3">
      <c r="A224" s="3">
        <v>43504</v>
      </c>
      <c r="B224" t="s">
        <v>43</v>
      </c>
      <c r="C224">
        <v>24</v>
      </c>
      <c r="D224">
        <v>1</v>
      </c>
      <c r="E224">
        <v>42.9</v>
      </c>
      <c r="F224" s="2">
        <f t="shared" si="2"/>
        <v>42.9</v>
      </c>
      <c r="G224">
        <f t="shared" si="3"/>
        <v>2</v>
      </c>
      <c r="H224" s="9">
        <f>YEAR(Table1[[#This Row],[Date]])</f>
        <v>2019</v>
      </c>
    </row>
    <row r="225" spans="1:8" x14ac:dyDescent="0.3">
      <c r="A225" s="3">
        <v>43504</v>
      </c>
      <c r="B225" t="s">
        <v>27</v>
      </c>
      <c r="C225">
        <v>21</v>
      </c>
      <c r="D225">
        <v>2</v>
      </c>
      <c r="E225">
        <v>71.930000000000007</v>
      </c>
      <c r="F225" s="2">
        <f t="shared" si="2"/>
        <v>35.965000000000003</v>
      </c>
      <c r="G225">
        <f t="shared" si="3"/>
        <v>2</v>
      </c>
      <c r="H225" s="9">
        <f>YEAR(Table1[[#This Row],[Date]])</f>
        <v>2019</v>
      </c>
    </row>
    <row r="226" spans="1:8" x14ac:dyDescent="0.3">
      <c r="A226" s="3">
        <v>43504</v>
      </c>
      <c r="B226" t="s">
        <v>12</v>
      </c>
      <c r="C226">
        <v>21</v>
      </c>
      <c r="D226">
        <v>8</v>
      </c>
      <c r="E226">
        <v>144.9</v>
      </c>
      <c r="F226" s="2">
        <f t="shared" si="2"/>
        <v>18.112500000000001</v>
      </c>
      <c r="G226">
        <f t="shared" si="3"/>
        <v>2</v>
      </c>
      <c r="H226" s="9">
        <f>YEAR(Table1[[#This Row],[Date]])</f>
        <v>2019</v>
      </c>
    </row>
    <row r="227" spans="1:8" x14ac:dyDescent="0.3">
      <c r="A227" s="3">
        <v>43504</v>
      </c>
      <c r="B227" t="s">
        <v>13</v>
      </c>
      <c r="C227">
        <v>21</v>
      </c>
      <c r="D227">
        <v>20</v>
      </c>
      <c r="E227">
        <v>262.5</v>
      </c>
      <c r="F227" s="2">
        <f t="shared" si="2"/>
        <v>13.125</v>
      </c>
      <c r="G227">
        <f t="shared" si="3"/>
        <v>2</v>
      </c>
      <c r="H227" s="9">
        <f>YEAR(Table1[[#This Row],[Date]])</f>
        <v>2019</v>
      </c>
    </row>
    <row r="228" spans="1:8" x14ac:dyDescent="0.3">
      <c r="A228" s="3">
        <v>43504</v>
      </c>
      <c r="B228" t="s">
        <v>15</v>
      </c>
      <c r="C228">
        <v>20</v>
      </c>
      <c r="D228">
        <v>1</v>
      </c>
      <c r="E228">
        <v>58.41</v>
      </c>
      <c r="F228" s="2">
        <f t="shared" si="2"/>
        <v>58.41</v>
      </c>
      <c r="G228">
        <f t="shared" si="3"/>
        <v>2</v>
      </c>
      <c r="H228" s="9">
        <f>YEAR(Table1[[#This Row],[Date]])</f>
        <v>2019</v>
      </c>
    </row>
    <row r="229" spans="1:8" x14ac:dyDescent="0.3">
      <c r="A229" s="3">
        <v>43504</v>
      </c>
      <c r="B229" t="s">
        <v>16</v>
      </c>
      <c r="C229">
        <v>20</v>
      </c>
      <c r="D229">
        <v>1</v>
      </c>
      <c r="E229">
        <v>47.83</v>
      </c>
      <c r="F229" s="2">
        <f t="shared" si="2"/>
        <v>47.83</v>
      </c>
      <c r="G229">
        <f t="shared" si="3"/>
        <v>2</v>
      </c>
      <c r="H229" s="9">
        <f>YEAR(Table1[[#This Row],[Date]])</f>
        <v>2019</v>
      </c>
    </row>
    <row r="230" spans="1:8" x14ac:dyDescent="0.3">
      <c r="A230" s="3">
        <v>43504</v>
      </c>
      <c r="B230" t="s">
        <v>17</v>
      </c>
      <c r="C230">
        <v>20</v>
      </c>
      <c r="D230">
        <v>3</v>
      </c>
      <c r="E230">
        <v>81.430000000000007</v>
      </c>
      <c r="F230" s="2">
        <f t="shared" si="2"/>
        <v>27.143333333333334</v>
      </c>
      <c r="G230">
        <f t="shared" si="3"/>
        <v>2</v>
      </c>
      <c r="H230" s="9">
        <f>YEAR(Table1[[#This Row],[Date]])</f>
        <v>2019</v>
      </c>
    </row>
    <row r="231" spans="1:8" x14ac:dyDescent="0.3">
      <c r="A231" s="3">
        <v>43528</v>
      </c>
      <c r="B231" t="s">
        <v>8</v>
      </c>
      <c r="C231">
        <v>24</v>
      </c>
      <c r="D231">
        <v>3</v>
      </c>
      <c r="E231">
        <v>95.62</v>
      </c>
      <c r="F231" s="2">
        <f>E231/D231</f>
        <v>31.873333333333335</v>
      </c>
      <c r="G231">
        <f>MONTH(A231)</f>
        <v>3</v>
      </c>
      <c r="H231" s="9">
        <f>YEAR(Table1[[#This Row],[Date]])</f>
        <v>2019</v>
      </c>
    </row>
    <row r="232" spans="1:8" x14ac:dyDescent="0.3">
      <c r="A232" s="3">
        <v>43528</v>
      </c>
      <c r="B232" t="s">
        <v>9</v>
      </c>
      <c r="C232">
        <v>24</v>
      </c>
      <c r="D232">
        <v>1</v>
      </c>
      <c r="E232">
        <v>18</v>
      </c>
      <c r="F232" s="2">
        <f>E232/D232</f>
        <v>18</v>
      </c>
      <c r="G232">
        <f>MONTH(A232)</f>
        <v>3</v>
      </c>
      <c r="H232" s="9">
        <f>YEAR(Table1[[#This Row],[Date]])</f>
        <v>2019</v>
      </c>
    </row>
    <row r="233" spans="1:8" x14ac:dyDescent="0.3">
      <c r="A233" s="3">
        <v>43528</v>
      </c>
      <c r="B233" t="s">
        <v>22</v>
      </c>
      <c r="D233">
        <v>1</v>
      </c>
      <c r="E233">
        <v>413.23</v>
      </c>
      <c r="F233" s="2">
        <f>E233/D233</f>
        <v>413.23</v>
      </c>
      <c r="G233">
        <f>MONTH(A233)</f>
        <v>3</v>
      </c>
      <c r="H233" s="9">
        <f>YEAR(Table1[[#This Row],[Date]])</f>
        <v>2019</v>
      </c>
    </row>
    <row r="234" spans="1:8" x14ac:dyDescent="0.3">
      <c r="A234" s="3">
        <v>43528</v>
      </c>
      <c r="B234" t="s">
        <v>19</v>
      </c>
      <c r="D234">
        <v>1</v>
      </c>
      <c r="E234">
        <v>275.52999999999997</v>
      </c>
      <c r="F234" s="2">
        <f>E234/D234</f>
        <v>275.52999999999997</v>
      </c>
      <c r="G234">
        <f>MONTH(A234)</f>
        <v>3</v>
      </c>
      <c r="H234" s="9">
        <f>YEAR(Table1[[#This Row],[Date]])</f>
        <v>2019</v>
      </c>
    </row>
    <row r="235" spans="1:8" x14ac:dyDescent="0.3">
      <c r="A235" s="3">
        <v>43528</v>
      </c>
      <c r="B235" t="s">
        <v>35</v>
      </c>
      <c r="D235">
        <v>1</v>
      </c>
      <c r="E235">
        <v>88.33</v>
      </c>
      <c r="F235" s="2">
        <f>E235/D235</f>
        <v>88.33</v>
      </c>
      <c r="G235">
        <f>MONTH(A235)</f>
        <v>3</v>
      </c>
      <c r="H235" s="9">
        <f>YEAR(Table1[[#This Row],[Date]])</f>
        <v>2019</v>
      </c>
    </row>
    <row r="236" spans="1:8" x14ac:dyDescent="0.3">
      <c r="A236" s="3">
        <v>43539</v>
      </c>
      <c r="B236" t="s">
        <v>2</v>
      </c>
      <c r="C236">
        <v>20</v>
      </c>
      <c r="D236">
        <v>1</v>
      </c>
      <c r="E236">
        <v>153.88</v>
      </c>
      <c r="F236" s="2">
        <f>E236/D236</f>
        <v>153.88</v>
      </c>
      <c r="G236">
        <f>MONTH(A236)</f>
        <v>3</v>
      </c>
      <c r="H236" s="9">
        <f>YEAR(Table1[[#This Row],[Date]])</f>
        <v>2019</v>
      </c>
    </row>
    <row r="237" spans="1:8" x14ac:dyDescent="0.3">
      <c r="A237" s="3">
        <v>43539</v>
      </c>
      <c r="B237" t="s">
        <v>4</v>
      </c>
      <c r="C237">
        <v>20</v>
      </c>
      <c r="D237">
        <v>1</v>
      </c>
      <c r="E237">
        <v>124.19</v>
      </c>
      <c r="F237" s="2">
        <f t="shared" ref="F237:F249" si="4">E237/D237</f>
        <v>124.19</v>
      </c>
      <c r="G237">
        <f t="shared" ref="G237:G249" si="5">MONTH(A237)</f>
        <v>3</v>
      </c>
      <c r="H237" s="9">
        <f>YEAR(Table1[[#This Row],[Date]])</f>
        <v>2019</v>
      </c>
    </row>
    <row r="238" spans="1:8" x14ac:dyDescent="0.3">
      <c r="A238" s="3">
        <v>43539</v>
      </c>
      <c r="B238" t="s">
        <v>53</v>
      </c>
      <c r="C238">
        <v>24</v>
      </c>
      <c r="D238">
        <v>2</v>
      </c>
      <c r="E238">
        <v>226.79</v>
      </c>
      <c r="F238" s="2">
        <f t="shared" si="4"/>
        <v>113.395</v>
      </c>
      <c r="G238">
        <f t="shared" si="5"/>
        <v>3</v>
      </c>
      <c r="H238" s="9">
        <f>YEAR(Table1[[#This Row],[Date]])</f>
        <v>2019</v>
      </c>
    </row>
    <row r="239" spans="1:8" x14ac:dyDescent="0.3">
      <c r="A239" s="3">
        <v>43539</v>
      </c>
      <c r="B239" t="s">
        <v>7</v>
      </c>
      <c r="C239">
        <v>24</v>
      </c>
      <c r="D239">
        <v>1</v>
      </c>
      <c r="E239">
        <v>61.62</v>
      </c>
      <c r="F239" s="2">
        <f t="shared" si="4"/>
        <v>61.62</v>
      </c>
      <c r="G239">
        <f t="shared" si="5"/>
        <v>3</v>
      </c>
      <c r="H239" s="9">
        <f>YEAR(Table1[[#This Row],[Date]])</f>
        <v>2019</v>
      </c>
    </row>
    <row r="240" spans="1:8" x14ac:dyDescent="0.3">
      <c r="A240" s="3">
        <v>43539</v>
      </c>
      <c r="B240" t="s">
        <v>8</v>
      </c>
      <c r="C240">
        <v>24</v>
      </c>
      <c r="D240">
        <v>3</v>
      </c>
      <c r="E240">
        <v>95.62</v>
      </c>
      <c r="F240" s="2">
        <f t="shared" si="4"/>
        <v>31.873333333333335</v>
      </c>
      <c r="G240">
        <f t="shared" si="5"/>
        <v>3</v>
      </c>
      <c r="H240" s="9">
        <f>YEAR(Table1[[#This Row],[Date]])</f>
        <v>2019</v>
      </c>
    </row>
    <row r="241" spans="1:8" x14ac:dyDescent="0.3">
      <c r="A241" s="3">
        <v>43539</v>
      </c>
      <c r="B241" t="s">
        <v>9</v>
      </c>
      <c r="C241">
        <v>24</v>
      </c>
      <c r="D241">
        <v>1</v>
      </c>
      <c r="E241">
        <v>18</v>
      </c>
      <c r="F241" s="2">
        <f t="shared" si="4"/>
        <v>18</v>
      </c>
      <c r="G241">
        <f t="shared" si="5"/>
        <v>3</v>
      </c>
      <c r="H241" s="9">
        <f>YEAR(Table1[[#This Row],[Date]])</f>
        <v>2019</v>
      </c>
    </row>
    <row r="242" spans="1:8" x14ac:dyDescent="0.3">
      <c r="A242" s="3">
        <v>43539</v>
      </c>
      <c r="B242" t="s">
        <v>27</v>
      </c>
      <c r="C242">
        <v>21</v>
      </c>
      <c r="D242">
        <v>3</v>
      </c>
      <c r="E242">
        <v>107.89</v>
      </c>
      <c r="F242" s="2">
        <f t="shared" si="4"/>
        <v>35.963333333333331</v>
      </c>
      <c r="G242">
        <f t="shared" si="5"/>
        <v>3</v>
      </c>
      <c r="H242" s="9">
        <f>YEAR(Table1[[#This Row],[Date]])</f>
        <v>2019</v>
      </c>
    </row>
    <row r="243" spans="1:8" x14ac:dyDescent="0.3">
      <c r="A243" s="3">
        <v>43539</v>
      </c>
      <c r="B243" t="s">
        <v>12</v>
      </c>
      <c r="C243">
        <v>21</v>
      </c>
      <c r="D243">
        <v>8</v>
      </c>
      <c r="E243">
        <v>136.5</v>
      </c>
      <c r="F243" s="2">
        <f t="shared" si="4"/>
        <v>17.0625</v>
      </c>
      <c r="G243">
        <f t="shared" si="5"/>
        <v>3</v>
      </c>
      <c r="H243" s="9">
        <f>YEAR(Table1[[#This Row],[Date]])</f>
        <v>2019</v>
      </c>
    </row>
    <row r="244" spans="1:8" x14ac:dyDescent="0.3">
      <c r="A244" s="3">
        <v>43539</v>
      </c>
      <c r="B244" t="s">
        <v>13</v>
      </c>
      <c r="C244">
        <v>21</v>
      </c>
      <c r="D244">
        <v>13</v>
      </c>
      <c r="E244">
        <v>170.63</v>
      </c>
      <c r="F244" s="2">
        <f t="shared" si="4"/>
        <v>13.125384615384615</v>
      </c>
      <c r="G244">
        <f t="shared" si="5"/>
        <v>3</v>
      </c>
      <c r="H244" s="9">
        <f>YEAR(Table1[[#This Row],[Date]])</f>
        <v>2019</v>
      </c>
    </row>
    <row r="245" spans="1:8" x14ac:dyDescent="0.3">
      <c r="A245" s="3">
        <v>43539</v>
      </c>
      <c r="B245" t="s">
        <v>54</v>
      </c>
      <c r="C245">
        <v>20</v>
      </c>
      <c r="D245">
        <v>2</v>
      </c>
      <c r="E245">
        <v>44.64</v>
      </c>
      <c r="F245" s="2">
        <f t="shared" si="4"/>
        <v>22.32</v>
      </c>
      <c r="G245">
        <f t="shared" si="5"/>
        <v>3</v>
      </c>
      <c r="H245" s="9">
        <f>YEAR(Table1[[#This Row],[Date]])</f>
        <v>2019</v>
      </c>
    </row>
    <row r="246" spans="1:8" x14ac:dyDescent="0.3">
      <c r="A246" s="3">
        <v>43539</v>
      </c>
      <c r="B246" t="s">
        <v>16</v>
      </c>
      <c r="C246">
        <v>20</v>
      </c>
      <c r="D246">
        <v>1</v>
      </c>
      <c r="E246">
        <v>47.83</v>
      </c>
      <c r="F246" s="2">
        <f t="shared" si="4"/>
        <v>47.83</v>
      </c>
      <c r="G246">
        <f t="shared" si="5"/>
        <v>3</v>
      </c>
      <c r="H246" s="9">
        <f>YEAR(Table1[[#This Row],[Date]])</f>
        <v>2019</v>
      </c>
    </row>
    <row r="247" spans="1:8" x14ac:dyDescent="0.3">
      <c r="A247" s="3">
        <v>43539</v>
      </c>
      <c r="B247" t="s">
        <v>17</v>
      </c>
      <c r="C247">
        <v>20</v>
      </c>
      <c r="D247">
        <v>2</v>
      </c>
      <c r="E247">
        <v>54.29</v>
      </c>
      <c r="F247" s="2">
        <f t="shared" si="4"/>
        <v>27.145</v>
      </c>
      <c r="G247">
        <f t="shared" si="5"/>
        <v>3</v>
      </c>
      <c r="H247" s="9">
        <f>YEAR(Table1[[#This Row],[Date]])</f>
        <v>2019</v>
      </c>
    </row>
    <row r="248" spans="1:8" x14ac:dyDescent="0.3">
      <c r="A248" s="3">
        <v>43539</v>
      </c>
      <c r="B248" t="s">
        <v>19</v>
      </c>
      <c r="D248">
        <v>2</v>
      </c>
      <c r="E248">
        <v>551.04999999999995</v>
      </c>
      <c r="F248" s="2">
        <f t="shared" si="4"/>
        <v>275.52499999999998</v>
      </c>
      <c r="G248">
        <f t="shared" si="5"/>
        <v>3</v>
      </c>
      <c r="H248" s="9">
        <f>YEAR(Table1[[#This Row],[Date]])</f>
        <v>2019</v>
      </c>
    </row>
    <row r="249" spans="1:8" x14ac:dyDescent="0.3">
      <c r="A249" s="3">
        <v>43539</v>
      </c>
      <c r="B249" t="s">
        <v>20</v>
      </c>
      <c r="C249">
        <v>20</v>
      </c>
      <c r="D249">
        <v>2</v>
      </c>
      <c r="E249">
        <v>128.16</v>
      </c>
      <c r="F249" s="2">
        <f t="shared" si="4"/>
        <v>64.08</v>
      </c>
      <c r="G249">
        <f t="shared" si="5"/>
        <v>3</v>
      </c>
      <c r="H249" s="9">
        <f>YEAR(Table1[[#This Row],[Date]])</f>
        <v>2019</v>
      </c>
    </row>
    <row r="250" spans="1:8" x14ac:dyDescent="0.3">
      <c r="A250" s="3">
        <v>43556</v>
      </c>
      <c r="B250" t="s">
        <v>22</v>
      </c>
      <c r="D250">
        <v>1</v>
      </c>
      <c r="E250">
        <v>413.28</v>
      </c>
      <c r="F250" s="2">
        <f>E250/D250</f>
        <v>413.28</v>
      </c>
      <c r="G250">
        <f>MONTH(A250)</f>
        <v>4</v>
      </c>
      <c r="H250" s="9">
        <f>YEAR(Table1[[#This Row],[Date]])</f>
        <v>2019</v>
      </c>
    </row>
    <row r="251" spans="1:8" x14ac:dyDescent="0.3">
      <c r="A251" s="3">
        <v>43556</v>
      </c>
      <c r="B251" t="s">
        <v>19</v>
      </c>
      <c r="D251">
        <v>2</v>
      </c>
      <c r="E251">
        <v>551.05999999999995</v>
      </c>
      <c r="F251" s="2">
        <f>E251/D251</f>
        <v>275.52999999999997</v>
      </c>
      <c r="G251">
        <f>MONTH(A251)</f>
        <v>4</v>
      </c>
      <c r="H251" s="9">
        <f>YEAR(Table1[[#This Row],[Date]])</f>
        <v>2019</v>
      </c>
    </row>
    <row r="252" spans="1:8" x14ac:dyDescent="0.3">
      <c r="A252" s="3">
        <v>43556</v>
      </c>
      <c r="B252" t="s">
        <v>20</v>
      </c>
      <c r="D252">
        <v>2</v>
      </c>
      <c r="E252">
        <v>128.16</v>
      </c>
      <c r="F252" s="2">
        <f>E252/D252</f>
        <v>64.08</v>
      </c>
      <c r="G252">
        <f>MONTH(A252)</f>
        <v>4</v>
      </c>
      <c r="H252" s="9">
        <f>YEAR(Table1[[#This Row],[Date]])</f>
        <v>2019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Metal Recepits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wag12010@byui.edu</dc:creator>
  <cp:lastModifiedBy>Dillon</cp:lastModifiedBy>
  <dcterms:created xsi:type="dcterms:W3CDTF">2019-02-06T04:31:25Z</dcterms:created>
  <dcterms:modified xsi:type="dcterms:W3CDTF">2019-04-05T00:19:22Z</dcterms:modified>
</cp:coreProperties>
</file>