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耿浩\Desktop\"/>
    </mc:Choice>
  </mc:AlternateContent>
  <bookViews>
    <workbookView xWindow="0" yWindow="1380" windowWidth="16820" windowHeight="7490" tabRatio="707" activeTab="6"/>
  </bookViews>
  <sheets>
    <sheet name="使用版" sheetId="3" r:id="rId1"/>
    <sheet name="Sheet8" sheetId="8" r:id="rId2"/>
    <sheet name="Sheet2" sheetId="2" r:id="rId3"/>
    <sheet name="操作表" sheetId="6" r:id="rId4"/>
    <sheet name="操作表2" sheetId="9" r:id="rId5"/>
    <sheet name="备份" sheetId="4" r:id="rId6"/>
    <sheet name="操作表3" sheetId="10" r:id="rId7"/>
    <sheet name="终极操作表" sheetId="14" r:id="rId8"/>
    <sheet name="操作表备份" sheetId="13" r:id="rId9"/>
    <sheet name="Sheet1" sheetId="12" r:id="rId10"/>
    <sheet name="参考表" sheetId="11" r:id="rId11"/>
    <sheet name="地市表" sheetId="5" r:id="rId12"/>
    <sheet name="备份公司" sheetId="7" r:id="rId13"/>
  </sheets>
  <definedNames>
    <definedName name="_xlnm._FilterDatabase" localSheetId="2" hidden="1">Sheet2!$A$1:$A$167</definedName>
    <definedName name="_xlnm._FilterDatabase" localSheetId="3" hidden="1">操作表!$A$1:$A$81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Q60" i="9" l="1"/>
  <c r="HP60" i="9"/>
  <c r="HP61" i="9"/>
  <c r="HP62" i="9"/>
  <c r="HP63" i="9"/>
  <c r="HP64" i="9"/>
  <c r="HP65" i="9"/>
  <c r="HP66" i="9"/>
  <c r="HP67" i="9"/>
  <c r="HP68" i="9"/>
  <c r="HP69" i="9"/>
  <c r="HP70" i="9"/>
  <c r="HP71" i="9"/>
  <c r="HP72" i="9"/>
  <c r="HP73" i="9"/>
  <c r="HP74" i="9"/>
  <c r="HP75" i="9"/>
  <c r="HP76" i="9"/>
  <c r="HP77" i="9"/>
  <c r="HP78" i="9"/>
  <c r="HP79" i="9"/>
  <c r="HP80" i="9"/>
  <c r="HP81" i="9"/>
  <c r="HP59" i="9"/>
  <c r="IE75" i="9" l="1"/>
  <c r="ID74" i="9"/>
  <c r="ID75" i="9"/>
  <c r="ID76" i="9"/>
  <c r="ID77" i="9"/>
  <c r="ID78" i="9"/>
  <c r="ID79" i="9"/>
  <c r="ID80" i="9"/>
  <c r="ID81" i="9"/>
  <c r="IJ80" i="9" l="1"/>
  <c r="IL81" i="9"/>
  <c r="IK81" i="9"/>
  <c r="IK80" i="9"/>
  <c r="IJ81" i="9"/>
  <c r="IJ79" i="9"/>
  <c r="II79" i="9"/>
  <c r="II80" i="9"/>
  <c r="II81" i="9"/>
  <c r="II78" i="9"/>
  <c r="IH78" i="9"/>
  <c r="IH79" i="9"/>
  <c r="IH80" i="9"/>
  <c r="IH81" i="9"/>
  <c r="IH77" i="9"/>
  <c r="IG77" i="9"/>
  <c r="IG78" i="9"/>
  <c r="IG79" i="9"/>
  <c r="IG80" i="9"/>
  <c r="IG81" i="9"/>
  <c r="IG76" i="9"/>
  <c r="IF76" i="9"/>
  <c r="IF77" i="9"/>
  <c r="IF78" i="9"/>
  <c r="IF79" i="9"/>
  <c r="IF80" i="9"/>
  <c r="IF81" i="9"/>
  <c r="IF75" i="9"/>
  <c r="IE76" i="9"/>
  <c r="IE77" i="9"/>
  <c r="IE78" i="9"/>
  <c r="IE79" i="9"/>
  <c r="IE80" i="9"/>
  <c r="IE81" i="9"/>
  <c r="IE74" i="9"/>
  <c r="ID73" i="9"/>
  <c r="IC73" i="9"/>
  <c r="IC74" i="9"/>
  <c r="IC75" i="9"/>
  <c r="IC76" i="9"/>
  <c r="IC77" i="9"/>
  <c r="IC78" i="9"/>
  <c r="IC79" i="9"/>
  <c r="IC80" i="9"/>
  <c r="IC81" i="9"/>
  <c r="IC72" i="9"/>
  <c r="IB72" i="9"/>
  <c r="IB73" i="9"/>
  <c r="IB74" i="9"/>
  <c r="IB75" i="9"/>
  <c r="IB76" i="9"/>
  <c r="IB77" i="9"/>
  <c r="IB78" i="9"/>
  <c r="IB79" i="9"/>
  <c r="IB80" i="9"/>
  <c r="IB81" i="9"/>
  <c r="IB71" i="9"/>
  <c r="IA71" i="9"/>
  <c r="IA72" i="9"/>
  <c r="IA73" i="9"/>
  <c r="IA74" i="9"/>
  <c r="IA75" i="9"/>
  <c r="IA76" i="9"/>
  <c r="IA77" i="9"/>
  <c r="IA78" i="9"/>
  <c r="IA79" i="9"/>
  <c r="IA80" i="9"/>
  <c r="IA81" i="9"/>
  <c r="IA70" i="9"/>
  <c r="HZ70" i="9"/>
  <c r="HZ71" i="9"/>
  <c r="HZ72" i="9"/>
  <c r="HZ73" i="9"/>
  <c r="HZ74" i="9"/>
  <c r="HZ75" i="9"/>
  <c r="HZ76" i="9"/>
  <c r="HZ77" i="9"/>
  <c r="HZ78" i="9"/>
  <c r="HZ79" i="9"/>
  <c r="HZ80" i="9"/>
  <c r="HZ81" i="9"/>
  <c r="HZ69" i="9"/>
  <c r="HY69" i="9"/>
  <c r="HY70" i="9"/>
  <c r="HY71" i="9"/>
  <c r="HY72" i="9"/>
  <c r="HY73" i="9"/>
  <c r="HY74" i="9"/>
  <c r="HY75" i="9"/>
  <c r="HY76" i="9"/>
  <c r="HY77" i="9"/>
  <c r="HY78" i="9"/>
  <c r="HY79" i="9"/>
  <c r="HY80" i="9"/>
  <c r="HY81" i="9"/>
  <c r="HY68" i="9"/>
  <c r="HX68" i="9"/>
  <c r="HX69" i="9"/>
  <c r="HX70" i="9"/>
  <c r="HX71" i="9"/>
  <c r="HX72" i="9"/>
  <c r="HX73" i="9"/>
  <c r="HX74" i="9"/>
  <c r="HX75" i="9"/>
  <c r="HX76" i="9"/>
  <c r="HX77" i="9"/>
  <c r="HX78" i="9"/>
  <c r="HX79" i="9"/>
  <c r="HX80" i="9"/>
  <c r="HX81" i="9"/>
  <c r="HX67" i="9"/>
  <c r="HW67" i="9"/>
  <c r="HW68" i="9"/>
  <c r="HW69" i="9"/>
  <c r="HW70" i="9"/>
  <c r="HW71" i="9"/>
  <c r="HW72" i="9"/>
  <c r="HW73" i="9"/>
  <c r="HW74" i="9"/>
  <c r="HW75" i="9"/>
  <c r="HW76" i="9"/>
  <c r="HW77" i="9"/>
  <c r="HW78" i="9"/>
  <c r="HW79" i="9"/>
  <c r="HW80" i="9"/>
  <c r="HW81" i="9"/>
  <c r="HW66" i="9"/>
  <c r="HV66" i="9"/>
  <c r="HV67" i="9"/>
  <c r="HV68" i="9"/>
  <c r="HV69" i="9"/>
  <c r="HV70" i="9"/>
  <c r="HV71" i="9"/>
  <c r="HV72" i="9"/>
  <c r="HV73" i="9"/>
  <c r="HV74" i="9"/>
  <c r="HV75" i="9"/>
  <c r="HV76" i="9"/>
  <c r="HV77" i="9"/>
  <c r="HV78" i="9"/>
  <c r="HV79" i="9"/>
  <c r="HV80" i="9"/>
  <c r="HV81" i="9"/>
  <c r="HV65" i="9"/>
  <c r="HU65" i="9"/>
  <c r="HU66" i="9"/>
  <c r="HU67" i="9"/>
  <c r="HU68" i="9"/>
  <c r="HU69" i="9"/>
  <c r="HU70" i="9"/>
  <c r="HU71" i="9"/>
  <c r="HU72" i="9"/>
  <c r="HU73" i="9"/>
  <c r="HU74" i="9"/>
  <c r="HU75" i="9"/>
  <c r="HU76" i="9"/>
  <c r="HU77" i="9"/>
  <c r="HU78" i="9"/>
  <c r="HU79" i="9"/>
  <c r="HU80" i="9"/>
  <c r="HU81" i="9"/>
  <c r="HU64" i="9"/>
  <c r="HT64" i="9"/>
  <c r="HT65" i="9"/>
  <c r="HT66" i="9"/>
  <c r="HT67" i="9"/>
  <c r="HT68" i="9"/>
  <c r="HT69" i="9"/>
  <c r="HT70" i="9"/>
  <c r="HT71" i="9"/>
  <c r="HT72" i="9"/>
  <c r="HT73" i="9"/>
  <c r="HT74" i="9"/>
  <c r="HT75" i="9"/>
  <c r="HT76" i="9"/>
  <c r="HT77" i="9"/>
  <c r="HT78" i="9"/>
  <c r="HT79" i="9"/>
  <c r="HT80" i="9"/>
  <c r="HT81" i="9"/>
  <c r="HT63" i="9"/>
  <c r="HS63" i="9"/>
  <c r="HS64" i="9"/>
  <c r="HS65" i="9"/>
  <c r="HS66" i="9"/>
  <c r="HS67" i="9"/>
  <c r="HS68" i="9"/>
  <c r="HS69" i="9"/>
  <c r="HS70" i="9"/>
  <c r="HS71" i="9"/>
  <c r="HS72" i="9"/>
  <c r="HS73" i="9"/>
  <c r="HS74" i="9"/>
  <c r="HS75" i="9"/>
  <c r="HS76" i="9"/>
  <c r="HS77" i="9"/>
  <c r="HS78" i="9"/>
  <c r="HS79" i="9"/>
  <c r="HS80" i="9"/>
  <c r="HS81" i="9"/>
  <c r="HS62" i="9"/>
  <c r="HR62" i="9"/>
  <c r="HR63" i="9"/>
  <c r="HR64" i="9"/>
  <c r="HR65" i="9"/>
  <c r="HR66" i="9"/>
  <c r="HR67" i="9"/>
  <c r="HR68" i="9"/>
  <c r="HR69" i="9"/>
  <c r="HR70" i="9"/>
  <c r="HR71" i="9"/>
  <c r="HR72" i="9"/>
  <c r="HR73" i="9"/>
  <c r="HR74" i="9"/>
  <c r="HR75" i="9"/>
  <c r="HR76" i="9"/>
  <c r="HR77" i="9"/>
  <c r="HR78" i="9"/>
  <c r="HR79" i="9"/>
  <c r="HR80" i="9"/>
  <c r="HR81" i="9"/>
  <c r="HR61" i="9"/>
  <c r="HQ61" i="9"/>
  <c r="HQ62" i="9"/>
  <c r="HQ63" i="9"/>
  <c r="HQ64" i="9"/>
  <c r="HQ65" i="9"/>
  <c r="HQ66" i="9"/>
  <c r="HQ67" i="9"/>
  <c r="HQ68" i="9"/>
  <c r="HQ69" i="9"/>
  <c r="HQ70" i="9"/>
  <c r="HQ71" i="9"/>
  <c r="HQ72" i="9"/>
  <c r="HQ73" i="9"/>
  <c r="HQ74" i="9"/>
  <c r="HQ75" i="9"/>
  <c r="HQ76" i="9"/>
  <c r="HQ77" i="9"/>
  <c r="HQ78" i="9"/>
  <c r="HQ79" i="9"/>
  <c r="HQ80" i="9"/>
  <c r="HQ81" i="9"/>
  <c r="HO59" i="9"/>
  <c r="HO60" i="9"/>
  <c r="HO61" i="9"/>
  <c r="HO62" i="9"/>
  <c r="HO63" i="9"/>
  <c r="HO64" i="9"/>
  <c r="HO65" i="9"/>
  <c r="HO66" i="9"/>
  <c r="HO67" i="9"/>
  <c r="HO68" i="9"/>
  <c r="HO69" i="9"/>
  <c r="HO70" i="9"/>
  <c r="HO71" i="9"/>
  <c r="HO72" i="9"/>
  <c r="HO73" i="9"/>
  <c r="HO74" i="9"/>
  <c r="HO75" i="9"/>
  <c r="HO76" i="9"/>
  <c r="HO77" i="9"/>
  <c r="HO78" i="9"/>
  <c r="HO79" i="9"/>
  <c r="HO80" i="9"/>
  <c r="HO81" i="9"/>
  <c r="HO58" i="9"/>
  <c r="HN58" i="9"/>
  <c r="HN59" i="9"/>
  <c r="HN60" i="9"/>
  <c r="HN61" i="9"/>
  <c r="HN62" i="9"/>
  <c r="HN63" i="9"/>
  <c r="HN64" i="9"/>
  <c r="HN65" i="9"/>
  <c r="HN66" i="9"/>
  <c r="HN67" i="9"/>
  <c r="HN68" i="9"/>
  <c r="HN69" i="9"/>
  <c r="HN70" i="9"/>
  <c r="HN71" i="9"/>
  <c r="HN72" i="9"/>
  <c r="HN73" i="9"/>
  <c r="HN74" i="9"/>
  <c r="HN75" i="9"/>
  <c r="HN76" i="9"/>
  <c r="HN77" i="9"/>
  <c r="HN78" i="9"/>
  <c r="HN79" i="9"/>
  <c r="HN80" i="9"/>
  <c r="HN81" i="9"/>
  <c r="HN57" i="9"/>
  <c r="HM57" i="9"/>
  <c r="HM58" i="9"/>
  <c r="HM59" i="9"/>
  <c r="HM60" i="9"/>
  <c r="HM61" i="9"/>
  <c r="HM62" i="9"/>
  <c r="HM63" i="9"/>
  <c r="HM64" i="9"/>
  <c r="HM65" i="9"/>
  <c r="HM66" i="9"/>
  <c r="HM67" i="9"/>
  <c r="HM68" i="9"/>
  <c r="HM69" i="9"/>
  <c r="HM70" i="9"/>
  <c r="HM71" i="9"/>
  <c r="HM72" i="9"/>
  <c r="HM73" i="9"/>
  <c r="HM74" i="9"/>
  <c r="HM75" i="9"/>
  <c r="HM76" i="9"/>
  <c r="HM77" i="9"/>
  <c r="HM78" i="9"/>
  <c r="HM79" i="9"/>
  <c r="HM80" i="9"/>
  <c r="HM81" i="9"/>
  <c r="HM56" i="9"/>
  <c r="HL56" i="9"/>
  <c r="HL57" i="9"/>
  <c r="HL58" i="9"/>
  <c r="HL59" i="9"/>
  <c r="HL60" i="9"/>
  <c r="HL61" i="9"/>
  <c r="HL62" i="9"/>
  <c r="HL63" i="9"/>
  <c r="HL64" i="9"/>
  <c r="HL65" i="9"/>
  <c r="HL66" i="9"/>
  <c r="HL67" i="9"/>
  <c r="HL68" i="9"/>
  <c r="HL69" i="9"/>
  <c r="HL70" i="9"/>
  <c r="HL71" i="9"/>
  <c r="HL72" i="9"/>
  <c r="HL73" i="9"/>
  <c r="HL74" i="9"/>
  <c r="HL75" i="9"/>
  <c r="HL76" i="9"/>
  <c r="HL77" i="9"/>
  <c r="HL78" i="9"/>
  <c r="HL79" i="9"/>
  <c r="HL80" i="9"/>
  <c r="HL81" i="9"/>
  <c r="HL55" i="9"/>
  <c r="HK55" i="9"/>
  <c r="HK56" i="9"/>
  <c r="HK57" i="9"/>
  <c r="HK58" i="9"/>
  <c r="HK59" i="9"/>
  <c r="HK60" i="9"/>
  <c r="HK61" i="9"/>
  <c r="HK62" i="9"/>
  <c r="HK63" i="9"/>
  <c r="HK64" i="9"/>
  <c r="HK65" i="9"/>
  <c r="HK66" i="9"/>
  <c r="HK67" i="9"/>
  <c r="HK68" i="9"/>
  <c r="HK69" i="9"/>
  <c r="HK70" i="9"/>
  <c r="HK71" i="9"/>
  <c r="HK72" i="9"/>
  <c r="HK73" i="9"/>
  <c r="HK74" i="9"/>
  <c r="HK75" i="9"/>
  <c r="HK76" i="9"/>
  <c r="HK77" i="9"/>
  <c r="HK78" i="9"/>
  <c r="HK79" i="9"/>
  <c r="HK80" i="9"/>
  <c r="HK81" i="9"/>
  <c r="HK54" i="9"/>
  <c r="HJ54" i="9"/>
  <c r="HJ55" i="9"/>
  <c r="HJ56" i="9"/>
  <c r="HJ57" i="9"/>
  <c r="HJ58" i="9"/>
  <c r="HJ59" i="9"/>
  <c r="HJ60" i="9"/>
  <c r="HJ61" i="9"/>
  <c r="HJ62" i="9"/>
  <c r="HJ63" i="9"/>
  <c r="HJ64" i="9"/>
  <c r="HJ65" i="9"/>
  <c r="HJ66" i="9"/>
  <c r="HJ67" i="9"/>
  <c r="HJ68" i="9"/>
  <c r="HJ69" i="9"/>
  <c r="HJ70" i="9"/>
  <c r="HJ71" i="9"/>
  <c r="HJ72" i="9"/>
  <c r="HJ73" i="9"/>
  <c r="HJ74" i="9"/>
  <c r="HJ75" i="9"/>
  <c r="HJ76" i="9"/>
  <c r="HJ77" i="9"/>
  <c r="HJ78" i="9"/>
  <c r="HJ79" i="9"/>
  <c r="HJ80" i="9"/>
  <c r="HJ81" i="9"/>
  <c r="HJ53" i="9"/>
  <c r="HI53" i="9"/>
  <c r="HI54" i="9"/>
  <c r="HI55" i="9"/>
  <c r="HI56" i="9"/>
  <c r="HI57" i="9"/>
  <c r="HI58" i="9"/>
  <c r="HI59" i="9"/>
  <c r="HI60" i="9"/>
  <c r="HI61" i="9"/>
  <c r="HI62" i="9"/>
  <c r="HI63" i="9"/>
  <c r="HI64" i="9"/>
  <c r="HI65" i="9"/>
  <c r="HI66" i="9"/>
  <c r="HI67" i="9"/>
  <c r="HI68" i="9"/>
  <c r="HI69" i="9"/>
  <c r="HI70" i="9"/>
  <c r="HI71" i="9"/>
  <c r="HI72" i="9"/>
  <c r="HI73" i="9"/>
  <c r="HI74" i="9"/>
  <c r="HI75" i="9"/>
  <c r="HI76" i="9"/>
  <c r="HI77" i="9"/>
  <c r="HI78" i="9"/>
  <c r="HI79" i="9"/>
  <c r="HI80" i="9"/>
  <c r="HI81" i="9"/>
  <c r="HI52" i="9"/>
  <c r="HH52" i="9"/>
  <c r="HH53" i="9"/>
  <c r="HH54" i="9"/>
  <c r="HH55" i="9"/>
  <c r="HH56" i="9"/>
  <c r="HH57" i="9"/>
  <c r="HH58" i="9"/>
  <c r="HH59" i="9"/>
  <c r="HH60" i="9"/>
  <c r="HH61" i="9"/>
  <c r="HH62" i="9"/>
  <c r="HH63" i="9"/>
  <c r="HH64" i="9"/>
  <c r="HH65" i="9"/>
  <c r="HH66" i="9"/>
  <c r="HH67" i="9"/>
  <c r="HH68" i="9"/>
  <c r="HH69" i="9"/>
  <c r="HH70" i="9"/>
  <c r="HH71" i="9"/>
  <c r="HH72" i="9"/>
  <c r="HH73" i="9"/>
  <c r="HH74" i="9"/>
  <c r="HH75" i="9"/>
  <c r="HH76" i="9"/>
  <c r="HH77" i="9"/>
  <c r="HH78" i="9"/>
  <c r="HH79" i="9"/>
  <c r="HH80" i="9"/>
  <c r="HH81" i="9"/>
  <c r="HH51" i="9"/>
  <c r="HG51" i="9"/>
  <c r="HG52" i="9"/>
  <c r="HG53" i="9"/>
  <c r="HG54" i="9"/>
  <c r="HG55" i="9"/>
  <c r="HG56" i="9"/>
  <c r="HG57" i="9"/>
  <c r="HG58" i="9"/>
  <c r="HG59" i="9"/>
  <c r="HG60" i="9"/>
  <c r="HG61" i="9"/>
  <c r="HG62" i="9"/>
  <c r="HG63" i="9"/>
  <c r="HG64" i="9"/>
  <c r="HG65" i="9"/>
  <c r="HG66" i="9"/>
  <c r="HG67" i="9"/>
  <c r="HG68" i="9"/>
  <c r="HG69" i="9"/>
  <c r="HG70" i="9"/>
  <c r="HG71" i="9"/>
  <c r="HG72" i="9"/>
  <c r="HG73" i="9"/>
  <c r="HG74" i="9"/>
  <c r="HG75" i="9"/>
  <c r="HG76" i="9"/>
  <c r="HG77" i="9"/>
  <c r="HG78" i="9"/>
  <c r="HG79" i="9"/>
  <c r="HG80" i="9"/>
  <c r="HG81" i="9"/>
  <c r="HG50" i="9"/>
  <c r="HF50" i="9"/>
  <c r="HF51" i="9"/>
  <c r="HF52" i="9"/>
  <c r="HF53" i="9"/>
  <c r="HF54" i="9"/>
  <c r="HF55" i="9"/>
  <c r="HF56" i="9"/>
  <c r="HF57" i="9"/>
  <c r="HF58" i="9"/>
  <c r="HF59" i="9"/>
  <c r="HF60" i="9"/>
  <c r="HF61" i="9"/>
  <c r="HF62" i="9"/>
  <c r="HF63" i="9"/>
  <c r="HF64" i="9"/>
  <c r="HF65" i="9"/>
  <c r="HF66" i="9"/>
  <c r="HF67" i="9"/>
  <c r="HF68" i="9"/>
  <c r="HF69" i="9"/>
  <c r="HF70" i="9"/>
  <c r="HF71" i="9"/>
  <c r="HF72" i="9"/>
  <c r="HF73" i="9"/>
  <c r="HF74" i="9"/>
  <c r="HF75" i="9"/>
  <c r="HF76" i="9"/>
  <c r="HF77" i="9"/>
  <c r="HF78" i="9"/>
  <c r="HF79" i="9"/>
  <c r="HF80" i="9"/>
  <c r="HF81" i="9"/>
  <c r="HF49" i="9"/>
  <c r="HE49" i="9"/>
  <c r="HE50" i="9"/>
  <c r="HE51" i="9"/>
  <c r="HE52" i="9"/>
  <c r="HE53" i="9"/>
  <c r="HE54" i="9"/>
  <c r="HE55" i="9"/>
  <c r="HE56" i="9"/>
  <c r="HE57" i="9"/>
  <c r="HE58" i="9"/>
  <c r="HE59" i="9"/>
  <c r="HE60" i="9"/>
  <c r="HE61" i="9"/>
  <c r="HE62" i="9"/>
  <c r="HE63" i="9"/>
  <c r="HE64" i="9"/>
  <c r="HE65" i="9"/>
  <c r="HE66" i="9"/>
  <c r="HE67" i="9"/>
  <c r="HE68" i="9"/>
  <c r="HE69" i="9"/>
  <c r="HE70" i="9"/>
  <c r="HE71" i="9"/>
  <c r="HE72" i="9"/>
  <c r="HE73" i="9"/>
  <c r="HE74" i="9"/>
  <c r="HE75" i="9"/>
  <c r="HE76" i="9"/>
  <c r="HE77" i="9"/>
  <c r="HE78" i="9"/>
  <c r="HE79" i="9"/>
  <c r="HE80" i="9"/>
  <c r="HE81" i="9"/>
  <c r="HE48" i="9"/>
  <c r="HD48" i="9"/>
  <c r="HD49" i="9"/>
  <c r="HD50" i="9"/>
  <c r="HD51" i="9"/>
  <c r="HD52" i="9"/>
  <c r="HD53" i="9"/>
  <c r="HD54" i="9"/>
  <c r="HD55" i="9"/>
  <c r="HD56" i="9"/>
  <c r="HD57" i="9"/>
  <c r="HD58" i="9"/>
  <c r="HD59" i="9"/>
  <c r="HD60" i="9"/>
  <c r="HD61" i="9"/>
  <c r="HD62" i="9"/>
  <c r="HD63" i="9"/>
  <c r="HD64" i="9"/>
  <c r="HD65" i="9"/>
  <c r="HD66" i="9"/>
  <c r="HD67" i="9"/>
  <c r="HD68" i="9"/>
  <c r="HD69" i="9"/>
  <c r="HD70" i="9"/>
  <c r="HD71" i="9"/>
  <c r="HD72" i="9"/>
  <c r="HD73" i="9"/>
  <c r="HD74" i="9"/>
  <c r="HD75" i="9"/>
  <c r="HD76" i="9"/>
  <c r="HD77" i="9"/>
  <c r="HD78" i="9"/>
  <c r="HD79" i="9"/>
  <c r="HD80" i="9"/>
  <c r="HD81" i="9"/>
  <c r="HD47" i="9"/>
  <c r="HC47" i="9"/>
  <c r="HC48" i="9"/>
  <c r="HC49" i="9"/>
  <c r="HC50" i="9"/>
  <c r="HC51" i="9"/>
  <c r="HC52" i="9"/>
  <c r="HC53" i="9"/>
  <c r="HC54" i="9"/>
  <c r="HC55" i="9"/>
  <c r="HC56" i="9"/>
  <c r="HC57" i="9"/>
  <c r="HC58" i="9"/>
  <c r="HC59" i="9"/>
  <c r="HC60" i="9"/>
  <c r="HC61" i="9"/>
  <c r="HC62" i="9"/>
  <c r="HC63" i="9"/>
  <c r="HC64" i="9"/>
  <c r="HC65" i="9"/>
  <c r="HC66" i="9"/>
  <c r="HC67" i="9"/>
  <c r="HC68" i="9"/>
  <c r="HC69" i="9"/>
  <c r="HC70" i="9"/>
  <c r="HC71" i="9"/>
  <c r="HC72" i="9"/>
  <c r="HC73" i="9"/>
  <c r="HC74" i="9"/>
  <c r="HC75" i="9"/>
  <c r="HC76" i="9"/>
  <c r="HC77" i="9"/>
  <c r="HC78" i="9"/>
  <c r="HC79" i="9"/>
  <c r="HC80" i="9"/>
  <c r="HC81" i="9"/>
  <c r="HC46" i="9"/>
  <c r="HB46" i="9"/>
  <c r="HB47" i="9"/>
  <c r="HB48" i="9"/>
  <c r="HB49" i="9"/>
  <c r="HB50" i="9"/>
  <c r="HB51" i="9"/>
  <c r="HB52" i="9"/>
  <c r="HB53" i="9"/>
  <c r="HB54" i="9"/>
  <c r="HB55" i="9"/>
  <c r="HB56" i="9"/>
  <c r="HB57" i="9"/>
  <c r="HB58" i="9"/>
  <c r="HB59" i="9"/>
  <c r="HB60" i="9"/>
  <c r="HB61" i="9"/>
  <c r="HB62" i="9"/>
  <c r="HB63" i="9"/>
  <c r="HB64" i="9"/>
  <c r="HB65" i="9"/>
  <c r="HB66" i="9"/>
  <c r="HB67" i="9"/>
  <c r="HB68" i="9"/>
  <c r="HB69" i="9"/>
  <c r="HB70" i="9"/>
  <c r="HB71" i="9"/>
  <c r="HB72" i="9"/>
  <c r="HB73" i="9"/>
  <c r="HB74" i="9"/>
  <c r="HB75" i="9"/>
  <c r="HB76" i="9"/>
  <c r="HB77" i="9"/>
  <c r="HB78" i="9"/>
  <c r="HB79" i="9"/>
  <c r="HB80" i="9"/>
  <c r="HB81" i="9"/>
  <c r="HB45" i="9"/>
  <c r="HA45" i="9"/>
  <c r="HA46" i="9"/>
  <c r="HA47" i="9"/>
  <c r="HA48" i="9"/>
  <c r="HA49" i="9"/>
  <c r="HA50" i="9"/>
  <c r="HA51" i="9"/>
  <c r="HA52" i="9"/>
  <c r="HA53" i="9"/>
  <c r="HA54" i="9"/>
  <c r="HA55" i="9"/>
  <c r="HA56" i="9"/>
  <c r="HA57" i="9"/>
  <c r="HA58" i="9"/>
  <c r="HA59" i="9"/>
  <c r="HA60" i="9"/>
  <c r="HA61" i="9"/>
  <c r="HA62" i="9"/>
  <c r="HA63" i="9"/>
  <c r="HA64" i="9"/>
  <c r="HA65" i="9"/>
  <c r="HA66" i="9"/>
  <c r="HA67" i="9"/>
  <c r="HA68" i="9"/>
  <c r="HA69" i="9"/>
  <c r="HA70" i="9"/>
  <c r="HA71" i="9"/>
  <c r="HA72" i="9"/>
  <c r="HA73" i="9"/>
  <c r="HA74" i="9"/>
  <c r="HA75" i="9"/>
  <c r="HA76" i="9"/>
  <c r="HA77" i="9"/>
  <c r="HA78" i="9"/>
  <c r="HA79" i="9"/>
  <c r="HA80" i="9"/>
  <c r="HA81" i="9"/>
  <c r="HA44" i="9"/>
  <c r="GZ44" i="9"/>
  <c r="GZ45" i="9"/>
  <c r="GZ46" i="9"/>
  <c r="GZ47" i="9"/>
  <c r="GZ48" i="9"/>
  <c r="GZ49" i="9"/>
  <c r="GZ50" i="9"/>
  <c r="GZ51" i="9"/>
  <c r="GZ52" i="9"/>
  <c r="GZ53" i="9"/>
  <c r="GZ54" i="9"/>
  <c r="GZ55" i="9"/>
  <c r="GZ56" i="9"/>
  <c r="GZ57" i="9"/>
  <c r="GZ58" i="9"/>
  <c r="GZ59" i="9"/>
  <c r="GZ60" i="9"/>
  <c r="GZ61" i="9"/>
  <c r="GZ62" i="9"/>
  <c r="GZ63" i="9"/>
  <c r="GZ64" i="9"/>
  <c r="GZ65" i="9"/>
  <c r="GZ66" i="9"/>
  <c r="GZ67" i="9"/>
  <c r="GZ68" i="9"/>
  <c r="GZ69" i="9"/>
  <c r="GZ70" i="9"/>
  <c r="GZ71" i="9"/>
  <c r="GZ72" i="9"/>
  <c r="GZ73" i="9"/>
  <c r="GZ74" i="9"/>
  <c r="GZ75" i="9"/>
  <c r="GZ76" i="9"/>
  <c r="GZ77" i="9"/>
  <c r="GZ78" i="9"/>
  <c r="GZ79" i="9"/>
  <c r="GZ80" i="9"/>
  <c r="GZ81" i="9"/>
  <c r="GZ43" i="9"/>
  <c r="GY43" i="9"/>
  <c r="GY44" i="9"/>
  <c r="GY45" i="9"/>
  <c r="GY46" i="9"/>
  <c r="GY47" i="9"/>
  <c r="GY48" i="9"/>
  <c r="GY49" i="9"/>
  <c r="GY50" i="9"/>
  <c r="GY51" i="9"/>
  <c r="GY52" i="9"/>
  <c r="GY53" i="9"/>
  <c r="GY54" i="9"/>
  <c r="GY55" i="9"/>
  <c r="GY56" i="9"/>
  <c r="GY57" i="9"/>
  <c r="GY58" i="9"/>
  <c r="GY59" i="9"/>
  <c r="GY60" i="9"/>
  <c r="GY61" i="9"/>
  <c r="GY62" i="9"/>
  <c r="GY63" i="9"/>
  <c r="GY64" i="9"/>
  <c r="GY65" i="9"/>
  <c r="GY66" i="9"/>
  <c r="GY67" i="9"/>
  <c r="GY68" i="9"/>
  <c r="GY69" i="9"/>
  <c r="GY70" i="9"/>
  <c r="GY71" i="9"/>
  <c r="GY72" i="9"/>
  <c r="GY73" i="9"/>
  <c r="GY74" i="9"/>
  <c r="GY75" i="9"/>
  <c r="GY76" i="9"/>
  <c r="GY77" i="9"/>
  <c r="GY78" i="9"/>
  <c r="GY79" i="9"/>
  <c r="GY80" i="9"/>
  <c r="GY81" i="9"/>
  <c r="GY42" i="9"/>
  <c r="GX42" i="9"/>
  <c r="GX43" i="9"/>
  <c r="GX44" i="9"/>
  <c r="GX45" i="9"/>
  <c r="GX46" i="9"/>
  <c r="GX47" i="9"/>
  <c r="GX48" i="9"/>
  <c r="GX49" i="9"/>
  <c r="GX50" i="9"/>
  <c r="GX51" i="9"/>
  <c r="GX52" i="9"/>
  <c r="GX53" i="9"/>
  <c r="GX54" i="9"/>
  <c r="GX55" i="9"/>
  <c r="GX56" i="9"/>
  <c r="GX57" i="9"/>
  <c r="GX58" i="9"/>
  <c r="GX59" i="9"/>
  <c r="GX60" i="9"/>
  <c r="GX61" i="9"/>
  <c r="GX62" i="9"/>
  <c r="GX63" i="9"/>
  <c r="GX64" i="9"/>
  <c r="GX65" i="9"/>
  <c r="GX66" i="9"/>
  <c r="GX67" i="9"/>
  <c r="GX68" i="9"/>
  <c r="GX69" i="9"/>
  <c r="GX70" i="9"/>
  <c r="GX71" i="9"/>
  <c r="GX72" i="9"/>
  <c r="GX73" i="9"/>
  <c r="GX74" i="9"/>
  <c r="GX75" i="9"/>
  <c r="GX76" i="9"/>
  <c r="GX77" i="9"/>
  <c r="GX78" i="9"/>
  <c r="GX79" i="9"/>
  <c r="GX80" i="9"/>
  <c r="GX81" i="9"/>
  <c r="GX41" i="9"/>
  <c r="GW41" i="9"/>
  <c r="GW42" i="9"/>
  <c r="GW43" i="9"/>
  <c r="GW44" i="9"/>
  <c r="GW45" i="9"/>
  <c r="GW46" i="9"/>
  <c r="GW47" i="9"/>
  <c r="GW48" i="9"/>
  <c r="GW49" i="9"/>
  <c r="GW50" i="9"/>
  <c r="GW51" i="9"/>
  <c r="GW52" i="9"/>
  <c r="GW53" i="9"/>
  <c r="GW54" i="9"/>
  <c r="GW55" i="9"/>
  <c r="GW56" i="9"/>
  <c r="GW57" i="9"/>
  <c r="GW58" i="9"/>
  <c r="GW59" i="9"/>
  <c r="GW60" i="9"/>
  <c r="GW61" i="9"/>
  <c r="GW62" i="9"/>
  <c r="GW63" i="9"/>
  <c r="GW64" i="9"/>
  <c r="GW65" i="9"/>
  <c r="GW66" i="9"/>
  <c r="GW67" i="9"/>
  <c r="GW68" i="9"/>
  <c r="GW69" i="9"/>
  <c r="GW70" i="9"/>
  <c r="GW71" i="9"/>
  <c r="GW72" i="9"/>
  <c r="GW73" i="9"/>
  <c r="GW74" i="9"/>
  <c r="GW75" i="9"/>
  <c r="GW76" i="9"/>
  <c r="GW77" i="9"/>
  <c r="GW78" i="9"/>
  <c r="GW79" i="9"/>
  <c r="GW80" i="9"/>
  <c r="GW81" i="9"/>
  <c r="GW40" i="9"/>
  <c r="GV40" i="9"/>
  <c r="GV41" i="9"/>
  <c r="GV42" i="9"/>
  <c r="GV43" i="9"/>
  <c r="GV44" i="9"/>
  <c r="GV45" i="9"/>
  <c r="GV46" i="9"/>
  <c r="GV47" i="9"/>
  <c r="GV48" i="9"/>
  <c r="GV49" i="9"/>
  <c r="GV50" i="9"/>
  <c r="GV51" i="9"/>
  <c r="GV52" i="9"/>
  <c r="GV53" i="9"/>
  <c r="GV54" i="9"/>
  <c r="GV55" i="9"/>
  <c r="GV56" i="9"/>
  <c r="GV57" i="9"/>
  <c r="GV58" i="9"/>
  <c r="GV59" i="9"/>
  <c r="GV60" i="9"/>
  <c r="GV61" i="9"/>
  <c r="GV62" i="9"/>
  <c r="GV63" i="9"/>
  <c r="GV64" i="9"/>
  <c r="GV65" i="9"/>
  <c r="GV66" i="9"/>
  <c r="GV67" i="9"/>
  <c r="GV68" i="9"/>
  <c r="GV69" i="9"/>
  <c r="GV70" i="9"/>
  <c r="GV71" i="9"/>
  <c r="GV72" i="9"/>
  <c r="GV73" i="9"/>
  <c r="GV74" i="9"/>
  <c r="GV75" i="9"/>
  <c r="GV76" i="9"/>
  <c r="GV77" i="9"/>
  <c r="GV78" i="9"/>
  <c r="GV79" i="9"/>
  <c r="GV80" i="9"/>
  <c r="GV81" i="9"/>
  <c r="GV39" i="9"/>
  <c r="GU39" i="9"/>
  <c r="GU40" i="9"/>
  <c r="GU41" i="9"/>
  <c r="GU42" i="9"/>
  <c r="GU43" i="9"/>
  <c r="GU44" i="9"/>
  <c r="GU45" i="9"/>
  <c r="GU46" i="9"/>
  <c r="GU47" i="9"/>
  <c r="GU48" i="9"/>
  <c r="GU49" i="9"/>
  <c r="GU50" i="9"/>
  <c r="GU51" i="9"/>
  <c r="GU52" i="9"/>
  <c r="GU53" i="9"/>
  <c r="GU54" i="9"/>
  <c r="GU55" i="9"/>
  <c r="GU56" i="9"/>
  <c r="GU57" i="9"/>
  <c r="GU58" i="9"/>
  <c r="GU59" i="9"/>
  <c r="GU60" i="9"/>
  <c r="GU61" i="9"/>
  <c r="GU62" i="9"/>
  <c r="GU63" i="9"/>
  <c r="GU64" i="9"/>
  <c r="GU65" i="9"/>
  <c r="GU66" i="9"/>
  <c r="GU67" i="9"/>
  <c r="GU68" i="9"/>
  <c r="GU69" i="9"/>
  <c r="GU70" i="9"/>
  <c r="GU71" i="9"/>
  <c r="GU72" i="9"/>
  <c r="GU73" i="9"/>
  <c r="GU74" i="9"/>
  <c r="GU75" i="9"/>
  <c r="GU76" i="9"/>
  <c r="GU77" i="9"/>
  <c r="GU78" i="9"/>
  <c r="GU79" i="9"/>
  <c r="GU80" i="9"/>
  <c r="GU81" i="9"/>
  <c r="GU38" i="9"/>
  <c r="GT38" i="9"/>
  <c r="GT39" i="9"/>
  <c r="GT40" i="9"/>
  <c r="GT41" i="9"/>
  <c r="GT42" i="9"/>
  <c r="GT43" i="9"/>
  <c r="GT44" i="9"/>
  <c r="GT45" i="9"/>
  <c r="GT46" i="9"/>
  <c r="GT47" i="9"/>
  <c r="GT48" i="9"/>
  <c r="GT49" i="9"/>
  <c r="GT50" i="9"/>
  <c r="GT51" i="9"/>
  <c r="GT52" i="9"/>
  <c r="GT53" i="9"/>
  <c r="GT54" i="9"/>
  <c r="GT55" i="9"/>
  <c r="GT56" i="9"/>
  <c r="GT57" i="9"/>
  <c r="GT58" i="9"/>
  <c r="GT59" i="9"/>
  <c r="GT60" i="9"/>
  <c r="GT61" i="9"/>
  <c r="GT62" i="9"/>
  <c r="GT63" i="9"/>
  <c r="GT64" i="9"/>
  <c r="GT65" i="9"/>
  <c r="GT66" i="9"/>
  <c r="GT67" i="9"/>
  <c r="GT68" i="9"/>
  <c r="GT69" i="9"/>
  <c r="GT70" i="9"/>
  <c r="GT71" i="9"/>
  <c r="GT72" i="9"/>
  <c r="GT73" i="9"/>
  <c r="GT74" i="9"/>
  <c r="GT75" i="9"/>
  <c r="GT76" i="9"/>
  <c r="GT77" i="9"/>
  <c r="GT78" i="9"/>
  <c r="GT79" i="9"/>
  <c r="GT80" i="9"/>
  <c r="GT81" i="9"/>
  <c r="GT37" i="9"/>
  <c r="GS37" i="9"/>
  <c r="GS38" i="9"/>
  <c r="GS39" i="9"/>
  <c r="GS40" i="9"/>
  <c r="GS41" i="9"/>
  <c r="GS42" i="9"/>
  <c r="GS43" i="9"/>
  <c r="GS44" i="9"/>
  <c r="GS45" i="9"/>
  <c r="GS46" i="9"/>
  <c r="GS47" i="9"/>
  <c r="GS48" i="9"/>
  <c r="GS49" i="9"/>
  <c r="GS50" i="9"/>
  <c r="GS51" i="9"/>
  <c r="GS52" i="9"/>
  <c r="GS53" i="9"/>
  <c r="GS54" i="9"/>
  <c r="GS55" i="9"/>
  <c r="GS56" i="9"/>
  <c r="GS57" i="9"/>
  <c r="GS58" i="9"/>
  <c r="GS59" i="9"/>
  <c r="GS60" i="9"/>
  <c r="GS61" i="9"/>
  <c r="GS62" i="9"/>
  <c r="GS63" i="9"/>
  <c r="GS64" i="9"/>
  <c r="GS65" i="9"/>
  <c r="GS66" i="9"/>
  <c r="GS67" i="9"/>
  <c r="GS68" i="9"/>
  <c r="GS69" i="9"/>
  <c r="GS70" i="9"/>
  <c r="GS71" i="9"/>
  <c r="GS72" i="9"/>
  <c r="GS73" i="9"/>
  <c r="GS74" i="9"/>
  <c r="GS75" i="9"/>
  <c r="GS76" i="9"/>
  <c r="GS77" i="9"/>
  <c r="GS78" i="9"/>
  <c r="GS79" i="9"/>
  <c r="GS80" i="9"/>
  <c r="GS81" i="9"/>
  <c r="GS36" i="9"/>
  <c r="GR36" i="9"/>
  <c r="GR37" i="9"/>
  <c r="GR38" i="9"/>
  <c r="GR39" i="9"/>
  <c r="GR40" i="9"/>
  <c r="GR41" i="9"/>
  <c r="GR42" i="9"/>
  <c r="GR43" i="9"/>
  <c r="GR44" i="9"/>
  <c r="GR45" i="9"/>
  <c r="GR46" i="9"/>
  <c r="GR47" i="9"/>
  <c r="GR48" i="9"/>
  <c r="GR49" i="9"/>
  <c r="GR50" i="9"/>
  <c r="GR51" i="9"/>
  <c r="GR52" i="9"/>
  <c r="GR53" i="9"/>
  <c r="GR54" i="9"/>
  <c r="GR55" i="9"/>
  <c r="GR56" i="9"/>
  <c r="GR57" i="9"/>
  <c r="GR58" i="9"/>
  <c r="GR59" i="9"/>
  <c r="GR60" i="9"/>
  <c r="GR61" i="9"/>
  <c r="GR62" i="9"/>
  <c r="GR63" i="9"/>
  <c r="GR64" i="9"/>
  <c r="GR65" i="9"/>
  <c r="GR66" i="9"/>
  <c r="GR67" i="9"/>
  <c r="GR68" i="9"/>
  <c r="GR69" i="9"/>
  <c r="GR70" i="9"/>
  <c r="GR71" i="9"/>
  <c r="GR72" i="9"/>
  <c r="GR73" i="9"/>
  <c r="GR74" i="9"/>
  <c r="GR75" i="9"/>
  <c r="GR76" i="9"/>
  <c r="GR77" i="9"/>
  <c r="GR78" i="9"/>
  <c r="GR79" i="9"/>
  <c r="GR80" i="9"/>
  <c r="GR81" i="9"/>
  <c r="GR35" i="9"/>
  <c r="GQ35" i="9"/>
  <c r="GQ36" i="9"/>
  <c r="GQ37" i="9"/>
  <c r="GQ38" i="9"/>
  <c r="GQ39" i="9"/>
  <c r="GQ40" i="9"/>
  <c r="GQ41" i="9"/>
  <c r="GQ42" i="9"/>
  <c r="GQ43" i="9"/>
  <c r="GQ44" i="9"/>
  <c r="GQ45" i="9"/>
  <c r="GQ46" i="9"/>
  <c r="GQ47" i="9"/>
  <c r="GQ48" i="9"/>
  <c r="GQ49" i="9"/>
  <c r="GQ50" i="9"/>
  <c r="GQ51" i="9"/>
  <c r="GQ52" i="9"/>
  <c r="GQ53" i="9"/>
  <c r="GQ54" i="9"/>
  <c r="GQ55" i="9"/>
  <c r="GQ56" i="9"/>
  <c r="GQ57" i="9"/>
  <c r="GQ58" i="9"/>
  <c r="GQ59" i="9"/>
  <c r="GQ60" i="9"/>
  <c r="GQ61" i="9"/>
  <c r="GQ62" i="9"/>
  <c r="GQ63" i="9"/>
  <c r="GQ64" i="9"/>
  <c r="GQ65" i="9"/>
  <c r="GQ66" i="9"/>
  <c r="GQ67" i="9"/>
  <c r="GQ68" i="9"/>
  <c r="GQ69" i="9"/>
  <c r="GQ70" i="9"/>
  <c r="GQ71" i="9"/>
  <c r="GQ72" i="9"/>
  <c r="GQ73" i="9"/>
  <c r="GQ74" i="9"/>
  <c r="GQ75" i="9"/>
  <c r="GQ76" i="9"/>
  <c r="GQ77" i="9"/>
  <c r="GQ78" i="9"/>
  <c r="GQ79" i="9"/>
  <c r="GQ80" i="9"/>
  <c r="GQ81" i="9"/>
  <c r="GQ34" i="9"/>
  <c r="GP34" i="9"/>
  <c r="GP35" i="9"/>
  <c r="GP36" i="9"/>
  <c r="GP37" i="9"/>
  <c r="GP38" i="9"/>
  <c r="GP39" i="9"/>
  <c r="GP40" i="9"/>
  <c r="GP41" i="9"/>
  <c r="GP42" i="9"/>
  <c r="GP43" i="9"/>
  <c r="GP44" i="9"/>
  <c r="GP45" i="9"/>
  <c r="GP46" i="9"/>
  <c r="GP47" i="9"/>
  <c r="GP48" i="9"/>
  <c r="GP49" i="9"/>
  <c r="GP50" i="9"/>
  <c r="GP51" i="9"/>
  <c r="GP52" i="9"/>
  <c r="GP53" i="9"/>
  <c r="GP54" i="9"/>
  <c r="GP55" i="9"/>
  <c r="GP56" i="9"/>
  <c r="GP57" i="9"/>
  <c r="GP58" i="9"/>
  <c r="GP59" i="9"/>
  <c r="GP60" i="9"/>
  <c r="GP61" i="9"/>
  <c r="GP62" i="9"/>
  <c r="GP63" i="9"/>
  <c r="GP64" i="9"/>
  <c r="GP65" i="9"/>
  <c r="GP66" i="9"/>
  <c r="GP67" i="9"/>
  <c r="GP68" i="9"/>
  <c r="GP69" i="9"/>
  <c r="GP70" i="9"/>
  <c r="GP71" i="9"/>
  <c r="GP72" i="9"/>
  <c r="GP73" i="9"/>
  <c r="GP74" i="9"/>
  <c r="GP75" i="9"/>
  <c r="GP76" i="9"/>
  <c r="GP77" i="9"/>
  <c r="GP78" i="9"/>
  <c r="GP79" i="9"/>
  <c r="GP80" i="9"/>
  <c r="GP81" i="9"/>
  <c r="GP33" i="9"/>
  <c r="GO33" i="9"/>
  <c r="GO34" i="9"/>
  <c r="GO35" i="9"/>
  <c r="GO36" i="9"/>
  <c r="GO37" i="9"/>
  <c r="GO38" i="9"/>
  <c r="GO39" i="9"/>
  <c r="GO40" i="9"/>
  <c r="GO41" i="9"/>
  <c r="GO42" i="9"/>
  <c r="GO43" i="9"/>
  <c r="GO44" i="9"/>
  <c r="GO45" i="9"/>
  <c r="GO46" i="9"/>
  <c r="GO47" i="9"/>
  <c r="GO48" i="9"/>
  <c r="GO49" i="9"/>
  <c r="GO50" i="9"/>
  <c r="GO51" i="9"/>
  <c r="GO52" i="9"/>
  <c r="GO53" i="9"/>
  <c r="GO54" i="9"/>
  <c r="GO55" i="9"/>
  <c r="GO56" i="9"/>
  <c r="GO57" i="9"/>
  <c r="GO58" i="9"/>
  <c r="GO59" i="9"/>
  <c r="GO60" i="9"/>
  <c r="GO61" i="9"/>
  <c r="GO62" i="9"/>
  <c r="GO63" i="9"/>
  <c r="GO64" i="9"/>
  <c r="GO65" i="9"/>
  <c r="GO66" i="9"/>
  <c r="GO67" i="9"/>
  <c r="GO68" i="9"/>
  <c r="GO69" i="9"/>
  <c r="GO70" i="9"/>
  <c r="GO71" i="9"/>
  <c r="GO72" i="9"/>
  <c r="GO73" i="9"/>
  <c r="GO74" i="9"/>
  <c r="GO75" i="9"/>
  <c r="GO76" i="9"/>
  <c r="GO77" i="9"/>
  <c r="GO78" i="9"/>
  <c r="GO79" i="9"/>
  <c r="GO80" i="9"/>
  <c r="GO81" i="9"/>
  <c r="GO32" i="9"/>
  <c r="GN32" i="9"/>
  <c r="GN33" i="9"/>
  <c r="GN34" i="9"/>
  <c r="GN35" i="9"/>
  <c r="GN36" i="9"/>
  <c r="GN37" i="9"/>
  <c r="GN38" i="9"/>
  <c r="GN39" i="9"/>
  <c r="GN40" i="9"/>
  <c r="GN41" i="9"/>
  <c r="GN42" i="9"/>
  <c r="GN43" i="9"/>
  <c r="GN44" i="9"/>
  <c r="GN45" i="9"/>
  <c r="GN46" i="9"/>
  <c r="GN47" i="9"/>
  <c r="GN48" i="9"/>
  <c r="GN49" i="9"/>
  <c r="GN50" i="9"/>
  <c r="GN51" i="9"/>
  <c r="GN52" i="9"/>
  <c r="GN53" i="9"/>
  <c r="GN54" i="9"/>
  <c r="GN55" i="9"/>
  <c r="GN56" i="9"/>
  <c r="GN57" i="9"/>
  <c r="GN58" i="9"/>
  <c r="GN59" i="9"/>
  <c r="GN60" i="9"/>
  <c r="GN61" i="9"/>
  <c r="GN62" i="9"/>
  <c r="GN63" i="9"/>
  <c r="GN64" i="9"/>
  <c r="GN65" i="9"/>
  <c r="GN66" i="9"/>
  <c r="GN67" i="9"/>
  <c r="GN68" i="9"/>
  <c r="GN69" i="9"/>
  <c r="GN70" i="9"/>
  <c r="GN71" i="9"/>
  <c r="GN72" i="9"/>
  <c r="GN73" i="9"/>
  <c r="GN74" i="9"/>
  <c r="GN75" i="9"/>
  <c r="GN76" i="9"/>
  <c r="GN77" i="9"/>
  <c r="GN78" i="9"/>
  <c r="GN79" i="9"/>
  <c r="GN80" i="9"/>
  <c r="GN81" i="9"/>
  <c r="GN31" i="9"/>
  <c r="GM31" i="9"/>
  <c r="GM32" i="9"/>
  <c r="GM33" i="9"/>
  <c r="GM34" i="9"/>
  <c r="GM35" i="9"/>
  <c r="GM36" i="9"/>
  <c r="GM37" i="9"/>
  <c r="GM38" i="9"/>
  <c r="GM39" i="9"/>
  <c r="GM40" i="9"/>
  <c r="GM41" i="9"/>
  <c r="GM42" i="9"/>
  <c r="GM43" i="9"/>
  <c r="GM44" i="9"/>
  <c r="GM45" i="9"/>
  <c r="GM46" i="9"/>
  <c r="GM47" i="9"/>
  <c r="GM48" i="9"/>
  <c r="GM49" i="9"/>
  <c r="GM50" i="9"/>
  <c r="GM51" i="9"/>
  <c r="GM52" i="9"/>
  <c r="GM53" i="9"/>
  <c r="GM54" i="9"/>
  <c r="GM55" i="9"/>
  <c r="GM56" i="9"/>
  <c r="GM57" i="9"/>
  <c r="GM58" i="9"/>
  <c r="GM59" i="9"/>
  <c r="GM60" i="9"/>
  <c r="GM61" i="9"/>
  <c r="GM62" i="9"/>
  <c r="GM63" i="9"/>
  <c r="GM64" i="9"/>
  <c r="GM65" i="9"/>
  <c r="GM66" i="9"/>
  <c r="GM67" i="9"/>
  <c r="GM68" i="9"/>
  <c r="GM69" i="9"/>
  <c r="GM70" i="9"/>
  <c r="GM71" i="9"/>
  <c r="GM72" i="9"/>
  <c r="GM73" i="9"/>
  <c r="GM74" i="9"/>
  <c r="GM75" i="9"/>
  <c r="GM76" i="9"/>
  <c r="GM77" i="9"/>
  <c r="GM78" i="9"/>
  <c r="GM79" i="9"/>
  <c r="GM80" i="9"/>
  <c r="GM81" i="9"/>
  <c r="GM30" i="9"/>
  <c r="GL30" i="9"/>
  <c r="GL31" i="9"/>
  <c r="GL32" i="9"/>
  <c r="GL33" i="9"/>
  <c r="GL34" i="9"/>
  <c r="GL35" i="9"/>
  <c r="GL36" i="9"/>
  <c r="GL37" i="9"/>
  <c r="GL38" i="9"/>
  <c r="GL39" i="9"/>
  <c r="GL40" i="9"/>
  <c r="GL41" i="9"/>
  <c r="GL42" i="9"/>
  <c r="GL43" i="9"/>
  <c r="GL44" i="9"/>
  <c r="GL45" i="9"/>
  <c r="GL46" i="9"/>
  <c r="GL47" i="9"/>
  <c r="GL48" i="9"/>
  <c r="GL49" i="9"/>
  <c r="GL50" i="9"/>
  <c r="GL51" i="9"/>
  <c r="GL52" i="9"/>
  <c r="GL53" i="9"/>
  <c r="GL54" i="9"/>
  <c r="GL55" i="9"/>
  <c r="GL56" i="9"/>
  <c r="GL57" i="9"/>
  <c r="GL58" i="9"/>
  <c r="GL59" i="9"/>
  <c r="GL60" i="9"/>
  <c r="GL61" i="9"/>
  <c r="GL62" i="9"/>
  <c r="GL63" i="9"/>
  <c r="GL64" i="9"/>
  <c r="GL65" i="9"/>
  <c r="GL66" i="9"/>
  <c r="GL67" i="9"/>
  <c r="GL68" i="9"/>
  <c r="GL69" i="9"/>
  <c r="GL70" i="9"/>
  <c r="GL71" i="9"/>
  <c r="GL72" i="9"/>
  <c r="GL73" i="9"/>
  <c r="GL74" i="9"/>
  <c r="GL75" i="9"/>
  <c r="GL76" i="9"/>
  <c r="GL77" i="9"/>
  <c r="GL78" i="9"/>
  <c r="GL79" i="9"/>
  <c r="GL80" i="9"/>
  <c r="GL81" i="9"/>
  <c r="GL29" i="9"/>
  <c r="GK29" i="9"/>
  <c r="GK30" i="9"/>
  <c r="GK31" i="9"/>
  <c r="GK32" i="9"/>
  <c r="GK33" i="9"/>
  <c r="GK34" i="9"/>
  <c r="GK35" i="9"/>
  <c r="GK36" i="9"/>
  <c r="GK37" i="9"/>
  <c r="GK38" i="9"/>
  <c r="GK39" i="9"/>
  <c r="GK40" i="9"/>
  <c r="GK41" i="9"/>
  <c r="GK42" i="9"/>
  <c r="GK43" i="9"/>
  <c r="GK44" i="9"/>
  <c r="GK45" i="9"/>
  <c r="GK46" i="9"/>
  <c r="GK47" i="9"/>
  <c r="GK48" i="9"/>
  <c r="GK49" i="9"/>
  <c r="GK50" i="9"/>
  <c r="GK51" i="9"/>
  <c r="GK52" i="9"/>
  <c r="GK53" i="9"/>
  <c r="GK54" i="9"/>
  <c r="GK55" i="9"/>
  <c r="GK56" i="9"/>
  <c r="GK57" i="9"/>
  <c r="GK58" i="9"/>
  <c r="GK59" i="9"/>
  <c r="GK60" i="9"/>
  <c r="GK61" i="9"/>
  <c r="GK62" i="9"/>
  <c r="GK63" i="9"/>
  <c r="GK64" i="9"/>
  <c r="GK65" i="9"/>
  <c r="GK66" i="9"/>
  <c r="GK67" i="9"/>
  <c r="GK68" i="9"/>
  <c r="GK69" i="9"/>
  <c r="GK70" i="9"/>
  <c r="GK71" i="9"/>
  <c r="GK72" i="9"/>
  <c r="GK73" i="9"/>
  <c r="GK74" i="9"/>
  <c r="GK75" i="9"/>
  <c r="GK76" i="9"/>
  <c r="GK77" i="9"/>
  <c r="GK78" i="9"/>
  <c r="GK79" i="9"/>
  <c r="GK80" i="9"/>
  <c r="GK81" i="9"/>
  <c r="GK28" i="9"/>
  <c r="GJ27" i="9"/>
  <c r="GJ28" i="9"/>
  <c r="GJ29" i="9"/>
  <c r="GJ30" i="9"/>
  <c r="GJ31" i="9"/>
  <c r="GJ32" i="9"/>
  <c r="GJ33" i="9"/>
  <c r="GJ34" i="9"/>
  <c r="GJ35" i="9"/>
  <c r="GJ36" i="9"/>
  <c r="GJ37" i="9"/>
  <c r="GJ38" i="9"/>
  <c r="GJ39" i="9"/>
  <c r="GJ40" i="9"/>
  <c r="GJ41" i="9"/>
  <c r="GJ42" i="9"/>
  <c r="GJ43" i="9"/>
  <c r="GJ44" i="9"/>
  <c r="GJ45" i="9"/>
  <c r="GJ46" i="9"/>
  <c r="GJ47" i="9"/>
  <c r="GJ48" i="9"/>
  <c r="GJ49" i="9"/>
  <c r="GJ50" i="9"/>
  <c r="GJ51" i="9"/>
  <c r="GJ52" i="9"/>
  <c r="GJ53" i="9"/>
  <c r="GJ54" i="9"/>
  <c r="GJ55" i="9"/>
  <c r="GJ56" i="9"/>
  <c r="GJ57" i="9"/>
  <c r="GJ58" i="9"/>
  <c r="GJ59" i="9"/>
  <c r="GJ60" i="9"/>
  <c r="GJ61" i="9"/>
  <c r="GJ62" i="9"/>
  <c r="GJ63" i="9"/>
  <c r="GJ64" i="9"/>
  <c r="GJ65" i="9"/>
  <c r="GJ66" i="9"/>
  <c r="GJ67" i="9"/>
  <c r="GJ68" i="9"/>
  <c r="GJ69" i="9"/>
  <c r="GJ70" i="9"/>
  <c r="GJ71" i="9"/>
  <c r="GJ72" i="9"/>
  <c r="GJ73" i="9"/>
  <c r="GJ74" i="9"/>
  <c r="GJ75" i="9"/>
  <c r="GJ76" i="9"/>
  <c r="GJ77" i="9"/>
  <c r="GJ78" i="9"/>
  <c r="GJ79" i="9"/>
  <c r="GJ80" i="9"/>
  <c r="GJ81" i="9"/>
  <c r="GE22" i="9"/>
  <c r="GD21" i="9"/>
  <c r="GB19" i="9"/>
  <c r="FZ19" i="9"/>
  <c r="FY19" i="9"/>
  <c r="FW19" i="9"/>
  <c r="FW14" i="9"/>
  <c r="FS10" i="9"/>
  <c r="FR9" i="9"/>
  <c r="FP7" i="9"/>
  <c r="FQ8" i="9"/>
  <c r="FQ9" i="9"/>
  <c r="FO6" i="9"/>
  <c r="FN5" i="9"/>
  <c r="FM4" i="9"/>
  <c r="FL3" i="9"/>
  <c r="FM5" i="9"/>
  <c r="FL5" i="9"/>
  <c r="GI27" i="9"/>
  <c r="GI28" i="9"/>
  <c r="GI29" i="9"/>
  <c r="GI30" i="9"/>
  <c r="GI31" i="9"/>
  <c r="GI32" i="9"/>
  <c r="GI33" i="9"/>
  <c r="GI34" i="9"/>
  <c r="GI35" i="9"/>
  <c r="GI36" i="9"/>
  <c r="GI37" i="9"/>
  <c r="GI38" i="9"/>
  <c r="GI39" i="9"/>
  <c r="GI40" i="9"/>
  <c r="GI41" i="9"/>
  <c r="GI42" i="9"/>
  <c r="GI43" i="9"/>
  <c r="GI44" i="9"/>
  <c r="GI45" i="9"/>
  <c r="GI46" i="9"/>
  <c r="GI47" i="9"/>
  <c r="GI48" i="9"/>
  <c r="GI49" i="9"/>
  <c r="GI50" i="9"/>
  <c r="GI51" i="9"/>
  <c r="GI52" i="9"/>
  <c r="GI53" i="9"/>
  <c r="GI54" i="9"/>
  <c r="GI55" i="9"/>
  <c r="GI56" i="9"/>
  <c r="GI57" i="9"/>
  <c r="GI58" i="9"/>
  <c r="GI59" i="9"/>
  <c r="GI60" i="9"/>
  <c r="GI61" i="9"/>
  <c r="GI62" i="9"/>
  <c r="GI63" i="9"/>
  <c r="GI64" i="9"/>
  <c r="GI65" i="9"/>
  <c r="GI66" i="9"/>
  <c r="GI67" i="9"/>
  <c r="GI68" i="9"/>
  <c r="GI69" i="9"/>
  <c r="GI70" i="9"/>
  <c r="GI71" i="9"/>
  <c r="GI72" i="9"/>
  <c r="GI73" i="9"/>
  <c r="GI74" i="9"/>
  <c r="GI75" i="9"/>
  <c r="GI76" i="9"/>
  <c r="GI77" i="9"/>
  <c r="GI78" i="9"/>
  <c r="GI79" i="9"/>
  <c r="GI80" i="9"/>
  <c r="GI81" i="9"/>
  <c r="GI26" i="9"/>
  <c r="GH26" i="9"/>
  <c r="GH27" i="9"/>
  <c r="GH28" i="9"/>
  <c r="GH29" i="9"/>
  <c r="GH30" i="9"/>
  <c r="GH31" i="9"/>
  <c r="GH32" i="9"/>
  <c r="GH33" i="9"/>
  <c r="GH34" i="9"/>
  <c r="GH35" i="9"/>
  <c r="GH36" i="9"/>
  <c r="GH37" i="9"/>
  <c r="GH38" i="9"/>
  <c r="GH39" i="9"/>
  <c r="GH40" i="9"/>
  <c r="GH41" i="9"/>
  <c r="GH42" i="9"/>
  <c r="GH43" i="9"/>
  <c r="GH44" i="9"/>
  <c r="GH45" i="9"/>
  <c r="GH46" i="9"/>
  <c r="GH47" i="9"/>
  <c r="GH48" i="9"/>
  <c r="GH49" i="9"/>
  <c r="GH50" i="9"/>
  <c r="GH51" i="9"/>
  <c r="GH52" i="9"/>
  <c r="GH53" i="9"/>
  <c r="GH54" i="9"/>
  <c r="GH55" i="9"/>
  <c r="GH56" i="9"/>
  <c r="GH57" i="9"/>
  <c r="GH58" i="9"/>
  <c r="GH59" i="9"/>
  <c r="GH60" i="9"/>
  <c r="GH61" i="9"/>
  <c r="GH62" i="9"/>
  <c r="GH63" i="9"/>
  <c r="GH64" i="9"/>
  <c r="GH65" i="9"/>
  <c r="GH66" i="9"/>
  <c r="GH67" i="9"/>
  <c r="GH68" i="9"/>
  <c r="GH69" i="9"/>
  <c r="GH70" i="9"/>
  <c r="GH71" i="9"/>
  <c r="GH72" i="9"/>
  <c r="GH73" i="9"/>
  <c r="GH74" i="9"/>
  <c r="GH75" i="9"/>
  <c r="GH76" i="9"/>
  <c r="GH77" i="9"/>
  <c r="GH78" i="9"/>
  <c r="GH79" i="9"/>
  <c r="GH80" i="9"/>
  <c r="GH81" i="9"/>
  <c r="GH25" i="9"/>
  <c r="GG25" i="9"/>
  <c r="GG26" i="9"/>
  <c r="GG27" i="9"/>
  <c r="GG28" i="9"/>
  <c r="GG29" i="9"/>
  <c r="GG30" i="9"/>
  <c r="GG31" i="9"/>
  <c r="GG32" i="9"/>
  <c r="GG33" i="9"/>
  <c r="GG34" i="9"/>
  <c r="GG35" i="9"/>
  <c r="GG36" i="9"/>
  <c r="GG37" i="9"/>
  <c r="GG38" i="9"/>
  <c r="GG39" i="9"/>
  <c r="GG40" i="9"/>
  <c r="GG41" i="9"/>
  <c r="GG42" i="9"/>
  <c r="GG43" i="9"/>
  <c r="GG44" i="9"/>
  <c r="GG45" i="9"/>
  <c r="GG46" i="9"/>
  <c r="GG47" i="9"/>
  <c r="GG48" i="9"/>
  <c r="GG49" i="9"/>
  <c r="GG50" i="9"/>
  <c r="GG51" i="9"/>
  <c r="GG52" i="9"/>
  <c r="GG53" i="9"/>
  <c r="GG54" i="9"/>
  <c r="GG55" i="9"/>
  <c r="GG56" i="9"/>
  <c r="GG57" i="9"/>
  <c r="GG58" i="9"/>
  <c r="GG59" i="9"/>
  <c r="GG60" i="9"/>
  <c r="GG61" i="9"/>
  <c r="GG62" i="9"/>
  <c r="GG63" i="9"/>
  <c r="GG64" i="9"/>
  <c r="GG65" i="9"/>
  <c r="GG66" i="9"/>
  <c r="GG67" i="9"/>
  <c r="GG68" i="9"/>
  <c r="GG69" i="9"/>
  <c r="GG70" i="9"/>
  <c r="GG71" i="9"/>
  <c r="GG72" i="9"/>
  <c r="GG73" i="9"/>
  <c r="GG74" i="9"/>
  <c r="GG75" i="9"/>
  <c r="GG76" i="9"/>
  <c r="GG77" i="9"/>
  <c r="GG78" i="9"/>
  <c r="GG79" i="9"/>
  <c r="GG80" i="9"/>
  <c r="GG81" i="9"/>
  <c r="GG24" i="9"/>
  <c r="GF24" i="9"/>
  <c r="GF25" i="9"/>
  <c r="GF26" i="9"/>
  <c r="GF27" i="9"/>
  <c r="GF28" i="9"/>
  <c r="GF29" i="9"/>
  <c r="GF30" i="9"/>
  <c r="GF31" i="9"/>
  <c r="GF32" i="9"/>
  <c r="GF33" i="9"/>
  <c r="GF34" i="9"/>
  <c r="GF35" i="9"/>
  <c r="GF36" i="9"/>
  <c r="GF37" i="9"/>
  <c r="GF38" i="9"/>
  <c r="GF39" i="9"/>
  <c r="GF40" i="9"/>
  <c r="GF41" i="9"/>
  <c r="GF42" i="9"/>
  <c r="GF43" i="9"/>
  <c r="GF44" i="9"/>
  <c r="GF45" i="9"/>
  <c r="GF46" i="9"/>
  <c r="GF47" i="9"/>
  <c r="GF48" i="9"/>
  <c r="GF49" i="9"/>
  <c r="GF50" i="9"/>
  <c r="GF51" i="9"/>
  <c r="GF52" i="9"/>
  <c r="GF53" i="9"/>
  <c r="GF54" i="9"/>
  <c r="GF55" i="9"/>
  <c r="GF56" i="9"/>
  <c r="GF57" i="9"/>
  <c r="GF58" i="9"/>
  <c r="GF59" i="9"/>
  <c r="GF60" i="9"/>
  <c r="GF61" i="9"/>
  <c r="GF62" i="9"/>
  <c r="GF63" i="9"/>
  <c r="GF64" i="9"/>
  <c r="GF65" i="9"/>
  <c r="GF66" i="9"/>
  <c r="GF67" i="9"/>
  <c r="GF68" i="9"/>
  <c r="GF69" i="9"/>
  <c r="GF70" i="9"/>
  <c r="GF71" i="9"/>
  <c r="GF72" i="9"/>
  <c r="GF73" i="9"/>
  <c r="GF74" i="9"/>
  <c r="GF75" i="9"/>
  <c r="GF76" i="9"/>
  <c r="GF77" i="9"/>
  <c r="GF78" i="9"/>
  <c r="GF79" i="9"/>
  <c r="GF80" i="9"/>
  <c r="GF81" i="9"/>
  <c r="GF23" i="9"/>
  <c r="GE23" i="9"/>
  <c r="GE24" i="9"/>
  <c r="GE25" i="9"/>
  <c r="GE26" i="9"/>
  <c r="GE27" i="9"/>
  <c r="GE28" i="9"/>
  <c r="GE29" i="9"/>
  <c r="GE30" i="9"/>
  <c r="GE31" i="9"/>
  <c r="GE32" i="9"/>
  <c r="GE33" i="9"/>
  <c r="GE34" i="9"/>
  <c r="GE35" i="9"/>
  <c r="GE36" i="9"/>
  <c r="GE37" i="9"/>
  <c r="GE38" i="9"/>
  <c r="GE39" i="9"/>
  <c r="GE40" i="9"/>
  <c r="GE41" i="9"/>
  <c r="GE42" i="9"/>
  <c r="GE43" i="9"/>
  <c r="GE44" i="9"/>
  <c r="GE45" i="9"/>
  <c r="GE46" i="9"/>
  <c r="GE47" i="9"/>
  <c r="GE48" i="9"/>
  <c r="GE49" i="9"/>
  <c r="GE50" i="9"/>
  <c r="GE51" i="9"/>
  <c r="GE52" i="9"/>
  <c r="GE53" i="9"/>
  <c r="GE54" i="9"/>
  <c r="GE55" i="9"/>
  <c r="GE56" i="9"/>
  <c r="GE57" i="9"/>
  <c r="GE58" i="9"/>
  <c r="GE59" i="9"/>
  <c r="GE60" i="9"/>
  <c r="GE61" i="9"/>
  <c r="GE62" i="9"/>
  <c r="GE63" i="9"/>
  <c r="GE64" i="9"/>
  <c r="GE65" i="9"/>
  <c r="GE66" i="9"/>
  <c r="GE67" i="9"/>
  <c r="GE68" i="9"/>
  <c r="GE69" i="9"/>
  <c r="GE70" i="9"/>
  <c r="GE71" i="9"/>
  <c r="GE72" i="9"/>
  <c r="GE73" i="9"/>
  <c r="GE74" i="9"/>
  <c r="GE75" i="9"/>
  <c r="GE76" i="9"/>
  <c r="GE77" i="9"/>
  <c r="GE78" i="9"/>
  <c r="GE79" i="9"/>
  <c r="GE80" i="9"/>
  <c r="GE81" i="9"/>
  <c r="GD22" i="9"/>
  <c r="GD23" i="9"/>
  <c r="GD24" i="9"/>
  <c r="GD25" i="9"/>
  <c r="GD26" i="9"/>
  <c r="GD27" i="9"/>
  <c r="GD28" i="9"/>
  <c r="GD29" i="9"/>
  <c r="GD30" i="9"/>
  <c r="GD31" i="9"/>
  <c r="GD32" i="9"/>
  <c r="GD33" i="9"/>
  <c r="GD34" i="9"/>
  <c r="GD35" i="9"/>
  <c r="GD36" i="9"/>
  <c r="GD37" i="9"/>
  <c r="GD38" i="9"/>
  <c r="GD39" i="9"/>
  <c r="GD40" i="9"/>
  <c r="GD41" i="9"/>
  <c r="GD42" i="9"/>
  <c r="GD43" i="9"/>
  <c r="GD44" i="9"/>
  <c r="GD45" i="9"/>
  <c r="GD46" i="9"/>
  <c r="GD47" i="9"/>
  <c r="GD48" i="9"/>
  <c r="GD49" i="9"/>
  <c r="GD50" i="9"/>
  <c r="GD51" i="9"/>
  <c r="GD52" i="9"/>
  <c r="GD53" i="9"/>
  <c r="GD54" i="9"/>
  <c r="GD55" i="9"/>
  <c r="GD56" i="9"/>
  <c r="GD57" i="9"/>
  <c r="GD58" i="9"/>
  <c r="GD59" i="9"/>
  <c r="GD60" i="9"/>
  <c r="GD61" i="9"/>
  <c r="GD62" i="9"/>
  <c r="GD63" i="9"/>
  <c r="GD64" i="9"/>
  <c r="GD65" i="9"/>
  <c r="GD66" i="9"/>
  <c r="GD67" i="9"/>
  <c r="GD68" i="9"/>
  <c r="GD69" i="9"/>
  <c r="GD70" i="9"/>
  <c r="GD71" i="9"/>
  <c r="GD72" i="9"/>
  <c r="GD73" i="9"/>
  <c r="GD74" i="9"/>
  <c r="GD75" i="9"/>
  <c r="GD76" i="9"/>
  <c r="GD77" i="9"/>
  <c r="GD78" i="9"/>
  <c r="GD79" i="9"/>
  <c r="GD80" i="9"/>
  <c r="GD81" i="9"/>
  <c r="GC21" i="9"/>
  <c r="GC22" i="9"/>
  <c r="GC23" i="9"/>
  <c r="GC24" i="9"/>
  <c r="GC25" i="9"/>
  <c r="GC26" i="9"/>
  <c r="GC27" i="9"/>
  <c r="GC28" i="9"/>
  <c r="GC29" i="9"/>
  <c r="GC30" i="9"/>
  <c r="GC31" i="9"/>
  <c r="GC32" i="9"/>
  <c r="GC33" i="9"/>
  <c r="GC34" i="9"/>
  <c r="GC35" i="9"/>
  <c r="GC36" i="9"/>
  <c r="GC37" i="9"/>
  <c r="GC38" i="9"/>
  <c r="GC39" i="9"/>
  <c r="GC40" i="9"/>
  <c r="GC41" i="9"/>
  <c r="GC42" i="9"/>
  <c r="GC43" i="9"/>
  <c r="GC44" i="9"/>
  <c r="GC45" i="9"/>
  <c r="GC46" i="9"/>
  <c r="GC47" i="9"/>
  <c r="GC48" i="9"/>
  <c r="GC49" i="9"/>
  <c r="GC50" i="9"/>
  <c r="GC51" i="9"/>
  <c r="GC52" i="9"/>
  <c r="GC53" i="9"/>
  <c r="GC54" i="9"/>
  <c r="GC55" i="9"/>
  <c r="GC56" i="9"/>
  <c r="GC57" i="9"/>
  <c r="GC58" i="9"/>
  <c r="GC59" i="9"/>
  <c r="GC60" i="9"/>
  <c r="GC61" i="9"/>
  <c r="GC62" i="9"/>
  <c r="GC63" i="9"/>
  <c r="GC64" i="9"/>
  <c r="GC65" i="9"/>
  <c r="GC66" i="9"/>
  <c r="GC67" i="9"/>
  <c r="GC68" i="9"/>
  <c r="GC69" i="9"/>
  <c r="GC70" i="9"/>
  <c r="GC71" i="9"/>
  <c r="GC72" i="9"/>
  <c r="GC73" i="9"/>
  <c r="GC74" i="9"/>
  <c r="GC75" i="9"/>
  <c r="GC76" i="9"/>
  <c r="GC77" i="9"/>
  <c r="GC78" i="9"/>
  <c r="GC79" i="9"/>
  <c r="GC80" i="9"/>
  <c r="GC81" i="9"/>
  <c r="GC20" i="9"/>
  <c r="GB20" i="9"/>
  <c r="GB21" i="9"/>
  <c r="GB22" i="9"/>
  <c r="GB23" i="9"/>
  <c r="GB24" i="9"/>
  <c r="GB25" i="9"/>
  <c r="GB26" i="9"/>
  <c r="GB27" i="9"/>
  <c r="GB28" i="9"/>
  <c r="GB29" i="9"/>
  <c r="GB30" i="9"/>
  <c r="GB31" i="9"/>
  <c r="GB32" i="9"/>
  <c r="GB33" i="9"/>
  <c r="GB34" i="9"/>
  <c r="GB35" i="9"/>
  <c r="GB36" i="9"/>
  <c r="GB37" i="9"/>
  <c r="GB38" i="9"/>
  <c r="GB39" i="9"/>
  <c r="GB40" i="9"/>
  <c r="GB41" i="9"/>
  <c r="GB42" i="9"/>
  <c r="GB43" i="9"/>
  <c r="GB44" i="9"/>
  <c r="GB45" i="9"/>
  <c r="GB46" i="9"/>
  <c r="GB47" i="9"/>
  <c r="GB48" i="9"/>
  <c r="GB49" i="9"/>
  <c r="GB50" i="9"/>
  <c r="GB51" i="9"/>
  <c r="GB52" i="9"/>
  <c r="GB53" i="9"/>
  <c r="GB54" i="9"/>
  <c r="GB55" i="9"/>
  <c r="GB56" i="9"/>
  <c r="GB57" i="9"/>
  <c r="GB58" i="9"/>
  <c r="GB59" i="9"/>
  <c r="GB60" i="9"/>
  <c r="GB61" i="9"/>
  <c r="GB62" i="9"/>
  <c r="GB63" i="9"/>
  <c r="GB64" i="9"/>
  <c r="GB65" i="9"/>
  <c r="GB66" i="9"/>
  <c r="GB67" i="9"/>
  <c r="GB68" i="9"/>
  <c r="GB69" i="9"/>
  <c r="GB70" i="9"/>
  <c r="GB71" i="9"/>
  <c r="GB72" i="9"/>
  <c r="GB73" i="9"/>
  <c r="GB74" i="9"/>
  <c r="GB75" i="9"/>
  <c r="GB76" i="9"/>
  <c r="GB77" i="9"/>
  <c r="GB78" i="9"/>
  <c r="GB79" i="9"/>
  <c r="GB80" i="9"/>
  <c r="GB81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GA44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GA45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GA46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GA47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GA48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GA49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GA50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GA51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GA52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GA53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GA54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GA55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GA56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GA57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GA58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GA59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GA60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GA61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GA62" i="9"/>
  <c r="FL63" i="9"/>
  <c r="FM63" i="9"/>
  <c r="FN63" i="9"/>
  <c r="FO63" i="9"/>
  <c r="FP63" i="9"/>
  <c r="FQ63" i="9"/>
  <c r="FR63" i="9"/>
  <c r="FS63" i="9"/>
  <c r="FT63" i="9"/>
  <c r="FU63" i="9"/>
  <c r="FV63" i="9"/>
  <c r="FW63" i="9"/>
  <c r="FX63" i="9"/>
  <c r="FY63" i="9"/>
  <c r="FZ63" i="9"/>
  <c r="GA63" i="9"/>
  <c r="FL64" i="9"/>
  <c r="FM64" i="9"/>
  <c r="FN64" i="9"/>
  <c r="FO64" i="9"/>
  <c r="FP64" i="9"/>
  <c r="FQ64" i="9"/>
  <c r="FR64" i="9"/>
  <c r="FS64" i="9"/>
  <c r="FT64" i="9"/>
  <c r="FU64" i="9"/>
  <c r="FV64" i="9"/>
  <c r="FW64" i="9"/>
  <c r="FX64" i="9"/>
  <c r="FY64" i="9"/>
  <c r="FZ64" i="9"/>
  <c r="GA64" i="9"/>
  <c r="FL65" i="9"/>
  <c r="FM65" i="9"/>
  <c r="FN65" i="9"/>
  <c r="FO65" i="9"/>
  <c r="FP65" i="9"/>
  <c r="FQ65" i="9"/>
  <c r="FR65" i="9"/>
  <c r="FS65" i="9"/>
  <c r="FT65" i="9"/>
  <c r="FU65" i="9"/>
  <c r="FV65" i="9"/>
  <c r="FW65" i="9"/>
  <c r="FX65" i="9"/>
  <c r="FY65" i="9"/>
  <c r="FZ65" i="9"/>
  <c r="GA65" i="9"/>
  <c r="FL66" i="9"/>
  <c r="FM66" i="9"/>
  <c r="FN66" i="9"/>
  <c r="FO66" i="9"/>
  <c r="FP66" i="9"/>
  <c r="FQ66" i="9"/>
  <c r="FR66" i="9"/>
  <c r="FS66" i="9"/>
  <c r="FT66" i="9"/>
  <c r="FU66" i="9"/>
  <c r="FV66" i="9"/>
  <c r="FW66" i="9"/>
  <c r="FX66" i="9"/>
  <c r="FY66" i="9"/>
  <c r="FZ66" i="9"/>
  <c r="GA66" i="9"/>
  <c r="FL67" i="9"/>
  <c r="FM67" i="9"/>
  <c r="FN67" i="9"/>
  <c r="FO67" i="9"/>
  <c r="FP67" i="9"/>
  <c r="FQ67" i="9"/>
  <c r="FR67" i="9"/>
  <c r="FS67" i="9"/>
  <c r="FT67" i="9"/>
  <c r="FU67" i="9"/>
  <c r="FV67" i="9"/>
  <c r="FW67" i="9"/>
  <c r="FX67" i="9"/>
  <c r="FY67" i="9"/>
  <c r="FZ67" i="9"/>
  <c r="GA67" i="9"/>
  <c r="FL68" i="9"/>
  <c r="FM68" i="9"/>
  <c r="FN68" i="9"/>
  <c r="FO68" i="9"/>
  <c r="FP68" i="9"/>
  <c r="FQ68" i="9"/>
  <c r="FR68" i="9"/>
  <c r="FS68" i="9"/>
  <c r="FT68" i="9"/>
  <c r="FU68" i="9"/>
  <c r="FV68" i="9"/>
  <c r="FW68" i="9"/>
  <c r="FX68" i="9"/>
  <c r="FY68" i="9"/>
  <c r="FZ68" i="9"/>
  <c r="GA68" i="9"/>
  <c r="FL69" i="9"/>
  <c r="FM69" i="9"/>
  <c r="FN69" i="9"/>
  <c r="FO69" i="9"/>
  <c r="FP69" i="9"/>
  <c r="FQ69" i="9"/>
  <c r="FR69" i="9"/>
  <c r="FS69" i="9"/>
  <c r="FT69" i="9"/>
  <c r="FU69" i="9"/>
  <c r="FV69" i="9"/>
  <c r="FW69" i="9"/>
  <c r="FX69" i="9"/>
  <c r="FY69" i="9"/>
  <c r="FZ69" i="9"/>
  <c r="GA69" i="9"/>
  <c r="FL70" i="9"/>
  <c r="FM70" i="9"/>
  <c r="FN70" i="9"/>
  <c r="FO70" i="9"/>
  <c r="FP70" i="9"/>
  <c r="FQ70" i="9"/>
  <c r="FR70" i="9"/>
  <c r="FS70" i="9"/>
  <c r="FT70" i="9"/>
  <c r="FU70" i="9"/>
  <c r="FV70" i="9"/>
  <c r="FW70" i="9"/>
  <c r="FX70" i="9"/>
  <c r="FY70" i="9"/>
  <c r="FZ70" i="9"/>
  <c r="GA70" i="9"/>
  <c r="FL71" i="9"/>
  <c r="FM71" i="9"/>
  <c r="FN71" i="9"/>
  <c r="FO71" i="9"/>
  <c r="FP71" i="9"/>
  <c r="FQ71" i="9"/>
  <c r="FR71" i="9"/>
  <c r="FS71" i="9"/>
  <c r="FT71" i="9"/>
  <c r="FU71" i="9"/>
  <c r="FV71" i="9"/>
  <c r="FW71" i="9"/>
  <c r="FX71" i="9"/>
  <c r="FY71" i="9"/>
  <c r="FZ71" i="9"/>
  <c r="GA71" i="9"/>
  <c r="FL72" i="9"/>
  <c r="FM72" i="9"/>
  <c r="FN72" i="9"/>
  <c r="FO72" i="9"/>
  <c r="FP72" i="9"/>
  <c r="FQ72" i="9"/>
  <c r="FR72" i="9"/>
  <c r="FS72" i="9"/>
  <c r="FT72" i="9"/>
  <c r="FU72" i="9"/>
  <c r="FV72" i="9"/>
  <c r="FW72" i="9"/>
  <c r="FX72" i="9"/>
  <c r="FY72" i="9"/>
  <c r="FZ72" i="9"/>
  <c r="GA72" i="9"/>
  <c r="FL73" i="9"/>
  <c r="FM73" i="9"/>
  <c r="FN73" i="9"/>
  <c r="FO73" i="9"/>
  <c r="FP73" i="9"/>
  <c r="FQ73" i="9"/>
  <c r="FR73" i="9"/>
  <c r="FS73" i="9"/>
  <c r="FT73" i="9"/>
  <c r="FU73" i="9"/>
  <c r="FV73" i="9"/>
  <c r="FW73" i="9"/>
  <c r="FX73" i="9"/>
  <c r="FY73" i="9"/>
  <c r="FZ73" i="9"/>
  <c r="GA73" i="9"/>
  <c r="FL74" i="9"/>
  <c r="FM74" i="9"/>
  <c r="FN74" i="9"/>
  <c r="FO74" i="9"/>
  <c r="FP74" i="9"/>
  <c r="FQ74" i="9"/>
  <c r="FR74" i="9"/>
  <c r="FS74" i="9"/>
  <c r="FT74" i="9"/>
  <c r="FU74" i="9"/>
  <c r="FV74" i="9"/>
  <c r="FW74" i="9"/>
  <c r="FX74" i="9"/>
  <c r="FY74" i="9"/>
  <c r="FZ74" i="9"/>
  <c r="GA74" i="9"/>
  <c r="FL75" i="9"/>
  <c r="FM75" i="9"/>
  <c r="FN75" i="9"/>
  <c r="FO75" i="9"/>
  <c r="FP75" i="9"/>
  <c r="FQ75" i="9"/>
  <c r="FR75" i="9"/>
  <c r="FS75" i="9"/>
  <c r="FT75" i="9"/>
  <c r="FU75" i="9"/>
  <c r="FV75" i="9"/>
  <c r="FW75" i="9"/>
  <c r="FX75" i="9"/>
  <c r="FY75" i="9"/>
  <c r="FZ75" i="9"/>
  <c r="GA75" i="9"/>
  <c r="FL76" i="9"/>
  <c r="FM76" i="9"/>
  <c r="FN76" i="9"/>
  <c r="FO76" i="9"/>
  <c r="FP76" i="9"/>
  <c r="FQ76" i="9"/>
  <c r="FR76" i="9"/>
  <c r="FS76" i="9"/>
  <c r="FT76" i="9"/>
  <c r="FU76" i="9"/>
  <c r="FV76" i="9"/>
  <c r="FW76" i="9"/>
  <c r="FX76" i="9"/>
  <c r="FY76" i="9"/>
  <c r="FZ76" i="9"/>
  <c r="GA76" i="9"/>
  <c r="FL77" i="9"/>
  <c r="FM77" i="9"/>
  <c r="FN77" i="9"/>
  <c r="FO77" i="9"/>
  <c r="FP77" i="9"/>
  <c r="FQ77" i="9"/>
  <c r="FR77" i="9"/>
  <c r="FS77" i="9"/>
  <c r="FT77" i="9"/>
  <c r="FU77" i="9"/>
  <c r="FV77" i="9"/>
  <c r="FW77" i="9"/>
  <c r="FX77" i="9"/>
  <c r="FY77" i="9"/>
  <c r="FZ77" i="9"/>
  <c r="GA77" i="9"/>
  <c r="FL78" i="9"/>
  <c r="FM78" i="9"/>
  <c r="FN78" i="9"/>
  <c r="FO78" i="9"/>
  <c r="FP78" i="9"/>
  <c r="FQ78" i="9"/>
  <c r="FR78" i="9"/>
  <c r="FS78" i="9"/>
  <c r="FT78" i="9"/>
  <c r="FU78" i="9"/>
  <c r="FV78" i="9"/>
  <c r="FW78" i="9"/>
  <c r="FX78" i="9"/>
  <c r="FY78" i="9"/>
  <c r="FZ78" i="9"/>
  <c r="GA78" i="9"/>
  <c r="FL79" i="9"/>
  <c r="FM79" i="9"/>
  <c r="FN79" i="9"/>
  <c r="FO79" i="9"/>
  <c r="FP79" i="9"/>
  <c r="FQ79" i="9"/>
  <c r="FR79" i="9"/>
  <c r="FS79" i="9"/>
  <c r="FT79" i="9"/>
  <c r="FU79" i="9"/>
  <c r="FV79" i="9"/>
  <c r="FW79" i="9"/>
  <c r="FX79" i="9"/>
  <c r="FY79" i="9"/>
  <c r="FZ79" i="9"/>
  <c r="GA79" i="9"/>
  <c r="FL80" i="9"/>
  <c r="FM80" i="9"/>
  <c r="FN80" i="9"/>
  <c r="FO80" i="9"/>
  <c r="FP80" i="9"/>
  <c r="FQ80" i="9"/>
  <c r="FR80" i="9"/>
  <c r="FS80" i="9"/>
  <c r="FT80" i="9"/>
  <c r="FU80" i="9"/>
  <c r="FV80" i="9"/>
  <c r="FW80" i="9"/>
  <c r="FX80" i="9"/>
  <c r="FY80" i="9"/>
  <c r="FZ80" i="9"/>
  <c r="GA80" i="9"/>
  <c r="FL81" i="9"/>
  <c r="FM81" i="9"/>
  <c r="FN81" i="9"/>
  <c r="FO81" i="9"/>
  <c r="FP81" i="9"/>
  <c r="FQ81" i="9"/>
  <c r="FR81" i="9"/>
  <c r="FS81" i="9"/>
  <c r="FT81" i="9"/>
  <c r="FU81" i="9"/>
  <c r="FV81" i="9"/>
  <c r="FW81" i="9"/>
  <c r="FX81" i="9"/>
  <c r="FY81" i="9"/>
  <c r="FZ81" i="9"/>
  <c r="GA81" i="9"/>
  <c r="GA19" i="9"/>
  <c r="GA20" i="9"/>
  <c r="GA21" i="9"/>
  <c r="GA22" i="9"/>
  <c r="GA23" i="9"/>
  <c r="GA24" i="9"/>
  <c r="GA25" i="9"/>
  <c r="GA26" i="9"/>
  <c r="GA18" i="9"/>
  <c r="FZ18" i="9"/>
  <c r="FZ20" i="9"/>
  <c r="FZ21" i="9"/>
  <c r="FZ22" i="9"/>
  <c r="FZ23" i="9"/>
  <c r="FZ24" i="9"/>
  <c r="FZ25" i="9"/>
  <c r="FZ26" i="9"/>
  <c r="FZ17" i="9"/>
  <c r="FY17" i="9"/>
  <c r="FY18" i="9"/>
  <c r="FY20" i="9"/>
  <c r="FY21" i="9"/>
  <c r="FY22" i="9"/>
  <c r="FY23" i="9"/>
  <c r="FY24" i="9"/>
  <c r="FY25" i="9"/>
  <c r="FY26" i="9"/>
  <c r="FY16" i="9"/>
  <c r="FX16" i="9"/>
  <c r="FX17" i="9"/>
  <c r="FX18" i="9"/>
  <c r="FX19" i="9"/>
  <c r="FX20" i="9"/>
  <c r="FX21" i="9"/>
  <c r="FX22" i="9"/>
  <c r="FX23" i="9"/>
  <c r="FX24" i="9"/>
  <c r="FX25" i="9"/>
  <c r="FX26" i="9"/>
  <c r="FX15" i="9"/>
  <c r="FW15" i="9"/>
  <c r="FW16" i="9"/>
  <c r="FW17" i="9"/>
  <c r="FW18" i="9"/>
  <c r="FW20" i="9"/>
  <c r="FW21" i="9"/>
  <c r="FW22" i="9"/>
  <c r="FW23" i="9"/>
  <c r="FW24" i="9"/>
  <c r="FW25" i="9"/>
  <c r="FW26" i="9"/>
  <c r="FV14" i="9"/>
  <c r="FV15" i="9"/>
  <c r="FV16" i="9"/>
  <c r="FV17" i="9"/>
  <c r="FV18" i="9"/>
  <c r="FV19" i="9"/>
  <c r="FV20" i="9"/>
  <c r="FV21" i="9"/>
  <c r="FV22" i="9"/>
  <c r="FV23" i="9"/>
  <c r="FV24" i="9"/>
  <c r="FV25" i="9"/>
  <c r="FV26" i="9"/>
  <c r="FV13" i="9"/>
  <c r="FU13" i="9"/>
  <c r="FU14" i="9"/>
  <c r="FU15" i="9"/>
  <c r="FU16" i="9"/>
  <c r="FU17" i="9"/>
  <c r="FU18" i="9"/>
  <c r="FU19" i="9"/>
  <c r="FU20" i="9"/>
  <c r="FU21" i="9"/>
  <c r="FU22" i="9"/>
  <c r="FU23" i="9"/>
  <c r="FU24" i="9"/>
  <c r="FU25" i="9"/>
  <c r="FU26" i="9"/>
  <c r="FU12" i="9"/>
  <c r="FT12" i="9"/>
  <c r="FT13" i="9"/>
  <c r="FT14" i="9"/>
  <c r="FT15" i="9"/>
  <c r="FT16" i="9"/>
  <c r="FT17" i="9"/>
  <c r="FT18" i="9"/>
  <c r="FT19" i="9"/>
  <c r="FT20" i="9"/>
  <c r="FT21" i="9"/>
  <c r="FT22" i="9"/>
  <c r="FT23" i="9"/>
  <c r="FT24" i="9"/>
  <c r="FT25" i="9"/>
  <c r="FT26" i="9"/>
  <c r="FT11" i="9"/>
  <c r="FS11" i="9"/>
  <c r="FS12" i="9"/>
  <c r="FS13" i="9"/>
  <c r="FS14" i="9"/>
  <c r="FS15" i="9"/>
  <c r="FS16" i="9"/>
  <c r="FS17" i="9"/>
  <c r="FS18" i="9"/>
  <c r="FS19" i="9"/>
  <c r="FS20" i="9"/>
  <c r="FS21" i="9"/>
  <c r="FS22" i="9"/>
  <c r="FS23" i="9"/>
  <c r="FS24" i="9"/>
  <c r="FS25" i="9"/>
  <c r="FS26" i="9"/>
  <c r="FR10" i="9"/>
  <c r="FR11" i="9"/>
  <c r="FR12" i="9"/>
  <c r="FR13" i="9"/>
  <c r="FR14" i="9"/>
  <c r="FR15" i="9"/>
  <c r="FR16" i="9"/>
  <c r="FR17" i="9"/>
  <c r="FR18" i="9"/>
  <c r="FR19" i="9"/>
  <c r="FR20" i="9"/>
  <c r="FR21" i="9"/>
  <c r="FR22" i="9"/>
  <c r="FR23" i="9"/>
  <c r="FR24" i="9"/>
  <c r="FR25" i="9"/>
  <c r="FR26" i="9"/>
  <c r="FQ10" i="9"/>
  <c r="FQ11" i="9"/>
  <c r="FQ12" i="9"/>
  <c r="FQ13" i="9"/>
  <c r="FQ14" i="9"/>
  <c r="FQ15" i="9"/>
  <c r="FQ16" i="9"/>
  <c r="FQ17" i="9"/>
  <c r="FQ18" i="9"/>
  <c r="FQ19" i="9"/>
  <c r="FQ20" i="9"/>
  <c r="FQ21" i="9"/>
  <c r="FQ22" i="9"/>
  <c r="FQ23" i="9"/>
  <c r="FQ24" i="9"/>
  <c r="FQ25" i="9"/>
  <c r="FQ26" i="9"/>
  <c r="FP8" i="9"/>
  <c r="FP9" i="9"/>
  <c r="FP10" i="9"/>
  <c r="FP11" i="9"/>
  <c r="FP12" i="9"/>
  <c r="FP13" i="9"/>
  <c r="FP14" i="9"/>
  <c r="FP15" i="9"/>
  <c r="FP16" i="9"/>
  <c r="FP17" i="9"/>
  <c r="FP18" i="9"/>
  <c r="FP19" i="9"/>
  <c r="FP20" i="9"/>
  <c r="FP21" i="9"/>
  <c r="FP22" i="9"/>
  <c r="FP23" i="9"/>
  <c r="FP24" i="9"/>
  <c r="FP25" i="9"/>
  <c r="FP26" i="9"/>
  <c r="FO7" i="9"/>
  <c r="FO8" i="9"/>
  <c r="FO9" i="9"/>
  <c r="FO10" i="9"/>
  <c r="FO11" i="9"/>
  <c r="FO12" i="9"/>
  <c r="FO13" i="9"/>
  <c r="FO14" i="9"/>
  <c r="FO15" i="9"/>
  <c r="FO16" i="9"/>
  <c r="FO17" i="9"/>
  <c r="FO18" i="9"/>
  <c r="FO19" i="9"/>
  <c r="FO20" i="9"/>
  <c r="FO21" i="9"/>
  <c r="FO22" i="9"/>
  <c r="FO23" i="9"/>
  <c r="FO24" i="9"/>
  <c r="FO25" i="9"/>
  <c r="FO26" i="9"/>
  <c r="FN6" i="9"/>
  <c r="FN7" i="9"/>
  <c r="FN8" i="9"/>
  <c r="FN9" i="9"/>
  <c r="FN10" i="9"/>
  <c r="FN11" i="9"/>
  <c r="FN12" i="9"/>
  <c r="FN13" i="9"/>
  <c r="FN14" i="9"/>
  <c r="FN15" i="9"/>
  <c r="FN16" i="9"/>
  <c r="FN17" i="9"/>
  <c r="FN18" i="9"/>
  <c r="FN19" i="9"/>
  <c r="FN20" i="9"/>
  <c r="FN21" i="9"/>
  <c r="FN22" i="9"/>
  <c r="FN23" i="9"/>
  <c r="FN24" i="9"/>
  <c r="FN25" i="9"/>
  <c r="FN26" i="9"/>
  <c r="FM6" i="9"/>
  <c r="FM7" i="9"/>
  <c r="FM8" i="9"/>
  <c r="FM9" i="9"/>
  <c r="FM10" i="9"/>
  <c r="FM11" i="9"/>
  <c r="FM12" i="9"/>
  <c r="FM13" i="9"/>
  <c r="FM14" i="9"/>
  <c r="FM15" i="9"/>
  <c r="FM16" i="9"/>
  <c r="FM17" i="9"/>
  <c r="FM18" i="9"/>
  <c r="FM19" i="9"/>
  <c r="FM20" i="9"/>
  <c r="FM21" i="9"/>
  <c r="FM22" i="9"/>
  <c r="FM23" i="9"/>
  <c r="FM24" i="9"/>
  <c r="FM25" i="9"/>
  <c r="FM26" i="9"/>
  <c r="FL4" i="9"/>
  <c r="FL6" i="9"/>
  <c r="FL7" i="9"/>
  <c r="FL8" i="9"/>
  <c r="FL9" i="9"/>
  <c r="FL10" i="9"/>
  <c r="FL11" i="9"/>
  <c r="FL12" i="9"/>
  <c r="FL13" i="9"/>
  <c r="FL14" i="9"/>
  <c r="FL15" i="9"/>
  <c r="FL16" i="9"/>
  <c r="FL17" i="9"/>
  <c r="FL18" i="9"/>
  <c r="FL19" i="9"/>
  <c r="FL20" i="9"/>
  <c r="FL21" i="9"/>
  <c r="FL22" i="9"/>
  <c r="FL23" i="9"/>
  <c r="FL24" i="9"/>
  <c r="FL25" i="9"/>
  <c r="FL26" i="9"/>
  <c r="D100" i="4" l="1"/>
  <c r="D558" i="4"/>
  <c r="D556" i="4"/>
  <c r="D553" i="4"/>
  <c r="D552" i="4"/>
  <c r="D550" i="4"/>
  <c r="D547" i="4"/>
  <c r="D546" i="4"/>
  <c r="D533" i="4"/>
  <c r="D530" i="4"/>
  <c r="D529" i="4"/>
  <c r="D527" i="4"/>
  <c r="D526" i="4"/>
  <c r="D523" i="4"/>
  <c r="D521" i="4"/>
  <c r="D515" i="4"/>
  <c r="D514" i="4"/>
  <c r="D513" i="4"/>
  <c r="D504" i="4"/>
  <c r="D503" i="4"/>
  <c r="D502" i="4"/>
  <c r="D501" i="4"/>
  <c r="D500" i="4"/>
  <c r="D487" i="4"/>
  <c r="D486" i="4"/>
  <c r="D485" i="4"/>
  <c r="D484" i="4"/>
  <c r="D483" i="4"/>
  <c r="D482" i="4"/>
  <c r="D479" i="4"/>
  <c r="D478" i="4"/>
  <c r="D476" i="4"/>
  <c r="D475" i="4"/>
  <c r="D474" i="4"/>
  <c r="D473" i="4"/>
  <c r="D472" i="4"/>
  <c r="D471" i="4"/>
  <c r="D470" i="4"/>
  <c r="D469" i="4"/>
  <c r="D468" i="4"/>
  <c r="D467" i="4"/>
  <c r="D465" i="4"/>
  <c r="D464" i="4"/>
  <c r="D463" i="4"/>
  <c r="D461" i="4"/>
  <c r="D460" i="4"/>
  <c r="D459" i="4"/>
  <c r="D458" i="4"/>
  <c r="D455" i="4"/>
  <c r="D454" i="4"/>
  <c r="D449" i="4"/>
  <c r="D424" i="4"/>
  <c r="D423" i="4"/>
  <c r="D422" i="4"/>
  <c r="D421" i="4"/>
  <c r="D419" i="4"/>
  <c r="D418" i="4"/>
  <c r="D412" i="4"/>
  <c r="D405" i="4"/>
  <c r="D403" i="4"/>
  <c r="D401" i="4"/>
  <c r="D398" i="4"/>
  <c r="D392" i="4"/>
  <c r="D376" i="4"/>
  <c r="D375" i="4"/>
  <c r="D364" i="4"/>
  <c r="D363" i="4"/>
  <c r="D362" i="4"/>
  <c r="D361" i="4"/>
  <c r="D360" i="4"/>
  <c r="D357" i="4"/>
  <c r="D356" i="4"/>
  <c r="D351" i="4"/>
  <c r="D347" i="4"/>
  <c r="D340" i="4"/>
  <c r="D339" i="4"/>
  <c r="D326" i="4"/>
  <c r="D311" i="4"/>
  <c r="D304" i="4"/>
  <c r="D301" i="4"/>
  <c r="D300" i="4"/>
  <c r="D299" i="4"/>
  <c r="D298" i="4"/>
  <c r="D297" i="4"/>
  <c r="D296" i="4"/>
  <c r="D295" i="4"/>
  <c r="D291" i="4"/>
  <c r="D283" i="4"/>
  <c r="D282" i="4"/>
  <c r="D281" i="4"/>
  <c r="D280" i="4"/>
  <c r="D267" i="4"/>
  <c r="D266" i="4"/>
  <c r="D265" i="4"/>
  <c r="D264" i="4"/>
  <c r="D263" i="4"/>
  <c r="D262" i="4"/>
  <c r="D261" i="4"/>
  <c r="D260" i="4"/>
  <c r="D259" i="4"/>
  <c r="D258" i="4"/>
  <c r="D252" i="4"/>
  <c r="D251" i="4"/>
  <c r="D250" i="4"/>
  <c r="D249" i="4"/>
  <c r="D248" i="4"/>
  <c r="D247" i="4"/>
  <c r="D246" i="4"/>
  <c r="D245" i="4"/>
  <c r="D244" i="4"/>
  <c r="D243" i="4"/>
  <c r="D239" i="4"/>
  <c r="D234" i="4"/>
  <c r="D229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1" i="4"/>
  <c r="D189" i="4"/>
  <c r="D185" i="4"/>
  <c r="D184" i="4"/>
  <c r="D179" i="4"/>
  <c r="D176" i="4"/>
  <c r="D175" i="4"/>
  <c r="D174" i="4"/>
  <c r="D173" i="4"/>
  <c r="D172" i="4"/>
  <c r="D170" i="4"/>
  <c r="D169" i="4"/>
  <c r="D168" i="4"/>
  <c r="D165" i="4"/>
  <c r="D162" i="4"/>
  <c r="D161" i="4"/>
  <c r="D159" i="4"/>
  <c r="D150" i="4"/>
  <c r="D147" i="4"/>
  <c r="D144" i="4"/>
  <c r="D143" i="4"/>
  <c r="D142" i="4"/>
  <c r="D141" i="4"/>
  <c r="D140" i="4"/>
  <c r="D139" i="4"/>
  <c r="D137" i="4"/>
  <c r="D133" i="4"/>
  <c r="D130" i="4"/>
  <c r="D128" i="4"/>
  <c r="D127" i="4"/>
  <c r="D124" i="4"/>
  <c r="D123" i="4"/>
  <c r="D122" i="4"/>
  <c r="D121" i="4"/>
  <c r="D120" i="4"/>
  <c r="D119" i="4"/>
  <c r="D118" i="4"/>
  <c r="D117" i="4"/>
  <c r="D116" i="4"/>
  <c r="D113" i="4"/>
  <c r="D112" i="4"/>
  <c r="D109" i="4"/>
  <c r="D108" i="4"/>
  <c r="D107" i="4"/>
  <c r="D104" i="4"/>
  <c r="D103" i="4"/>
  <c r="D102" i="4"/>
  <c r="D101" i="4"/>
  <c r="D99" i="4"/>
  <c r="D94" i="4"/>
  <c r="D93" i="4"/>
  <c r="D92" i="4"/>
  <c r="D90" i="4"/>
  <c r="D88" i="4"/>
  <c r="D87" i="4"/>
  <c r="D86" i="4"/>
  <c r="D81" i="4"/>
  <c r="D78" i="4"/>
  <c r="D77" i="4"/>
  <c r="D76" i="4"/>
  <c r="D75" i="4"/>
  <c r="D74" i="4"/>
  <c r="D62" i="4"/>
  <c r="D61" i="4"/>
  <c r="D40" i="4"/>
  <c r="D36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<sst xmlns="http://schemas.openxmlformats.org/spreadsheetml/2006/main" count="9315" uniqueCount="1240">
  <si>
    <t>mgs</t>
  </si>
  <si>
    <t>中盐安徽红四方股份有限公司  </t>
  </si>
  <si>
    <t>吉林省扶余化工有限责任公司</t>
  </si>
  <si>
    <t>扶余市</t>
  </si>
  <si>
    <t>安徽海丰化工科技发展有限公司</t>
  </si>
  <si>
    <t>合肥市</t>
  </si>
  <si>
    <t>安徽海丰科技发展有限公司</t>
  </si>
  <si>
    <t>合肥四方磷复肥有限责任公司</t>
  </si>
  <si>
    <t>中盐安徽红四方肥业股份有限公司</t>
  </si>
  <si>
    <t>湖南中盐红四方肥业有限公司</t>
  </si>
  <si>
    <t>株洲市</t>
  </si>
  <si>
    <t>中盐湖北红四方生态科技有限公司</t>
  </si>
  <si>
    <t>随州市</t>
  </si>
  <si>
    <t>安徽红色劲典农业科技有限公司</t>
  </si>
  <si>
    <t>中农集团控股股份有限公司 </t>
  </si>
  <si>
    <t>湖北沃裕化工有限公司</t>
  </si>
  <si>
    <t>荆门市</t>
  </si>
  <si>
    <t>中农集团控股股份有限公司</t>
  </si>
  <si>
    <t>茫崖兴元钾肥有限责任公司</t>
  </si>
  <si>
    <t>烟台五洲施得富肥料有限公司</t>
  </si>
  <si>
    <t>烟台市</t>
  </si>
  <si>
    <t>新乐中农金瑞肥业有限公司</t>
  </si>
  <si>
    <t>石家庄市</t>
  </si>
  <si>
    <t>山西舜都集团有限公司</t>
  </si>
  <si>
    <t>运城市</t>
  </si>
  <si>
    <t>永济中农化工有限公司</t>
  </si>
  <si>
    <t>运城</t>
  </si>
  <si>
    <t>湖南隆科农资连锁有限公司</t>
  </si>
  <si>
    <t>长沙市</t>
  </si>
  <si>
    <t>安徽中农大丰化肥有限公司</t>
  </si>
  <si>
    <t>阜阳市</t>
  </si>
  <si>
    <t>唐山邦力晋银化工有限公司</t>
  </si>
  <si>
    <t>唐山市</t>
  </si>
  <si>
    <t>中农舜天生态肥业有限公司</t>
  </si>
  <si>
    <t>临沂市</t>
  </si>
  <si>
    <t>五洲丰农业科技有限公司</t>
  </si>
  <si>
    <t>中化化肥有限公司   </t>
  </si>
  <si>
    <t>福建中化智胜化肥有限公司</t>
  </si>
  <si>
    <t>三明市</t>
  </si>
  <si>
    <t>中化化肥有限公司 </t>
  </si>
  <si>
    <t>中化山东肥业有限公司</t>
  </si>
  <si>
    <t>中化重庆涪陵化工有限公司</t>
  </si>
  <si>
    <t>重庆市</t>
  </si>
  <si>
    <t>中化（烟台）作物营养有限公司</t>
  </si>
  <si>
    <t>中化吉林长山化工有限公司</t>
  </si>
  <si>
    <t>松原市</t>
  </si>
  <si>
    <t>阳煤平原化工有限公司</t>
  </si>
  <si>
    <t>德州市</t>
  </si>
  <si>
    <t>甘肃瓮福化工有限责任公司</t>
  </si>
  <si>
    <t>金昌市</t>
  </si>
  <si>
    <t>湖北中化东方肥料有限公司</t>
  </si>
  <si>
    <t>武汉市</t>
  </si>
  <si>
    <t>中化肥美特农资连锁有限公司</t>
  </si>
  <si>
    <t>昆明市</t>
  </si>
  <si>
    <t>贵州开磷集团股份有限公司</t>
  </si>
  <si>
    <t>贵州省贵阳市</t>
  </si>
  <si>
    <t>贵阳市</t>
  </si>
  <si>
    <t>中海石油化学股份有限公司</t>
  </si>
  <si>
    <t>海洋石油富岛股份有限公司</t>
  </si>
  <si>
    <t>东方市</t>
  </si>
  <si>
    <t>湖北大峪口化工有限责任公司</t>
  </si>
  <si>
    <t>钟祥市</t>
  </si>
  <si>
    <t>中海石油化学有限公司</t>
  </si>
  <si>
    <t>中海石油天野化工股份有限公司</t>
  </si>
  <si>
    <t>呼和浩特市</t>
  </si>
  <si>
    <t>中海石油建滔化工有限公司</t>
  </si>
  <si>
    <t>中化建矿业有限公司</t>
  </si>
  <si>
    <t>中海石油华鹤煤化有限公司</t>
  </si>
  <si>
    <t>鹤岗市</t>
  </si>
  <si>
    <t>中国石油化工集团公司   </t>
  </si>
  <si>
    <t>中国石化湖北分公司</t>
  </si>
  <si>
    <t>中国石油化工股份公司巴陵分公司</t>
  </si>
  <si>
    <t>湖南省岳阳市</t>
  </si>
  <si>
    <t>岳阳市</t>
  </si>
  <si>
    <t>江苏南化永大实业公司</t>
  </si>
  <si>
    <t>南京市</t>
  </si>
  <si>
    <t>南化(集团)有限公司集体企业管理处</t>
  </si>
  <si>
    <t>南化集团有限公司集体企业管理处</t>
  </si>
  <si>
    <t>南京化学工业(集团)公司海南化工厂</t>
  </si>
  <si>
    <t>海口市</t>
  </si>
  <si>
    <t>南京化学工业有限公司集体企业管理处</t>
  </si>
  <si>
    <t>山东华嘉化肥有限公司</t>
  </si>
  <si>
    <t>济宁市</t>
  </si>
  <si>
    <t>岳阳丰华实业公司</t>
  </si>
  <si>
    <t>中国石化集团南京化学工业有限公司</t>
  </si>
  <si>
    <t>中国石油化工集团公司  </t>
  </si>
  <si>
    <t>中国石油化工股份有限公司巴陵分公司</t>
  </si>
  <si>
    <t>中国石油化工集团公司</t>
  </si>
  <si>
    <t>山东邹城华嘉磁化肥有限公司</t>
  </si>
  <si>
    <t>中国化工集团公司</t>
  </si>
  <si>
    <t>黑龙江黑化集团中美碧碧肥有限责任公司</t>
  </si>
  <si>
    <t>齐齐哈尔市</t>
  </si>
  <si>
    <t>昊化骏化集团有限公司</t>
  </si>
  <si>
    <t>驻马店市</t>
  </si>
  <si>
    <t>河南骏化宏福实业股份有限公司</t>
  </si>
  <si>
    <t>洛阳骏马化工有限公司</t>
  </si>
  <si>
    <t>洛阳市</t>
  </si>
  <si>
    <t>黑龙江黑化集团有限公司</t>
  </si>
  <si>
    <t>黑龙江省齐齐哈尔市</t>
  </si>
  <si>
    <t>广西河池化学工业集团公司</t>
  </si>
  <si>
    <t>河池市</t>
  </si>
  <si>
    <t>山西原平化学工业集团有限责任公司</t>
  </si>
  <si>
    <t>山西省原平市</t>
  </si>
  <si>
    <t>忻州市</t>
  </si>
  <si>
    <t>原平昊华化工有限公司</t>
  </si>
  <si>
    <t>中国化工农化有限公司</t>
  </si>
  <si>
    <t>北京市</t>
  </si>
  <si>
    <t>中国化工农化总公司</t>
  </si>
  <si>
    <t>贵州化肥厂有限责任公司</t>
  </si>
  <si>
    <t>驻马店市中化肥业有限公司</t>
  </si>
  <si>
    <t>洛阳永骏新能源有限公司</t>
  </si>
  <si>
    <t>河南骏化发展股份有限公司</t>
  </si>
  <si>
    <t>河南永骏化工有限公司</t>
  </si>
  <si>
    <t>河南骏化化肥有限公司</t>
  </si>
  <si>
    <t>骏化生态工程有限公司</t>
  </si>
  <si>
    <t>东方化肥有限公司</t>
  </si>
  <si>
    <t>张家口旭昊科技有限公司</t>
  </si>
  <si>
    <t>张家口市</t>
  </si>
  <si>
    <t>黑化集团亚太化肥有限责任公司</t>
  </si>
  <si>
    <t>黑龙江黑化集团有限公司克东三联化工有限责任公司</t>
  </si>
  <si>
    <t>南化集团苏陵化工厂</t>
  </si>
  <si>
    <t>云南云叶化肥股份有限公司   </t>
  </si>
  <si>
    <t>云南云叶化肥股份有限公司</t>
  </si>
  <si>
    <t>云南云叶化肥股份有限公司(官渡区)</t>
  </si>
  <si>
    <t>云南云叶化肥有限公司</t>
  </si>
  <si>
    <t>云南云之叶生物科技有限公司(安宁市)</t>
  </si>
  <si>
    <t>云南云叶化肥股份有限公司  </t>
  </si>
  <si>
    <t>云南满好肥料有限公司</t>
  </si>
  <si>
    <t>云南省微生物发酵工程研究中心有限公司</t>
  </si>
  <si>
    <t>景谷安能农业科技有限责任公司</t>
  </si>
  <si>
    <t>普洱市</t>
  </si>
  <si>
    <t>祥云管盛肥业有限公司</t>
  </si>
  <si>
    <t>大理白族自治州</t>
  </si>
  <si>
    <t>云南云天化股份有限公司 </t>
  </si>
  <si>
    <t>昭通天合有限公司</t>
  </si>
  <si>
    <t>昭通市</t>
  </si>
  <si>
    <t>云南云天化国际化工股份有限公司红磷分公司</t>
  </si>
  <si>
    <t>红河哈尼族彝族自治州</t>
  </si>
  <si>
    <t>云南云天化股份有限公司</t>
  </si>
  <si>
    <t>昆明红海磷肥有限责任公司</t>
  </si>
  <si>
    <t>昆明红海磷肥有限责任公司(晋宁县)</t>
  </si>
  <si>
    <t>山东鲁西新肥肥业有限公司</t>
  </si>
  <si>
    <t>聊城市</t>
  </si>
  <si>
    <t>云南三环中化化肥有限公司(西山区)</t>
  </si>
  <si>
    <t>云南天腾化工有限公司</t>
  </si>
  <si>
    <t>昭通天合有限责任公司</t>
  </si>
  <si>
    <t>吉林云天化云升农业发展有限公司</t>
  </si>
  <si>
    <t>济宁云天化国际天力化肥有限公司</t>
  </si>
  <si>
    <t>云南云天化股份公司</t>
  </si>
  <si>
    <t>云天化股份有限公司</t>
  </si>
  <si>
    <t>云南天安化工有限公司</t>
  </si>
  <si>
    <t>云南水富云天化有限公司</t>
  </si>
  <si>
    <t>呼伦贝尔金新化工有限公司</t>
  </si>
  <si>
    <t>呼伦贝尔市</t>
  </si>
  <si>
    <t>云南三环新盛化肥有限公司</t>
  </si>
  <si>
    <t>云南云天化国际农业生产资料有限公司</t>
  </si>
  <si>
    <t>保山市</t>
  </si>
  <si>
    <t>云南云天化国际银山化肥有限公司</t>
  </si>
  <si>
    <t>家庄市</t>
  </si>
  <si>
    <t>云南红磷川科化工有限公司</t>
  </si>
  <si>
    <t>开远市</t>
  </si>
  <si>
    <t>云南三环中化美盛化肥有限公司</t>
  </si>
  <si>
    <t>云南煤化工集团有限公司   </t>
  </si>
  <si>
    <t>云南沃特威化工股份有限公司</t>
  </si>
  <si>
    <t>云南远东化肥有限责任公司</t>
  </si>
  <si>
    <t>曲靖市</t>
  </si>
  <si>
    <t>云南煤化工集团有限公司</t>
  </si>
  <si>
    <t>云南云维集团有限公司</t>
  </si>
  <si>
    <t>大理州大维肥业有限责任公司</t>
  </si>
  <si>
    <t>自贡金星化工有限公司</t>
  </si>
  <si>
    <t>自贡市</t>
  </si>
  <si>
    <t>云南大为制氨有限公司</t>
  </si>
  <si>
    <t>普洱大为垦业化肥有限公司</t>
  </si>
  <si>
    <t>宜兴申利化工有限公司</t>
  </si>
  <si>
    <t>上海宜丰化肥有限公司</t>
  </si>
  <si>
    <t>上海市</t>
  </si>
  <si>
    <t>宜兴市</t>
  </si>
  <si>
    <t>阳泉煤业（集团）有限责任公司</t>
  </si>
  <si>
    <t>烟台巨力化肥有限公司</t>
  </si>
  <si>
    <t>莱阳市</t>
  </si>
  <si>
    <t>阳煤集团大宁农业开发有限公司</t>
  </si>
  <si>
    <t>临汾市</t>
  </si>
  <si>
    <t>山西润宁农业开发有限公司</t>
  </si>
  <si>
    <t>阳煤化工股份有限公司  </t>
  </si>
  <si>
    <t>淄博齐鲁第一化肥有限公司</t>
  </si>
  <si>
    <t>淄博市</t>
  </si>
  <si>
    <t>阳煤化工股份有限公司</t>
  </si>
  <si>
    <t>山西丰喜肥业集团股份有限公司新绛分公司</t>
  </si>
  <si>
    <t>山西丰喜华瑞煤化工有限公司</t>
  </si>
  <si>
    <t>山西丰喜肥业(集团)股份有限公司</t>
  </si>
  <si>
    <t>山西丰喜肥业（集团）股份有限公司</t>
  </si>
  <si>
    <t>山西丰喜股份有限公司</t>
  </si>
  <si>
    <t>山西丰喜集团股份有限公司临猗分公司</t>
  </si>
  <si>
    <t>山西平陆丰喜肥业有限责任公司</t>
  </si>
  <si>
    <t>山西阳煤丰喜肥业（集团）股份有限公司</t>
  </si>
  <si>
    <t>汉枫缓释肥料（山西）有限公司</t>
  </si>
  <si>
    <t>石家庄正元化肥有限公司</t>
  </si>
  <si>
    <t>阳煤集团淄博齐鲁第一化肥有限公司</t>
  </si>
  <si>
    <t>阳煤集团和顺化工有限公司</t>
  </si>
  <si>
    <t>晋中市</t>
  </si>
  <si>
    <t>阳煤集团深州化肥有限公司</t>
  </si>
  <si>
    <t>衡水市</t>
  </si>
  <si>
    <t>山西瑞兆丰复合肥有限责任公司</t>
  </si>
  <si>
    <t>石家庄柏坡正元化肥有限公司</t>
  </si>
  <si>
    <t>石家庄中冀正元化工有限公司</t>
  </si>
  <si>
    <t>沧州正元化肥有限公司</t>
  </si>
  <si>
    <t>沧州市</t>
  </si>
  <si>
    <t>兖矿集团有限公司   </t>
  </si>
  <si>
    <t>兖矿鲁南化肥厂</t>
  </si>
  <si>
    <t>兖矿峄山化工有限公司</t>
  </si>
  <si>
    <t>贵州开磷(集团)有限责任公司</t>
  </si>
  <si>
    <t>兖矿鲁南化工有限公司</t>
  </si>
  <si>
    <t>山东省枣庄市</t>
  </si>
  <si>
    <t>枣庄市</t>
  </si>
  <si>
    <t>兖矿国宏化工有限责任公司</t>
  </si>
  <si>
    <t>兖矿国泰化工有限公司</t>
  </si>
  <si>
    <t>贵州开阳化工有限公司</t>
  </si>
  <si>
    <t>贵州开磷磷酸盐化工有限责任公司</t>
  </si>
  <si>
    <t>贵阳开磷化肥有限公司</t>
  </si>
  <si>
    <t>贵州开磷集团矿肥有限责任公司</t>
  </si>
  <si>
    <t>烟台众德集团有限公司</t>
  </si>
  <si>
    <t>菏泽众德肥料有限公司</t>
  </si>
  <si>
    <t>菏泽市</t>
  </si>
  <si>
    <t>众德肥料（烟台）有限公司</t>
  </si>
  <si>
    <t>德福莱克生态肥业（烟台）有限公司</t>
  </si>
  <si>
    <t>栖霞市</t>
  </si>
  <si>
    <t>吉林省众德肥料有限公司</t>
  </si>
  <si>
    <t>公主岭市</t>
  </si>
  <si>
    <t>烟台市农业生产资料总公司</t>
  </si>
  <si>
    <t>山东烟农太阳肥业有限公司</t>
  </si>
  <si>
    <t>烟台市烟农富邦肥料科技有限公司</t>
  </si>
  <si>
    <t>山东华德化工科技有限公司</t>
  </si>
  <si>
    <t>吉林省烟农肥业有限公司</t>
  </si>
  <si>
    <t>河南省中孚农业科技有限公司</t>
  </si>
  <si>
    <t>辉县市</t>
  </si>
  <si>
    <t>黑龙江烟农肥业有限公司</t>
  </si>
  <si>
    <t>哈尔滨市</t>
  </si>
  <si>
    <t>香港米高实业有限公司   </t>
  </si>
  <si>
    <t>遵义大兴复合肥有限责任公司</t>
  </si>
  <si>
    <t>遵义市</t>
  </si>
  <si>
    <t>香港米高实业有限公司</t>
  </si>
  <si>
    <t>辽宁米高化工有限公司</t>
  </si>
  <si>
    <t>营口市</t>
  </si>
  <si>
    <t>米高化工（长春）有限公司</t>
  </si>
  <si>
    <t>长春市</t>
  </si>
  <si>
    <t>四川米高化肥有限公司</t>
  </si>
  <si>
    <t>成都市</t>
  </si>
  <si>
    <t>米高农业科技（宝清）有限公司</t>
  </si>
  <si>
    <t>双鸭山市</t>
  </si>
  <si>
    <t>广东米高化工有限公司</t>
  </si>
  <si>
    <t>佛山市</t>
  </si>
  <si>
    <t>米高化工（天津）有限公司</t>
  </si>
  <si>
    <t>天津市</t>
  </si>
  <si>
    <t>米高化工（江苏）有限公司</t>
  </si>
  <si>
    <t>镇江市</t>
  </si>
  <si>
    <t>香港景裕发展有限公司</t>
  </si>
  <si>
    <t>连云港景裕肥料有限公司</t>
  </si>
  <si>
    <t>连云港市</t>
  </si>
  <si>
    <t>湖北景裕肥料有限公司</t>
  </si>
  <si>
    <t>宜昌景裕肥料有限公司</t>
  </si>
  <si>
    <t>宜昌市</t>
  </si>
  <si>
    <t>连云港开发区景裕肥料有限公司</t>
  </si>
  <si>
    <t>无锡市中远化工有限公司   </t>
  </si>
  <si>
    <t>广西鹿寨中远化工有限公司</t>
  </si>
  <si>
    <t>柳州市</t>
  </si>
  <si>
    <t>安徽中远化肥有限公司</t>
  </si>
  <si>
    <t>瓮福达州化工有限责任公司</t>
  </si>
  <si>
    <t>达州市</t>
  </si>
  <si>
    <t>瓮福（集团）有限责任公司</t>
  </si>
  <si>
    <t>北海瓮福复合肥有限公司</t>
  </si>
  <si>
    <t>北海市</t>
  </si>
  <si>
    <t>贵州宏福实业开发有限总公司</t>
  </si>
  <si>
    <t>瓮福紫金化工股份有限公司</t>
  </si>
  <si>
    <t>龙岩市</t>
  </si>
  <si>
    <t>黑龙江金地瓮福肥业有限责任公司</t>
  </si>
  <si>
    <t>绥化市</t>
  </si>
  <si>
    <t>潍坊昌大肥料有限公司</t>
  </si>
  <si>
    <t>山东丰泰肥料有限公司</t>
  </si>
  <si>
    <t>潍坊市</t>
  </si>
  <si>
    <t>菏泽昌大肥料有限公司</t>
  </si>
  <si>
    <t>天脊煤化工集团股份有限公司</t>
  </si>
  <si>
    <t>山西省天脊集团高平化工有限公司</t>
  </si>
  <si>
    <t>晋城市</t>
  </si>
  <si>
    <t>长治市</t>
  </si>
  <si>
    <t>天脊煤化工集团有限公司</t>
  </si>
  <si>
    <t>天脊朔州煤化工有限公司</t>
  </si>
  <si>
    <t>朔州市</t>
  </si>
  <si>
    <t>四川美丰化工股份有限公司</t>
  </si>
  <si>
    <t>美丰化工股份有限公司绵阳分公司</t>
  </si>
  <si>
    <t>绵阳市</t>
  </si>
  <si>
    <t>四川美丰化肥有限责任公司</t>
  </si>
  <si>
    <t>德阳市</t>
  </si>
  <si>
    <t>遂宁市</t>
  </si>
  <si>
    <t>四川美丰化工股份有限公司绵阳分公司</t>
  </si>
  <si>
    <t>四川美丰化工绵阳分公司</t>
  </si>
  <si>
    <t>兰州远东化肥有限责任公司</t>
  </si>
  <si>
    <t>兰州市</t>
  </si>
  <si>
    <t>四川美丰复合肥有限责任公司</t>
  </si>
  <si>
    <t>新疆美丰化工有限公司</t>
  </si>
  <si>
    <t>阿拉尔市</t>
  </si>
  <si>
    <t>四川美丰实业有限公司</t>
  </si>
  <si>
    <t>四川泰格瑞复合肥有限责任公司</t>
  </si>
  <si>
    <t>四川美丰化工科技有限责任公司</t>
  </si>
  <si>
    <t>四川施莱福复合肥有限责任公司</t>
  </si>
  <si>
    <t>重庆市江津区九禾化肥有限责任公司</t>
  </si>
  <si>
    <t>江津市九禾化肥有限责任公司</t>
  </si>
  <si>
    <t>南宁九禾测土配肥有限责任公司</t>
  </si>
  <si>
    <t>南宁市</t>
  </si>
  <si>
    <t>重庆九禾测土配肥有限责任公司</t>
  </si>
  <si>
    <t>宁夏和宁化学有限公司</t>
  </si>
  <si>
    <t>九禾股份有限公司</t>
  </si>
  <si>
    <t>桂林远东化工有限公司</t>
  </si>
  <si>
    <t>桂林市</t>
  </si>
  <si>
    <t>四川宏达实业有限公司</t>
  </si>
  <si>
    <t>四川宏达（集团）有限公司</t>
  </si>
  <si>
    <t>四川绵竹川润化工有限公司</t>
  </si>
  <si>
    <t>昌图宏达肥料有限责任公司</t>
  </si>
  <si>
    <t>铁岭市</t>
  </si>
  <si>
    <t>昌图县宏达肥料有限责任公司</t>
  </si>
  <si>
    <t>四川诚至诚烟草投资有限责任公司</t>
  </si>
  <si>
    <t>四川金叶化肥有限公司</t>
  </si>
  <si>
    <t>眉山市</t>
  </si>
  <si>
    <t>凉山金叶化肥有限责任公司</t>
  </si>
  <si>
    <t>西昌市</t>
  </si>
  <si>
    <t>双赢集团有限公司</t>
  </si>
  <si>
    <t>福建双赢集团有限公司</t>
  </si>
  <si>
    <t>漳州市</t>
  </si>
  <si>
    <t>内蒙古双赢化工有限公司</t>
  </si>
  <si>
    <t>赤峰市</t>
  </si>
  <si>
    <t>内蒙古双赢化工有限责任公司</t>
  </si>
  <si>
    <t>重庆双赢化工集团有限公司</t>
  </si>
  <si>
    <t>贵州双赢生态肥有限公司</t>
  </si>
  <si>
    <t>重庆市龙济化肥有限责任公司</t>
  </si>
  <si>
    <t>甘肃双赢化工有限公司</t>
  </si>
  <si>
    <t>白银市</t>
  </si>
  <si>
    <t>四川双赢化工有限公司</t>
  </si>
  <si>
    <t>宜宾市</t>
  </si>
  <si>
    <t>史丹利农业集团股份有限公司</t>
  </si>
  <si>
    <t>临沂市华丰化肥有限公司</t>
  </si>
  <si>
    <t>史丹利复合肥(平原)公司</t>
  </si>
  <si>
    <t>史丹利化肥当阳有限公司</t>
  </si>
  <si>
    <t>史丹利化肥遂平有限公司</t>
  </si>
  <si>
    <t>史丹利化肥贵港有限公司</t>
  </si>
  <si>
    <t>贵港市</t>
  </si>
  <si>
    <t>史丹利化肥宁陵有限公司</t>
  </si>
  <si>
    <t>商丘市</t>
  </si>
  <si>
    <t>史丹利化肥丰城有限公司</t>
  </si>
  <si>
    <t>史丹利化肥扶余有限公司</t>
  </si>
  <si>
    <t>史丹利化肥定西有限公司</t>
  </si>
  <si>
    <t>定西市</t>
  </si>
  <si>
    <t>史丹利化肥吉林有限公司</t>
  </si>
  <si>
    <t>吉林市</t>
  </si>
  <si>
    <t>德州史丹利化肥有限公司</t>
  </si>
  <si>
    <t>讷河市史丹利聚丰农业服务有限公司</t>
  </si>
  <si>
    <t>任丘市史丹利农业服务有限公司</t>
  </si>
  <si>
    <t>扶余市史丹利沃力达农业服务有限公司</t>
  </si>
  <si>
    <t>深圳市芭田生态工程股份有限公司</t>
  </si>
  <si>
    <t>芭田生态工程股份有限公司松岗分公司</t>
  </si>
  <si>
    <t>深圳市</t>
  </si>
  <si>
    <t>深圳芭田生态工程股份有限公司</t>
  </si>
  <si>
    <t>芭田生态工程股份有限公司松岗分</t>
  </si>
  <si>
    <t>北京世纪阿姆斯生物技术有限公司</t>
  </si>
  <si>
    <t>贵港市芭田生态有限公司</t>
  </si>
  <si>
    <t>荆门市浩伦农科磷化有限公司</t>
  </si>
  <si>
    <t>深圳市芭田复合肥有限公司</t>
  </si>
  <si>
    <t>深圳市芭田生态工程股份有限公司松岗分公司</t>
  </si>
  <si>
    <t>深圳市芭田生态工程股份有限公司西丽分公司</t>
  </si>
  <si>
    <t>深圳市好阳光肥业有限公司</t>
  </si>
  <si>
    <t>徐州市芭田生态有限公司</t>
  </si>
  <si>
    <t>徐州市</t>
  </si>
  <si>
    <t>贵州芭田生态工程有限公司</t>
  </si>
  <si>
    <t>黔南布依族苗族自治州</t>
  </si>
  <si>
    <t>和原生态控股股份有限公司</t>
  </si>
  <si>
    <t>沈阳芭田希杰生态科技有限公司</t>
  </si>
  <si>
    <t>沈阳市</t>
  </si>
  <si>
    <t>广西芭田生态农业科技有限公司</t>
  </si>
  <si>
    <t>徐州市禾协肥业有限公司</t>
  </si>
  <si>
    <t>贵港市好阳光肥业有限公司</t>
  </si>
  <si>
    <t>贵州美加特生态肥业有限公司</t>
  </si>
  <si>
    <t>鲁化好阳光生态肥业有限公司</t>
  </si>
  <si>
    <t>山西晋城无烟煤矿业集团有限责任公司   </t>
  </si>
  <si>
    <t>山东飞达化工科技有限公司</t>
  </si>
  <si>
    <t>泰安市</t>
  </si>
  <si>
    <t>山西晋城无烟煤矿业集团有限责任公司  </t>
  </si>
  <si>
    <t>郓城县鲁发化工有限公司</t>
  </si>
  <si>
    <t>山西晋城无烟煤矿业集团有限责任公司 </t>
  </si>
  <si>
    <t>安徽昊源化工集团有限公司</t>
  </si>
  <si>
    <t>安徽昊源化工有限公司</t>
  </si>
  <si>
    <t>安徽昊源化工有限责任公司</t>
  </si>
  <si>
    <t>山西晋丰煤化工有限责任公司闻喜分公司</t>
  </si>
  <si>
    <t>山西晋城无烟煤矿业集团有限责任公司</t>
  </si>
  <si>
    <t>冀州市银海化肥有限责任公司</t>
  </si>
  <si>
    <t>冀州市</t>
  </si>
  <si>
    <t>冀州市中农肥料有限公司</t>
  </si>
  <si>
    <t>冀州中农肥料有限公司</t>
  </si>
  <si>
    <t>江苏双多化工有限公司</t>
  </si>
  <si>
    <t>盐城市</t>
  </si>
  <si>
    <t>石家庄化肥集团太行复合肥有限责任公司</t>
  </si>
  <si>
    <t> 唐山市</t>
  </si>
  <si>
    <t>山东日月化工有限责任公司</t>
  </si>
  <si>
    <t>章丘市</t>
  </si>
  <si>
    <t>章丘日月化工有限公司</t>
  </si>
  <si>
    <t>河南晋煤天庆煤化工有限责任公司</t>
  </si>
  <si>
    <t>山东晋煤明水化工集团有限公司</t>
  </si>
  <si>
    <t>济南市</t>
  </si>
  <si>
    <t>江苏晋煤恒盛化工股份有限公司</t>
  </si>
  <si>
    <t>山西晋丰煤化工有限责任公司</t>
  </si>
  <si>
    <t>浙江晋巨化工有限公司</t>
  </si>
  <si>
    <t>衢州市</t>
  </si>
  <si>
    <t>山西金象煤化工有限责任公司</t>
  </si>
  <si>
    <t>山西晋煤天源化工有限公司</t>
  </si>
  <si>
    <t>湖北三宁化工股份有限公司</t>
  </si>
  <si>
    <t>安徽晋煤中能化工股份有限公司</t>
  </si>
  <si>
    <t>山东明水化工有限公司</t>
  </si>
  <si>
    <t>山东明水控释肥料有限公司</t>
  </si>
  <si>
    <t>郓城鲁发缓释化肥有限公司</t>
  </si>
  <si>
    <t>山东聊城鲁西化工集团有限责任公司</t>
  </si>
  <si>
    <t>鲁化集团莘县化肥分厂</t>
  </si>
  <si>
    <t>聊城鲁西化工第四化肥厂</t>
  </si>
  <si>
    <t>聊城鲁西化工第五化肥厂</t>
  </si>
  <si>
    <t>鲁西化工股份有限公司第五化工厂</t>
  </si>
  <si>
    <t>平阴鲁西化工第三化肥厂有限公司</t>
  </si>
  <si>
    <t>山东聊城鲁西化工第二化肥厂</t>
  </si>
  <si>
    <t>山东聊城鲁西化工集团宁夏化肥有限责任公司</t>
  </si>
  <si>
    <t>银川市</t>
  </si>
  <si>
    <t>山东聊城鲁西化工总公司阳谷化工厂</t>
  </si>
  <si>
    <t>山东鲁西化工股份公司第一化肥厂</t>
  </si>
  <si>
    <t>山东鲁西化工有限公司东阿第八化肥厂</t>
  </si>
  <si>
    <t>山东省聊城市鲁西化工第二化肥有限公司</t>
  </si>
  <si>
    <t>山东省聊城市鲁西化工集团</t>
  </si>
  <si>
    <t>庆丰农业生产资料集团有限责任公司</t>
  </si>
  <si>
    <t>庆丰集团谷丰复混肥有限公司</t>
  </si>
  <si>
    <t>大庆市</t>
  </si>
  <si>
    <t>兴城美嘉复合肥有限公司</t>
  </si>
  <si>
    <t>葫芦岛市</t>
  </si>
  <si>
    <t>吉林晶辉肥料有限公司</t>
  </si>
  <si>
    <t>庆丰集团辽宁天泽农业生产资料有限公司</t>
  </si>
  <si>
    <t>庆丰集团龙江华丰农资有限公司</t>
  </si>
  <si>
    <t>青海盐湖工业股份有限公司</t>
  </si>
  <si>
    <t>青海晶达科技股份有限公司</t>
  </si>
  <si>
    <t>青海省盐湖三元有限公司</t>
  </si>
  <si>
    <t>青海盐湖科技开发公司</t>
  </si>
  <si>
    <t>青海盐湖元通钾肥有限公司</t>
  </si>
  <si>
    <t>青海盐湖硝酸盐业股份有限公司</t>
  </si>
  <si>
    <t>青海金博化工有限公司</t>
  </si>
  <si>
    <t>西宁市</t>
  </si>
  <si>
    <t>青海省冷湖天田钾肥有限公司</t>
  </si>
  <si>
    <t>天田集团聚丰钾肥有限责任公司</t>
  </si>
  <si>
    <t>海西蒙古族藏族自治州</t>
  </si>
  <si>
    <t>（天田集团）冷湖马海钾肥有限公司</t>
  </si>
  <si>
    <t>海西云港钾盐科技发有限公司</t>
  </si>
  <si>
    <t>青岛市平度天盛复合肥实业公司</t>
  </si>
  <si>
    <t>青岛市平度天丰化肥有限公司</t>
  </si>
  <si>
    <t>山东省青岛市</t>
  </si>
  <si>
    <t>青岛市</t>
  </si>
  <si>
    <t>青岛天丰化肥有限公司</t>
  </si>
  <si>
    <t>青岛天丰化肥有限公司四平分公司</t>
  </si>
  <si>
    <t>四平市</t>
  </si>
  <si>
    <t>青岛金浪化工集团有限公司</t>
  </si>
  <si>
    <t>青岛昌华集团股份有限公司</t>
  </si>
  <si>
    <t>山东金浪化工有限公司</t>
  </si>
  <si>
    <t>青岛润华化工有限公司</t>
  </si>
  <si>
    <t>青岛富嘉生物科技有限公司</t>
  </si>
  <si>
    <t>青岛碱业发展有限公司   </t>
  </si>
  <si>
    <t>青岛碱业股份有限公司天柱化肥分公司</t>
  </si>
  <si>
    <t>住商肥料（青岛）有限公司</t>
  </si>
  <si>
    <t>青岛碱业钾肥科技有限公司</t>
  </si>
  <si>
    <t>佛山住商肥料有限公司</t>
  </si>
  <si>
    <t>宁波远东化工集团有限公司</t>
  </si>
  <si>
    <t>耒阳市创新化肥有限公司</t>
  </si>
  <si>
    <t>南京恒康肥业有限公司</t>
  </si>
  <si>
    <t>南京恒康化工有限公司</t>
  </si>
  <si>
    <t>沭阳县泰丰肥料有限公司</t>
  </si>
  <si>
    <t>宿迁市</t>
  </si>
  <si>
    <t>泸天化(集团)有限责任公司</t>
  </si>
  <si>
    <t>泸州市</t>
  </si>
  <si>
    <t>泸天化（集团）有限责任公司</t>
  </si>
  <si>
    <t>泸天化股份有限公司</t>
  </si>
  <si>
    <t>四川天华股份有限公司</t>
  </si>
  <si>
    <t>辽宁津大盛源肥业集团有限公司</t>
  </si>
  <si>
    <t>辽宁津大肥业（铁岭)有限公司</t>
  </si>
  <si>
    <t>辽宁津大肥业有限公司</t>
  </si>
  <si>
    <t>辽宁津大肥业有限公司(营口)</t>
  </si>
  <si>
    <t>辽宁华锦化工（集团）有限责任公司</t>
  </si>
  <si>
    <t>辽宁华锦化工(集团)有限责任公司</t>
  </si>
  <si>
    <t>盘锦市</t>
  </si>
  <si>
    <t>辽宁华锦化工（集团）有限责任公司（盘锦部</t>
  </si>
  <si>
    <t>辽宁华锦化工（集团）有限责任公司（盘锦部分）</t>
  </si>
  <si>
    <t>辽宁锦禾农资有限责任公司</t>
  </si>
  <si>
    <t>阿克苏华锦化肥有限责任公司</t>
  </si>
  <si>
    <t>阿克苏地区</t>
  </si>
  <si>
    <t>辽宁东亚种业有限公司</t>
  </si>
  <si>
    <t>辽宁东亚肥业有限公司</t>
  </si>
  <si>
    <t>辽宁富友肥业有限公司</t>
  </si>
  <si>
    <t>吉林东亚富友农业科技有限公司</t>
  </si>
  <si>
    <t>辽宁金博士农业有限公司</t>
  </si>
  <si>
    <t>玖源化工(集团)有限公司</t>
  </si>
  <si>
    <t>成都玖源复合肥有限公司</t>
  </si>
  <si>
    <t>达州市大竹玖源化工有限公司</t>
  </si>
  <si>
    <t>青岛玖源化工有限公司</t>
  </si>
  <si>
    <t>广安玖源化工有限公司</t>
  </si>
  <si>
    <t>广安市</t>
  </si>
  <si>
    <t>金正大生态工程集团股份有限公司</t>
  </si>
  <si>
    <t>菏泽金正大生态工程有限公司</t>
  </si>
  <si>
    <t>临沂市金大地复合肥有限公司</t>
  </si>
  <si>
    <t>山东金正大生态工程股份有限公司</t>
  </si>
  <si>
    <t>安徽金正大生态工程有限公司</t>
  </si>
  <si>
    <t>奥磷丹化肥有限公司</t>
  </si>
  <si>
    <t>德州金正大生态工程有限公司</t>
  </si>
  <si>
    <t>广东金正大生态工程有限公司</t>
  </si>
  <si>
    <t>清远市</t>
  </si>
  <si>
    <t>海口金正大农业技术服务有限公司</t>
  </si>
  <si>
    <t>河南金正大生态工程有限公司</t>
  </si>
  <si>
    <t>周口市</t>
  </si>
  <si>
    <t>黑龙江奥磷丹肥业科技有限公司</t>
  </si>
  <si>
    <t>湖北沃夫特生态工程有限公司</t>
  </si>
  <si>
    <t>潜江市</t>
  </si>
  <si>
    <t>金正大诺泰尔化学有限公司</t>
  </si>
  <si>
    <t>辽宁金正大生态工程有限公司</t>
  </si>
  <si>
    <t>沃夫特复合肥有限公司</t>
  </si>
  <si>
    <t>新疆金正大农佳乐生态工程有限公司</t>
  </si>
  <si>
    <t>新疆普惠农业科技有限公司</t>
  </si>
  <si>
    <t>鹰潭金正大农化服务有限责任公司</t>
  </si>
  <si>
    <t>鹰潭市</t>
  </si>
  <si>
    <t>云南金正大生态工程有限公司</t>
  </si>
  <si>
    <t>云南中正化学工业有限公司</t>
  </si>
  <si>
    <t>江苏中东集团有限公司</t>
  </si>
  <si>
    <t>武汉中东化工股份有限公司</t>
  </si>
  <si>
    <t>中东集团有限公司</t>
  </si>
  <si>
    <t>常州市</t>
  </si>
  <si>
    <t>江苏向日葵肥业有限公司</t>
  </si>
  <si>
    <t>江苏康普肥料有限公司</t>
  </si>
  <si>
    <t>常州中东化肥有限公司</t>
  </si>
  <si>
    <t>江苏中东化肥股份有限公司</t>
  </si>
  <si>
    <t>江苏农林肥料实业有限公司</t>
  </si>
  <si>
    <t>江苏绿陵化工集团有限公司</t>
  </si>
  <si>
    <t>江苏绿陵生态肥有限公司</t>
  </si>
  <si>
    <t>江苏绿陵润发化工有限公司</t>
  </si>
  <si>
    <t>宿迁市宏远肥业有限公司</t>
  </si>
  <si>
    <t>湖南袁氏生态植物营养科技有限公司</t>
  </si>
  <si>
    <t>江苏恒鑫化工有限公司</t>
  </si>
  <si>
    <t>江苏省恒鑫化工有限公司</t>
  </si>
  <si>
    <t>黑龙江神宇肥业有限公司</t>
  </si>
  <si>
    <t>江苏恒盛生物化工有限公司</t>
  </si>
  <si>
    <t>江苏阿波罗复合肥有限公司   </t>
  </si>
  <si>
    <t>郑州阿波罗肥业有限公司</t>
  </si>
  <si>
    <t>郑州市</t>
  </si>
  <si>
    <t>郑州那威高肥业有限公司</t>
  </si>
  <si>
    <t>陕西那威高肥业科技有限公司</t>
  </si>
  <si>
    <t>渭南市</t>
  </si>
  <si>
    <t>宜都市吉星惠农生态肥业有限公司</t>
  </si>
  <si>
    <t>江阴沃尔富复合肥有限公司</t>
  </si>
  <si>
    <t>无锡市</t>
  </si>
  <si>
    <t>惠多利农资有限公司</t>
  </si>
  <si>
    <t>姜堰市化肥有限责任公司</t>
  </si>
  <si>
    <t>泰州市</t>
  </si>
  <si>
    <t>宜兴市灵谷复合肥有限公司</t>
  </si>
  <si>
    <t>浙江惠多利肥料科技有限公司</t>
  </si>
  <si>
    <t>浙江省</t>
  </si>
  <si>
    <t>灵谷化工有限公司</t>
  </si>
  <si>
    <t>四川蓥峰实业有限公司</t>
  </si>
  <si>
    <t>四川省</t>
  </si>
  <si>
    <t>安徽道尔化肥有限公司</t>
  </si>
  <si>
    <t>安徽省</t>
  </si>
  <si>
    <t>宣城市</t>
  </si>
  <si>
    <t>湖北宜化集团有限责任公司</t>
  </si>
  <si>
    <t>湖北宜化集团有限责任公司(城区)</t>
  </si>
  <si>
    <t>鄂尔多斯市宜化化工有限公司</t>
  </si>
  <si>
    <t>鄂尔多斯市</t>
  </si>
  <si>
    <t>湖北楚星化工股份有限公司</t>
  </si>
  <si>
    <t>湖北宜化化工股份有限公司</t>
  </si>
  <si>
    <t>漯河市宏丰化工有限责任公司</t>
  </si>
  <si>
    <t>漯河市</t>
  </si>
  <si>
    <t>漯河宏丰化工有限公司</t>
  </si>
  <si>
    <t>贵州宜化化工有限责任公司</t>
  </si>
  <si>
    <t>湖南宜化化工有限责任公司</t>
  </si>
  <si>
    <t>娄底市</t>
  </si>
  <si>
    <t>内蒙古鄂尔多斯联合化工有限公司</t>
  </si>
  <si>
    <t>乌海市</t>
  </si>
  <si>
    <t>青海宜化化工有限责任公司</t>
  </si>
  <si>
    <t>大通回族自治县</t>
  </si>
  <si>
    <t>湖北宜化肥业有限公司</t>
  </si>
  <si>
    <t>贵州金江化工有限公司</t>
  </si>
  <si>
    <t>毕节市</t>
  </si>
  <si>
    <t>湖北宜化松滋肥业有限公司</t>
  </si>
  <si>
    <t>荆州市</t>
  </si>
  <si>
    <t>贵州金沙宜化肥业有限责任公司</t>
  </si>
  <si>
    <t>湖北洋丰集团股份有限公司</t>
  </si>
  <si>
    <t>湖北洋丰股份有限公司</t>
  </si>
  <si>
    <t>湖北洋丰股份有限公司佳源分公司</t>
  </si>
  <si>
    <t>湖北洋丰集团</t>
  </si>
  <si>
    <t>荆门佳源化工有限公司</t>
  </si>
  <si>
    <t>湖北兴发化工集团股份有限公司</t>
  </si>
  <si>
    <t>宜都星原化工有限责任公司</t>
  </si>
  <si>
    <t>宜都兴发化工有限公司</t>
  </si>
  <si>
    <t>宜昌枫叶化工有限公司</t>
  </si>
  <si>
    <t>湖北兴瑞化工有限公司</t>
  </si>
  <si>
    <t>保康楚烽化工有限责任公司</t>
  </si>
  <si>
    <t>襄樊市</t>
  </si>
  <si>
    <t>河南兴发昊利达肥业有限公司</t>
  </si>
  <si>
    <t>湖北吉星化工集团有限责任公司</t>
  </si>
  <si>
    <t>宜昌楚磷化工有限公司</t>
  </si>
  <si>
    <t>神农架武山矿业有限责任公司</t>
  </si>
  <si>
    <t>神农架林区</t>
  </si>
  <si>
    <t>襄阳兴发化工有限公司</t>
  </si>
  <si>
    <t>襄阳市</t>
  </si>
  <si>
    <t>宜昌金信化工有限公司</t>
  </si>
  <si>
    <t>宜昌枫叶树崆坪磷矿有限公司</t>
  </si>
  <si>
    <t>湖北新洋丰肥业股份有限公司</t>
  </si>
  <si>
    <t>湖北澳特尔化工有限公司</t>
  </si>
  <si>
    <t>湖北新洋丰现代农业发展有限公司</t>
  </si>
  <si>
    <t>贵州瓮安新洋丰肥业有限公司</t>
  </si>
  <si>
    <t>河北新洋丰肥业有限公司</t>
  </si>
  <si>
    <t>保定市</t>
  </si>
  <si>
    <t>新洋丰沛瑞（北京）生态农业科技有限公司</t>
  </si>
  <si>
    <t>荆门新洋丰中磷肥业有限公司</t>
  </si>
  <si>
    <t>吉林新洋丰肥业有限公司</t>
  </si>
  <si>
    <t>四川新洋丰肥业有限公司</t>
  </si>
  <si>
    <t>凉山彝族自治州</t>
  </si>
  <si>
    <t>湖北乐开怀肥业有限公司</t>
  </si>
  <si>
    <t>江西新洋丰肥业有限公司</t>
  </si>
  <si>
    <t>山东新洋丰肥业有限公司</t>
  </si>
  <si>
    <t>宜昌新洋丰肥业有限公司</t>
  </si>
  <si>
    <t>广西新洋丰肥业有限公司</t>
  </si>
  <si>
    <t>湖北祥云（集团）化工股份有限公司</t>
  </si>
  <si>
    <t>襄樊万丰化工有限责任公司</t>
  </si>
  <si>
    <t>山东祥云化工有限公司</t>
  </si>
  <si>
    <t>湖北祥云化工设备制造有限公司</t>
  </si>
  <si>
    <t>黄冈市</t>
  </si>
  <si>
    <t>红狮犸化肥有限公司</t>
  </si>
  <si>
    <t>湖北正道生态肥业工程有限公司</t>
  </si>
  <si>
    <t>湖北祥云（集团）化工股份有限公司生态工程事业分公司</t>
  </si>
  <si>
    <t>湖北省三宁化工股份有限公司</t>
  </si>
  <si>
    <t>宜昌田田化工有限责任公司</t>
  </si>
  <si>
    <t>宜昌富升化工有限公司</t>
  </si>
  <si>
    <t>宜昌三宁化工有限公司</t>
  </si>
  <si>
    <t>湖北楚虹化工股份有限公司</t>
  </si>
  <si>
    <t>湖北鄂中生态工程股份有限公司   </t>
  </si>
  <si>
    <t>开封鄂中化工有限公司</t>
  </si>
  <si>
    <t>开封市</t>
  </si>
  <si>
    <t>宜昌鄂中化工有限公司</t>
  </si>
  <si>
    <t>湖北鄂中生态工程股份有限公司</t>
  </si>
  <si>
    <t>湖北鄂中化工有限公司</t>
  </si>
  <si>
    <t>湖北浩斯特化肥有限公司</t>
  </si>
  <si>
    <t>荆门市四季星肥业有限公司</t>
  </si>
  <si>
    <t>四季星肥业有限公司</t>
  </si>
  <si>
    <t>河南鄂中肥业有限公司</t>
  </si>
  <si>
    <t>广西鄂中肥业有限公司</t>
  </si>
  <si>
    <t>来宾市</t>
  </si>
  <si>
    <t>黑龙江省大龙生态肥股份有限公司</t>
  </si>
  <si>
    <t>黑龙江省大龙专用化肥厂</t>
  </si>
  <si>
    <t>黑龙江大龙生态肥股份有限公司</t>
  </si>
  <si>
    <t>佳木斯市大龙生态肥有限公司</t>
  </si>
  <si>
    <t>佳木斯市</t>
  </si>
  <si>
    <t>黑龙江倍丰农业生产资料集团有限公司</t>
  </si>
  <si>
    <t>黑龙江爱农复合肥料有限公司</t>
  </si>
  <si>
    <t>黑龙江倍丰农业生产资料集团宁安化工有限公司</t>
  </si>
  <si>
    <t>牡丹江市</t>
  </si>
  <si>
    <t>黑龙江省倍丰农业生产资料集团宁安化工有限公司</t>
  </si>
  <si>
    <t>黑龙江倍丰农资集团裕丰有限公司</t>
  </si>
  <si>
    <t>黑龙江国垦农业发展有限公司</t>
  </si>
  <si>
    <t>吉林金秋肥业科技有限公司</t>
  </si>
  <si>
    <t>河北天人化工股份有限公司</t>
  </si>
  <si>
    <t>河北天沣肥业有限公司</t>
  </si>
  <si>
    <t>秦皇岛天鼎化工有限公司</t>
  </si>
  <si>
    <t>秦皇岛市</t>
  </si>
  <si>
    <t>河北矾山化工有限责任公司</t>
  </si>
  <si>
    <t>河北深州天人化工有限公司</t>
  </si>
  <si>
    <t>贵州黔新企业集团有限公司 </t>
  </si>
  <si>
    <t>贵州省新华磷肥厂</t>
  </si>
  <si>
    <t>贵州黔新企业集团有限公司</t>
  </si>
  <si>
    <t>贵州新兴有机复合厂</t>
  </si>
  <si>
    <t>贵州省福泉磷肥厂有限公司</t>
  </si>
  <si>
    <t>贵州赤天化集团有限责任公司</t>
  </si>
  <si>
    <t>赤水盛丰复肥有限公司</t>
  </si>
  <si>
    <t>贵州赤天化集团遵义大兴复肥有限责任公司</t>
  </si>
  <si>
    <t>贵州大顺化工有限责任公司</t>
  </si>
  <si>
    <t>朝阳区</t>
  </si>
  <si>
    <t>广西柳州化工控股有限公司</t>
  </si>
  <si>
    <t>湖南智成化工有限公司</t>
  </si>
  <si>
    <t>湖南柳化桂成化工有限公司</t>
  </si>
  <si>
    <t>广西柳化氯碱有限公司</t>
  </si>
  <si>
    <t>柳州化学工业集团有限公司</t>
  </si>
  <si>
    <t>甘肃刘化（集团）有限公司</t>
  </si>
  <si>
    <t>甘肃刘化（集团）复合有限责任公司</t>
  </si>
  <si>
    <t>宁夏回族自治州</t>
  </si>
  <si>
    <t>甘肃省刘化集团复合肥有限责任公司</t>
  </si>
  <si>
    <t>贵州化肥厂</t>
  </si>
  <si>
    <t>贵州化肥厂有限公司</t>
  </si>
  <si>
    <t>富利香港有限公司</t>
  </si>
  <si>
    <t>上海农青化肥有限公司</t>
  </si>
  <si>
    <t>青上化工（佛山）有限公司</t>
  </si>
  <si>
    <t>青上化工（惠州）有限公司</t>
  </si>
  <si>
    <t>惠州市</t>
  </si>
  <si>
    <t>青上化工（天津）有限公司</t>
  </si>
  <si>
    <t>青上化工（青岛）有限公司</t>
  </si>
  <si>
    <t>上海安正化工有限公司</t>
  </si>
  <si>
    <t>青上化工（开封）有限公司</t>
  </si>
  <si>
    <t>上海安富化肥有限公司</t>
  </si>
  <si>
    <t>青上化工（上海）有限公司</t>
  </si>
  <si>
    <t>青上化工（广州）有限公司</t>
  </si>
  <si>
    <t>广州市</t>
  </si>
  <si>
    <t>青上化工（株洲）有限公司</t>
  </si>
  <si>
    <t>青上商贸（天津）有限公司</t>
  </si>
  <si>
    <t>昆明青上化工有限公司</t>
  </si>
  <si>
    <t>山东青上化工有限公司</t>
  </si>
  <si>
    <t>四川川化青上化工有限公司</t>
  </si>
  <si>
    <t>青上化工（厦门）有限公司</t>
  </si>
  <si>
    <t>厦门市</t>
  </si>
  <si>
    <t>上海青上农业科技有限公司</t>
  </si>
  <si>
    <t>抚顺绿叶复合肥有限公司</t>
  </si>
  <si>
    <t>抚顺绿叶复合肥有限公司沈阳分公司</t>
  </si>
  <si>
    <t>辽源市汇丰有机复合肥有限责任公司</t>
  </si>
  <si>
    <t>辽源市</t>
  </si>
  <si>
    <t>迪斯科化工集团股份有限公司</t>
  </si>
  <si>
    <t>武汉中农国际贸易有限公司</t>
  </si>
  <si>
    <t>廊坊迪斯科化肥有限公司</t>
  </si>
  <si>
    <t>廊坊市</t>
  </si>
  <si>
    <t>武汉速八高科水溶肥有限公司</t>
  </si>
  <si>
    <t>迪斯科（湖北）股份有限公司</t>
  </si>
  <si>
    <t>大化集团有限责任公司</t>
  </si>
  <si>
    <t>大化集团大连瑞霖有限公司</t>
  </si>
  <si>
    <t>大化集团大连瑞霖郑州有限公司</t>
  </si>
  <si>
    <t>大化集团大连博尔化工有限公司</t>
  </si>
  <si>
    <t>大连市</t>
  </si>
  <si>
    <t>成都云图控股股份有限公司</t>
  </si>
  <si>
    <t>成都市新都化工(集团)峨眉山分公司</t>
  </si>
  <si>
    <t>乐山市</t>
  </si>
  <si>
    <t>成都市新都化工股份有限公司峨眉山分公司</t>
  </si>
  <si>
    <t>成都市新都化学工业有限公司</t>
  </si>
  <si>
    <t>应城市</t>
  </si>
  <si>
    <t>成都市新都化工（集团）有限公司</t>
  </si>
  <si>
    <t>成都市新都化工股份有限公司</t>
  </si>
  <si>
    <t>崇州市凯利丰复合肥有限责任公司</t>
  </si>
  <si>
    <t>嘉施利(眉山)化肥有限公司</t>
  </si>
  <si>
    <t>嘉施利(应城)化肥有限公司</t>
  </si>
  <si>
    <t>嘉施利化肥（眉山）公司</t>
  </si>
  <si>
    <t>应城市新都化工复合肥有限公司</t>
  </si>
  <si>
    <t>雷波凯瑞磷化工有限责任公司</t>
  </si>
  <si>
    <t>嘉施利（宁陵）化肥有限公司</t>
  </si>
  <si>
    <t>嘉施利（平原）化肥有限公司</t>
  </si>
  <si>
    <t>遵义新都化工有限责任公司</t>
  </si>
  <si>
    <t>眉山市新都化工复合肥有限公司</t>
  </si>
  <si>
    <t>嘉施利（新疆）水溶肥有限公司</t>
  </si>
  <si>
    <t>嘉施利（铁岭）化肥有限公司</t>
  </si>
  <si>
    <t>成都市洋洋复合肥有限公司</t>
  </si>
  <si>
    <t>嘉施利（应城）水溶肥有限公司</t>
  </si>
  <si>
    <t>嘉施利（荆州）化肥有限公司</t>
  </si>
  <si>
    <t>沧州大化集团有限责任公司</t>
  </si>
  <si>
    <t>河北沧州大化集团有限公司</t>
  </si>
  <si>
    <t>河北沧州大化集团枣强复合肥有限公司</t>
  </si>
  <si>
    <t>河北沧州大化集团枣强复合肥有限责任公司</t>
  </si>
  <si>
    <t>河北沧州大化集团枣强化工企业有限公司</t>
  </si>
  <si>
    <t>河北沧州大化集团有限责任公司</t>
  </si>
  <si>
    <t>北京澳佳生态农业股份有限公司</t>
  </si>
  <si>
    <t>北京澳佳肥业有限公司</t>
  </si>
  <si>
    <t>湖北培新农业科技有限公司</t>
  </si>
  <si>
    <t>湖北澳佳肥业有限公司</t>
  </si>
  <si>
    <t>北京天德鸿业咨询有限公司</t>
  </si>
  <si>
    <t>安徽省宁国司尔特化肥有限公司   </t>
  </si>
  <si>
    <t>宣城司尔特化肥有限公司</t>
  </si>
  <si>
    <t>安徽利箭丰生态肥业有限公司</t>
  </si>
  <si>
    <t>贵州路发实业有限公司</t>
  </si>
  <si>
    <t>亳州司尔特生态肥业有限公司</t>
  </si>
  <si>
    <t>亳州市</t>
  </si>
  <si>
    <t>安徽六国化工股份有限公司</t>
  </si>
  <si>
    <t>宜昌市鑫冠化工有限公司</t>
  </si>
  <si>
    <t>吉林六国农业科技发展有限责任公司</t>
  </si>
  <si>
    <t>安徽国泰化工有限公司</t>
  </si>
  <si>
    <t>铜陵国星化工有限责任公司</t>
  </si>
  <si>
    <t>铜陵市</t>
  </si>
  <si>
    <t>铜陵鑫克精细化工有限责任公司</t>
  </si>
  <si>
    <t>安徽省颍上鑫泰化工有限责任公司</t>
  </si>
  <si>
    <t>江西六国化工有限责任公司</t>
  </si>
  <si>
    <t>安徽中元化肥股份有限公司</t>
  </si>
  <si>
    <t>宿州市</t>
  </si>
  <si>
    <t>安徽海丰精细化工股份有限公司</t>
  </si>
  <si>
    <t>安徽海丰精细化工股份有限公司定远分公司</t>
  </si>
  <si>
    <t>滁州市</t>
  </si>
  <si>
    <t>省份</t>
    <phoneticPr fontId="3" type="noConversion"/>
  </si>
  <si>
    <t>唐山市</t>
    <phoneticPr fontId="3" type="noConversion"/>
  </si>
  <si>
    <t>楚雄彝族自治州</t>
  </si>
  <si>
    <t>西宁市</t>
    <phoneticPr fontId="3" type="noConversion"/>
  </si>
  <si>
    <t>宜春市</t>
  </si>
  <si>
    <t>昌吉回族自治州</t>
  </si>
  <si>
    <t>青海省海西蒙古族藏族自治州</t>
  </si>
  <si>
    <t>海西州海西蒙古族藏族自治州</t>
  </si>
  <si>
    <t>青岛海湾集团有限公司</t>
  </si>
  <si>
    <t>青岛双收农药化工有限公司</t>
  </si>
  <si>
    <t>青岛天柱化工(集团)有限公司</t>
  </si>
  <si>
    <t>青岛天柱化工（集团）有限公司</t>
  </si>
  <si>
    <t>临夏回族自治州</t>
  </si>
  <si>
    <t>甘肃刘化〔集团〕亿诚化工有限责任公司</t>
  </si>
  <si>
    <t>昆明劲勋肥业股份有限公司</t>
  </si>
  <si>
    <t>昆明劲勋化工有限公司</t>
  </si>
  <si>
    <t>昆明劲勋化工有限公司(五华区)</t>
  </si>
  <si>
    <t>昆明颈勋化工有限公司</t>
  </si>
  <si>
    <t>昆明青上化工有限公司(晋宁)</t>
  </si>
  <si>
    <t>山东三方化工集团有限公司</t>
  </si>
  <si>
    <t>莒南县达尔特化肥有限公司</t>
  </si>
  <si>
    <t>山东华利化肥有限公司</t>
  </si>
  <si>
    <t>四川化工控股(集团）有限责任公司</t>
  </si>
  <si>
    <t>川化股份有限公司</t>
  </si>
  <si>
    <t>川化集团有限责任公司</t>
  </si>
  <si>
    <t>川化集团有限责任公司实业开发公司</t>
  </si>
  <si>
    <t>川化青上化工有限公司</t>
  </si>
  <si>
    <t>四川川化集团实业开发公司</t>
  </si>
  <si>
    <t>四川川化集团有限责任公司实业开发公司</t>
  </si>
  <si>
    <t>四川金象化工产业集团股份有限公司</t>
  </si>
  <si>
    <t>眉山同达磷化股份有限公司?</t>
  </si>
  <si>
    <t>眉山同达磷化有限公司</t>
  </si>
  <si>
    <t>四川金象化工股份有限公司</t>
  </si>
  <si>
    <t>四川眉山同达磷化有限责任公司</t>
  </si>
  <si>
    <t>四川金象赛瑞化工股份有限公司</t>
  </si>
  <si>
    <t>嘉施利（眉山）化肥有限公司</t>
  </si>
  <si>
    <t>云南祥丰化肥股份有限公司</t>
  </si>
  <si>
    <t>昆明神农汇丰化肥有限责任公司(宜良县)</t>
  </si>
  <si>
    <t>云南弘祥化工有限公司</t>
  </si>
  <si>
    <t>藏格控股股份有限公司</t>
  </si>
  <si>
    <t>格尔木中瀚钾肥有限公司</t>
  </si>
  <si>
    <t>青海瀚海集团有限公司</t>
  </si>
  <si>
    <t>青海昆仑镁盐有限责任公司</t>
  </si>
  <si>
    <t>格尔木藏格钾肥有限公司</t>
  </si>
  <si>
    <t>格尔木川蓝钾肥有限公司</t>
  </si>
  <si>
    <t>青海昆仑矿业有限责任公司</t>
  </si>
  <si>
    <r>
      <t>m</t>
    </r>
    <r>
      <rPr>
        <sz val="11"/>
        <color theme="1"/>
        <rFont val="等线"/>
        <family val="2"/>
        <charset val="134"/>
        <scheme val="minor"/>
      </rPr>
      <t>gs</t>
    </r>
    <phoneticPr fontId="3" type="noConversion"/>
  </si>
  <si>
    <r>
      <t>q</t>
    </r>
    <r>
      <rPr>
        <sz val="11"/>
        <color theme="1"/>
        <rFont val="等线"/>
        <family val="2"/>
        <charset val="134"/>
        <scheme val="minor"/>
      </rPr>
      <t>ymc</t>
    </r>
    <phoneticPr fontId="3" type="noConversion"/>
  </si>
  <si>
    <t>吉林省扶余市</t>
    <phoneticPr fontId="3" type="noConversion"/>
  </si>
  <si>
    <t>安徽省合肥市</t>
    <phoneticPr fontId="3" type="noConversion"/>
  </si>
  <si>
    <t>湖南省株洲市</t>
    <phoneticPr fontId="3" type="noConversion"/>
  </si>
  <si>
    <t>湖北省随州市</t>
    <phoneticPr fontId="3" type="noConversion"/>
  </si>
  <si>
    <t>荆门市</t>
    <phoneticPr fontId="3" type="noConversion"/>
  </si>
  <si>
    <t>青海省海西州</t>
    <phoneticPr fontId="3" type="noConversion"/>
  </si>
  <si>
    <t>烟台市</t>
    <phoneticPr fontId="3" type="noConversion"/>
  </si>
  <si>
    <t>烟台市</t>
    <phoneticPr fontId="3" type="noConversion"/>
  </si>
  <si>
    <t>石家庄市</t>
    <phoneticPr fontId="3" type="noConversion"/>
  </si>
  <si>
    <t>石家庄市</t>
    <phoneticPr fontId="3" type="noConversion"/>
  </si>
  <si>
    <t>山西省运城市</t>
    <phoneticPr fontId="3" type="noConversion"/>
  </si>
  <si>
    <t>运城</t>
    <phoneticPr fontId="3" type="noConversion"/>
  </si>
  <si>
    <t>长沙市</t>
    <phoneticPr fontId="3" type="noConversion"/>
  </si>
  <si>
    <t>安徽省阜阳市</t>
    <phoneticPr fontId="3" type="noConversion"/>
  </si>
  <si>
    <t>临沂市</t>
    <phoneticPr fontId="3" type="noConversion"/>
  </si>
  <si>
    <t>山东省烟台市</t>
    <phoneticPr fontId="3" type="noConversion"/>
  </si>
  <si>
    <t>福建省三明市</t>
    <phoneticPr fontId="3" type="noConversion"/>
  </si>
  <si>
    <t>中化化肥有限公司 </t>
    <phoneticPr fontId="3" type="noConversion"/>
  </si>
  <si>
    <t>山东省临沂市</t>
    <phoneticPr fontId="3" type="noConversion"/>
  </si>
  <si>
    <t>重庆市</t>
    <phoneticPr fontId="3" type="noConversion"/>
  </si>
  <si>
    <t>吉林省松原市</t>
    <phoneticPr fontId="3" type="noConversion"/>
  </si>
  <si>
    <t>德州市</t>
    <phoneticPr fontId="3" type="noConversion"/>
  </si>
  <si>
    <t>金昌市</t>
    <phoneticPr fontId="3" type="noConversion"/>
  </si>
  <si>
    <t>武汉市</t>
    <phoneticPr fontId="3" type="noConversion"/>
  </si>
  <si>
    <t>云南省昆明市</t>
    <phoneticPr fontId="3" type="noConversion"/>
  </si>
  <si>
    <t>贵州省贵阳市</t>
    <phoneticPr fontId="3" type="noConversion"/>
  </si>
  <si>
    <t>海南省东方市</t>
    <phoneticPr fontId="3" type="noConversion"/>
  </si>
  <si>
    <t>湖北省钟祥市</t>
    <phoneticPr fontId="3" type="noConversion"/>
  </si>
  <si>
    <t>海南东方市</t>
    <phoneticPr fontId="3" type="noConversion"/>
  </si>
  <si>
    <t>内蒙古自治区呼和浩特市</t>
    <phoneticPr fontId="3" type="noConversion"/>
  </si>
  <si>
    <t>呼和浩特市</t>
    <phoneticPr fontId="3" type="noConversion"/>
  </si>
  <si>
    <t>荆门市</t>
    <phoneticPr fontId="3" type="noConversion"/>
  </si>
  <si>
    <t>鹤岗市</t>
    <phoneticPr fontId="3" type="noConversion"/>
  </si>
  <si>
    <t>鹤岗市</t>
    <phoneticPr fontId="3" type="noConversion"/>
  </si>
  <si>
    <t>武汉市</t>
    <phoneticPr fontId="3" type="noConversion"/>
  </si>
  <si>
    <t>江苏南化永大实业公司</t>
    <phoneticPr fontId="3" type="noConversion"/>
  </si>
  <si>
    <t>南京市</t>
    <phoneticPr fontId="3" type="noConversion"/>
  </si>
  <si>
    <t>海口市</t>
    <phoneticPr fontId="3" type="noConversion"/>
  </si>
  <si>
    <t>济宁市</t>
    <phoneticPr fontId="3" type="noConversion"/>
  </si>
  <si>
    <t>岳阳市</t>
    <phoneticPr fontId="3" type="noConversion"/>
  </si>
  <si>
    <r>
      <t>中国石油化工集团公司</t>
    </r>
    <r>
      <rPr>
        <sz val="11"/>
        <color theme="1"/>
        <rFont val="等线"/>
        <family val="3"/>
        <charset val="134"/>
        <scheme val="minor"/>
      </rPr>
      <t>  </t>
    </r>
  </si>
  <si>
    <t>齐齐哈尔市</t>
    <phoneticPr fontId="3" type="noConversion"/>
  </si>
  <si>
    <t>驻马店市</t>
    <phoneticPr fontId="3" type="noConversion"/>
  </si>
  <si>
    <t>洛阳市</t>
    <phoneticPr fontId="3" type="noConversion"/>
  </si>
  <si>
    <t>河池市</t>
    <phoneticPr fontId="3" type="noConversion"/>
  </si>
  <si>
    <t>山西原平化学工业集团有限责任公司</t>
    <phoneticPr fontId="3" type="noConversion"/>
  </si>
  <si>
    <t>忻州市</t>
    <phoneticPr fontId="3" type="noConversion"/>
  </si>
  <si>
    <t>原平昊华化工有限公司</t>
    <phoneticPr fontId="3" type="noConversion"/>
  </si>
  <si>
    <t>北京市</t>
    <phoneticPr fontId="3" type="noConversion"/>
  </si>
  <si>
    <t>张家口市</t>
    <phoneticPr fontId="3" type="noConversion"/>
  </si>
  <si>
    <t>云南云叶化肥股份有限公司(官渡区)</t>
    <phoneticPr fontId="3" type="noConversion"/>
  </si>
  <si>
    <t>昆明市</t>
    <phoneticPr fontId="3" type="noConversion"/>
  </si>
  <si>
    <t>昆明市</t>
    <phoneticPr fontId="3" type="noConversion"/>
  </si>
  <si>
    <t>普洱市</t>
    <phoneticPr fontId="3" type="noConversion"/>
  </si>
  <si>
    <t>云南省大理白族自治州</t>
    <phoneticPr fontId="3" type="noConversion"/>
  </si>
  <si>
    <t>昭通市</t>
    <phoneticPr fontId="3" type="noConversion"/>
  </si>
  <si>
    <t>昭通市</t>
    <phoneticPr fontId="3" type="noConversion"/>
  </si>
  <si>
    <t>云南云天化国际化工股份有限公司红磷分公司</t>
    <phoneticPr fontId="3" type="noConversion"/>
  </si>
  <si>
    <t>红河哈尼族彝族自治州</t>
    <phoneticPr fontId="3" type="noConversion"/>
  </si>
  <si>
    <t>山东省聊城市</t>
    <phoneticPr fontId="3" type="noConversion"/>
  </si>
  <si>
    <t>云南三环中化化肥有限公司(西山区)</t>
    <phoneticPr fontId="3" type="noConversion"/>
  </si>
  <si>
    <t>云南省楚雄州楚雄市</t>
    <phoneticPr fontId="3" type="noConversion"/>
  </si>
  <si>
    <t>济宁市</t>
    <phoneticPr fontId="3" type="noConversion"/>
  </si>
  <si>
    <t>云南省安宁市</t>
    <phoneticPr fontId="3" type="noConversion"/>
  </si>
  <si>
    <t>松原市</t>
    <phoneticPr fontId="3" type="noConversion"/>
  </si>
  <si>
    <t>云南省昭通市</t>
    <phoneticPr fontId="3" type="noConversion"/>
  </si>
  <si>
    <t>呼伦贝尔市</t>
    <phoneticPr fontId="3" type="noConversion"/>
  </si>
  <si>
    <t>呼伦贝尔市</t>
    <phoneticPr fontId="3" type="noConversion"/>
  </si>
  <si>
    <t>云南省保山市</t>
    <phoneticPr fontId="3" type="noConversion"/>
  </si>
  <si>
    <t>河北省石家庄市</t>
    <phoneticPr fontId="3" type="noConversion"/>
  </si>
  <si>
    <t>云南省红河州开远市</t>
    <phoneticPr fontId="3" type="noConversion"/>
  </si>
  <si>
    <t>云南省开远市</t>
    <phoneticPr fontId="3" type="noConversion"/>
  </si>
  <si>
    <t>云南省曲靖市</t>
    <phoneticPr fontId="3" type="noConversion"/>
  </si>
  <si>
    <t>曲靖市</t>
    <phoneticPr fontId="3" type="noConversion"/>
  </si>
  <si>
    <t>曲靖市</t>
    <phoneticPr fontId="3" type="noConversion"/>
  </si>
  <si>
    <t>大理白族自治州</t>
    <phoneticPr fontId="3" type="noConversion"/>
  </si>
  <si>
    <t>四川省自贡市</t>
    <phoneticPr fontId="3" type="noConversion"/>
  </si>
  <si>
    <t>云南省普洱市</t>
    <phoneticPr fontId="3" type="noConversion"/>
  </si>
  <si>
    <t>上海市闵行区</t>
    <phoneticPr fontId="3" type="noConversion"/>
  </si>
  <si>
    <t>上海市</t>
    <phoneticPr fontId="3" type="noConversion"/>
  </si>
  <si>
    <t>宜兴市</t>
    <phoneticPr fontId="3" type="noConversion"/>
  </si>
  <si>
    <t>宜兴市</t>
    <phoneticPr fontId="3" type="noConversion"/>
  </si>
  <si>
    <t>山东省莱阳市</t>
    <phoneticPr fontId="3" type="noConversion"/>
  </si>
  <si>
    <t>山西省临汾市</t>
    <phoneticPr fontId="3" type="noConversion"/>
  </si>
  <si>
    <t>临汾市</t>
    <phoneticPr fontId="3" type="noConversion"/>
  </si>
  <si>
    <t>临汾市</t>
    <phoneticPr fontId="3" type="noConversion"/>
  </si>
  <si>
    <t>淄博市</t>
    <phoneticPr fontId="3" type="noConversion"/>
  </si>
  <si>
    <t>淄博市</t>
    <phoneticPr fontId="3" type="noConversion"/>
  </si>
  <si>
    <t>运城市</t>
    <phoneticPr fontId="3" type="noConversion"/>
  </si>
  <si>
    <t>山西省晋中市</t>
    <phoneticPr fontId="3" type="noConversion"/>
  </si>
  <si>
    <t>山东省德州市</t>
    <phoneticPr fontId="3" type="noConversion"/>
  </si>
  <si>
    <t>衡水市</t>
    <phoneticPr fontId="3" type="noConversion"/>
  </si>
  <si>
    <t>衡水市</t>
    <phoneticPr fontId="3" type="noConversion"/>
  </si>
  <si>
    <t>沧州市</t>
    <phoneticPr fontId="3" type="noConversion"/>
  </si>
  <si>
    <t>贵阳市</t>
    <phoneticPr fontId="3" type="noConversion"/>
  </si>
  <si>
    <t>菏泽市</t>
    <phoneticPr fontId="3" type="noConversion"/>
  </si>
  <si>
    <t>菏泽市</t>
    <phoneticPr fontId="3" type="noConversion"/>
  </si>
  <si>
    <t>德州市</t>
    <phoneticPr fontId="3" type="noConversion"/>
  </si>
  <si>
    <t>山东省栖霞市</t>
    <phoneticPr fontId="3" type="noConversion"/>
  </si>
  <si>
    <t>公主岭市</t>
    <phoneticPr fontId="3" type="noConversion"/>
  </si>
  <si>
    <t>公主岭市</t>
    <phoneticPr fontId="3" type="noConversion"/>
  </si>
  <si>
    <t>莱阳市</t>
    <phoneticPr fontId="3" type="noConversion"/>
  </si>
  <si>
    <t>莱阳市</t>
    <phoneticPr fontId="3" type="noConversion"/>
  </si>
  <si>
    <t>临沂市</t>
    <phoneticPr fontId="3" type="noConversion"/>
  </si>
  <si>
    <t>辉县市</t>
    <phoneticPr fontId="3" type="noConversion"/>
  </si>
  <si>
    <t>辉县市</t>
    <phoneticPr fontId="3" type="noConversion"/>
  </si>
  <si>
    <t>黑龙江省哈尔滨市</t>
    <phoneticPr fontId="3" type="noConversion"/>
  </si>
  <si>
    <r>
      <rPr>
        <sz val="11"/>
        <color rgb="FF333333"/>
        <rFont val="等线"/>
        <family val="2"/>
        <charset val="134"/>
      </rPr>
      <t>哈尔滨市</t>
    </r>
    <phoneticPr fontId="3" type="noConversion"/>
  </si>
  <si>
    <t>运城市</t>
    <phoneticPr fontId="3" type="noConversion"/>
  </si>
  <si>
    <t>遵义市</t>
    <phoneticPr fontId="3" type="noConversion"/>
  </si>
  <si>
    <t>遵义市</t>
    <phoneticPr fontId="3" type="noConversion"/>
  </si>
  <si>
    <t>营口市</t>
    <phoneticPr fontId="3" type="noConversion"/>
  </si>
  <si>
    <t>营口市</t>
    <phoneticPr fontId="3" type="noConversion"/>
  </si>
  <si>
    <t>长春市</t>
    <phoneticPr fontId="3" type="noConversion"/>
  </si>
  <si>
    <t>长春市</t>
    <phoneticPr fontId="3" type="noConversion"/>
  </si>
  <si>
    <t>四川省成都市</t>
    <phoneticPr fontId="3" type="noConversion"/>
  </si>
  <si>
    <t>双鸭山市</t>
    <phoneticPr fontId="3" type="noConversion"/>
  </si>
  <si>
    <t>双鸭山市</t>
    <phoneticPr fontId="3" type="noConversion"/>
  </si>
  <si>
    <t>广东省佛山市</t>
    <phoneticPr fontId="3" type="noConversion"/>
  </si>
  <si>
    <t>天津市</t>
    <phoneticPr fontId="3" type="noConversion"/>
  </si>
  <si>
    <t>镇江市</t>
    <phoneticPr fontId="3" type="noConversion"/>
  </si>
  <si>
    <t>镇江市</t>
    <phoneticPr fontId="3" type="noConversion"/>
  </si>
  <si>
    <t>连云港市</t>
    <phoneticPr fontId="3" type="noConversion"/>
  </si>
  <si>
    <t>连云港市</t>
    <phoneticPr fontId="3" type="noConversion"/>
  </si>
  <si>
    <t>宜昌市</t>
    <phoneticPr fontId="3" type="noConversion"/>
  </si>
  <si>
    <t>宜昌市</t>
    <phoneticPr fontId="3" type="noConversion"/>
  </si>
  <si>
    <t>广西壮族自治区柳州市</t>
    <phoneticPr fontId="3" type="noConversion"/>
  </si>
  <si>
    <t>四川省达州市</t>
    <phoneticPr fontId="3" type="noConversion"/>
  </si>
  <si>
    <t>北海市</t>
    <phoneticPr fontId="3" type="noConversion"/>
  </si>
  <si>
    <t>北海市</t>
    <phoneticPr fontId="3" type="noConversion"/>
  </si>
  <si>
    <t>福建省龙岩市</t>
    <phoneticPr fontId="3" type="noConversion"/>
  </si>
  <si>
    <t>甘肃省金昌市</t>
    <phoneticPr fontId="3" type="noConversion"/>
  </si>
  <si>
    <t>黑龙江省绥化市</t>
    <phoneticPr fontId="3" type="noConversion"/>
  </si>
  <si>
    <t>潍坊市</t>
    <phoneticPr fontId="3" type="noConversion"/>
  </si>
  <si>
    <t>潍坊市</t>
    <phoneticPr fontId="3" type="noConversion"/>
  </si>
  <si>
    <t>山西省晋城市</t>
    <phoneticPr fontId="3" type="noConversion"/>
  </si>
  <si>
    <t>长治市</t>
    <phoneticPr fontId="3" type="noConversion"/>
  </si>
  <si>
    <t>朔州市</t>
    <phoneticPr fontId="3" type="noConversion"/>
  </si>
  <si>
    <t>朔州市</t>
    <phoneticPr fontId="3" type="noConversion"/>
  </si>
  <si>
    <t>绵阳市</t>
    <phoneticPr fontId="3" type="noConversion"/>
  </si>
  <si>
    <t>绵阳市</t>
    <phoneticPr fontId="3" type="noConversion"/>
  </si>
  <si>
    <t>四川省德阳市</t>
    <phoneticPr fontId="3" type="noConversion"/>
  </si>
  <si>
    <t>四川省遂宁市</t>
    <phoneticPr fontId="3" type="noConversion"/>
  </si>
  <si>
    <t>四川美丰化工股份有限公司</t>
    <phoneticPr fontId="3" type="noConversion"/>
  </si>
  <si>
    <t>兰州远东化肥有限责任公司</t>
    <phoneticPr fontId="3" type="noConversion"/>
  </si>
  <si>
    <t>兰州市</t>
    <phoneticPr fontId="3" type="noConversion"/>
  </si>
  <si>
    <t>兰州市</t>
    <phoneticPr fontId="3" type="noConversion"/>
  </si>
  <si>
    <t>新疆阿拉尔市</t>
    <phoneticPr fontId="3" type="noConversion"/>
  </si>
  <si>
    <t>四川省绵阳市</t>
    <phoneticPr fontId="3" type="noConversion"/>
  </si>
  <si>
    <t>德阳市</t>
    <phoneticPr fontId="3" type="noConversion"/>
  </si>
  <si>
    <t>德阳市</t>
    <phoneticPr fontId="3" type="noConversion"/>
  </si>
  <si>
    <r>
      <rPr>
        <sz val="10"/>
        <color rgb="FF454545"/>
        <rFont val="等线"/>
        <family val="2"/>
        <charset val="134"/>
      </rPr>
      <t>成都市</t>
    </r>
    <phoneticPr fontId="3" type="noConversion"/>
  </si>
  <si>
    <r>
      <rPr>
        <sz val="10"/>
        <color rgb="FF454545"/>
        <rFont val="等线"/>
        <family val="2"/>
        <charset val="134"/>
      </rPr>
      <t>成都市</t>
    </r>
    <phoneticPr fontId="3" type="noConversion"/>
  </si>
  <si>
    <t>铁岭市</t>
    <phoneticPr fontId="3" type="noConversion"/>
  </si>
  <si>
    <t>铁岭市</t>
    <phoneticPr fontId="3" type="noConversion"/>
  </si>
  <si>
    <t>眉山市</t>
    <phoneticPr fontId="3" type="noConversion"/>
  </si>
  <si>
    <t>眉山市</t>
    <phoneticPr fontId="3" type="noConversion"/>
  </si>
  <si>
    <t>凉山州西昌市</t>
    <phoneticPr fontId="3" type="noConversion"/>
  </si>
  <si>
    <t>福建省漳州市</t>
    <phoneticPr fontId="3" type="noConversion"/>
  </si>
  <si>
    <t>内蒙古自治区赤峰市</t>
    <phoneticPr fontId="3" type="noConversion"/>
  </si>
  <si>
    <t>甘肃省白银市</t>
    <phoneticPr fontId="3" type="noConversion"/>
  </si>
  <si>
    <t>四川省宜宾市</t>
    <phoneticPr fontId="3" type="noConversion"/>
  </si>
  <si>
    <t>河南省驻马店市</t>
    <phoneticPr fontId="3" type="noConversion"/>
  </si>
  <si>
    <t>广西贵港市</t>
    <phoneticPr fontId="3" type="noConversion"/>
  </si>
  <si>
    <t>河南省商丘市</t>
    <phoneticPr fontId="3" type="noConversion"/>
  </si>
  <si>
    <t>丰城市</t>
    <phoneticPr fontId="3" type="noConversion"/>
  </si>
  <si>
    <t>甘肃省定西市</t>
    <phoneticPr fontId="3" type="noConversion"/>
  </si>
  <si>
    <t>吉林市</t>
    <phoneticPr fontId="3" type="noConversion"/>
  </si>
  <si>
    <t>黑龙江省讷河市</t>
    <phoneticPr fontId="3" type="noConversion"/>
  </si>
  <si>
    <t>任丘市</t>
    <phoneticPr fontId="3" type="noConversion"/>
  </si>
  <si>
    <t>扶余市</t>
    <phoneticPr fontId="3" type="noConversion"/>
  </si>
  <si>
    <t>深圳市</t>
    <phoneticPr fontId="3" type="noConversion"/>
  </si>
  <si>
    <t>广东省深圳市</t>
    <phoneticPr fontId="3" type="noConversion"/>
  </si>
  <si>
    <t>芭田生态工程股份有限公司松岗分</t>
    <phoneticPr fontId="3" type="noConversion"/>
  </si>
  <si>
    <t>北京市</t>
    <phoneticPr fontId="3" type="noConversion"/>
  </si>
  <si>
    <t>贵港市芭田生态有限公司</t>
    <phoneticPr fontId="3" type="noConversion"/>
  </si>
  <si>
    <t>贵港市</t>
    <phoneticPr fontId="3" type="noConversion"/>
  </si>
  <si>
    <t>贵港市</t>
    <phoneticPr fontId="3" type="noConversion"/>
  </si>
  <si>
    <t>湖北省荆门市</t>
    <phoneticPr fontId="3" type="noConversion"/>
  </si>
  <si>
    <t>深圳市</t>
    <phoneticPr fontId="3" type="noConversion"/>
  </si>
  <si>
    <t>江苏省徐州市</t>
    <phoneticPr fontId="3" type="noConversion"/>
  </si>
  <si>
    <t>贵州省黔南布依族苗族自治州</t>
    <phoneticPr fontId="3" type="noConversion"/>
  </si>
  <si>
    <t>黔南布依族苗族自治州</t>
    <phoneticPr fontId="3" type="noConversion"/>
  </si>
  <si>
    <t>沈阳市</t>
    <phoneticPr fontId="3" type="noConversion"/>
  </si>
  <si>
    <t>沈阳市</t>
    <phoneticPr fontId="3" type="noConversion"/>
  </si>
  <si>
    <t>南宁市</t>
    <phoneticPr fontId="3" type="noConversion"/>
  </si>
  <si>
    <t>南宁市</t>
    <phoneticPr fontId="3" type="noConversion"/>
  </si>
  <si>
    <t>滕州市</t>
    <phoneticPr fontId="3" type="noConversion"/>
  </si>
  <si>
    <t>滕州市</t>
    <phoneticPr fontId="3" type="noConversion"/>
  </si>
  <si>
    <r>
      <t>泰安</t>
    </r>
    <r>
      <rPr>
        <sz val="10"/>
        <color rgb="FFCC0000"/>
        <rFont val="Arial"/>
        <family val="2"/>
      </rPr>
      <t>市</t>
    </r>
    <phoneticPr fontId="3" type="noConversion"/>
  </si>
  <si>
    <t>冀州市</t>
    <phoneticPr fontId="3" type="noConversion"/>
  </si>
  <si>
    <t>江苏省盐城市</t>
    <phoneticPr fontId="3" type="noConversion"/>
  </si>
  <si>
    <t>山西晋城无烟煤矿业集团有限责任公司</t>
    <phoneticPr fontId="3" type="noConversion"/>
  </si>
  <si>
    <r>
      <t> </t>
    </r>
    <r>
      <rPr>
        <sz val="10"/>
        <color rgb="FF333333"/>
        <rFont val="Arial"/>
        <family val="2"/>
      </rPr>
      <t>唐山市</t>
    </r>
    <phoneticPr fontId="3" type="noConversion"/>
  </si>
  <si>
    <t>章丘市</t>
    <phoneticPr fontId="3" type="noConversion"/>
  </si>
  <si>
    <t>章丘市</t>
    <phoneticPr fontId="3" type="noConversion"/>
  </si>
  <si>
    <t>沁阳市</t>
    <phoneticPr fontId="3" type="noConversion"/>
  </si>
  <si>
    <t>沁阳市</t>
    <phoneticPr fontId="3" type="noConversion"/>
  </si>
  <si>
    <t>山东省济南市</t>
    <phoneticPr fontId="3" type="noConversion"/>
  </si>
  <si>
    <t>徐州市</t>
    <phoneticPr fontId="3" type="noConversion"/>
  </si>
  <si>
    <t>浙江省衢州市</t>
    <phoneticPr fontId="3" type="noConversion"/>
  </si>
  <si>
    <t>山东省菏泽市</t>
    <phoneticPr fontId="3" type="noConversion"/>
  </si>
  <si>
    <t>山东聊城鲁西化工集团有限责任公司</t>
    <phoneticPr fontId="3" type="noConversion"/>
  </si>
  <si>
    <t>聊城市</t>
    <phoneticPr fontId="3" type="noConversion"/>
  </si>
  <si>
    <t>聊城市</t>
    <phoneticPr fontId="3" type="noConversion"/>
  </si>
  <si>
    <t>银川市</t>
    <phoneticPr fontId="3" type="noConversion"/>
  </si>
  <si>
    <t>银川市</t>
    <phoneticPr fontId="3" type="noConversion"/>
  </si>
  <si>
    <t>黑龙江省大庆市</t>
    <phoneticPr fontId="3" type="noConversion"/>
  </si>
  <si>
    <t>辽宁省葫芦岛市</t>
    <phoneticPr fontId="3" type="noConversion"/>
  </si>
  <si>
    <t>辽宁省沈阳市</t>
    <phoneticPr fontId="3" type="noConversion"/>
  </si>
  <si>
    <t>黑龙江省齐齐哈尔市</t>
    <phoneticPr fontId="3" type="noConversion"/>
  </si>
  <si>
    <t>唐山市</t>
    <phoneticPr fontId="3" type="noConversion"/>
  </si>
  <si>
    <t>海西蒙古族藏族自治州</t>
    <phoneticPr fontId="3" type="noConversion"/>
  </si>
  <si>
    <t>海西蒙古族藏族自治州</t>
    <phoneticPr fontId="3" type="noConversion"/>
  </si>
  <si>
    <t>青岛天丰化肥有限公司四平分公司</t>
    <phoneticPr fontId="3" type="noConversion"/>
  </si>
  <si>
    <t>四平市</t>
    <phoneticPr fontId="3" type="noConversion"/>
  </si>
  <si>
    <t>青岛市</t>
    <phoneticPr fontId="3" type="noConversion"/>
  </si>
  <si>
    <t>山东省莱西市</t>
    <phoneticPr fontId="3" type="noConversion"/>
  </si>
  <si>
    <t>青岛碱业股份有限公司天柱化肥分公司</t>
    <phoneticPr fontId="3" type="noConversion"/>
  </si>
  <si>
    <t>天柱市</t>
    <phoneticPr fontId="3" type="noConversion"/>
  </si>
  <si>
    <t>天柱市</t>
    <phoneticPr fontId="3" type="noConversion"/>
  </si>
  <si>
    <t>青岛市</t>
    <phoneticPr fontId="3" type="noConversion"/>
  </si>
  <si>
    <t>山东省青岛市</t>
    <phoneticPr fontId="3" type="noConversion"/>
  </si>
  <si>
    <t>佛山市</t>
    <phoneticPr fontId="3" type="noConversion"/>
  </si>
  <si>
    <t>佛山市</t>
    <phoneticPr fontId="3" type="noConversion"/>
  </si>
  <si>
    <t>青岛</t>
    <phoneticPr fontId="3" type="noConversion"/>
  </si>
  <si>
    <t>宁波远东化工集团有限公司</t>
    <phoneticPr fontId="3" type="noConversion"/>
  </si>
  <si>
    <t>广西壮族自治区桂林市</t>
    <phoneticPr fontId="3" type="noConversion"/>
  </si>
  <si>
    <t>耒阳市</t>
    <phoneticPr fontId="3" type="noConversion"/>
  </si>
  <si>
    <t>耒阳市</t>
    <phoneticPr fontId="3" type="noConversion"/>
  </si>
  <si>
    <t>南京恒康肥业有限公司</t>
    <phoneticPr fontId="3" type="noConversion"/>
  </si>
  <si>
    <t>南京市</t>
    <phoneticPr fontId="3" type="noConversion"/>
  </si>
  <si>
    <t>宿迁市</t>
    <phoneticPr fontId="3" type="noConversion"/>
  </si>
  <si>
    <t>宿迁市</t>
    <phoneticPr fontId="3" type="noConversion"/>
  </si>
  <si>
    <t>泸州市</t>
    <phoneticPr fontId="3" type="noConversion"/>
  </si>
  <si>
    <t>重庆市</t>
    <phoneticPr fontId="3" type="noConversion"/>
  </si>
  <si>
    <t>重庆市江津区</t>
    <phoneticPr fontId="3" type="noConversion"/>
  </si>
  <si>
    <t>宁夏银川市</t>
    <phoneticPr fontId="3" type="noConversion"/>
  </si>
  <si>
    <t>宁夏银川市</t>
    <phoneticPr fontId="3" type="noConversion"/>
  </si>
  <si>
    <t>重庆市九龙坡区</t>
    <phoneticPr fontId="3" type="noConversion"/>
  </si>
  <si>
    <t>盘锦市</t>
    <phoneticPr fontId="3" type="noConversion"/>
  </si>
  <si>
    <t>辽宁华锦化工（集团）有限责任公司（盘锦部分）</t>
    <phoneticPr fontId="3" type="noConversion"/>
  </si>
  <si>
    <t>新疆阿克苏地区</t>
    <phoneticPr fontId="3" type="noConversion"/>
  </si>
  <si>
    <t>阿克苏地区</t>
    <phoneticPr fontId="3" type="noConversion"/>
  </si>
  <si>
    <t>松原市</t>
    <phoneticPr fontId="3" type="noConversion"/>
  </si>
  <si>
    <t>达州市</t>
    <phoneticPr fontId="3" type="noConversion"/>
  </si>
  <si>
    <t>达州市</t>
    <phoneticPr fontId="3" type="noConversion"/>
  </si>
  <si>
    <t>广安玖源化工有限公司</t>
    <phoneticPr fontId="3" type="noConversion"/>
  </si>
  <si>
    <t>广安市</t>
    <phoneticPr fontId="3" type="noConversion"/>
  </si>
  <si>
    <t>广安市</t>
    <phoneticPr fontId="3" type="noConversion"/>
  </si>
  <si>
    <r>
      <rPr>
        <sz val="10"/>
        <color rgb="FF454545"/>
        <rFont val="等线"/>
        <family val="2"/>
        <charset val="134"/>
      </rPr>
      <t>临沂市</t>
    </r>
    <phoneticPr fontId="3" type="noConversion"/>
  </si>
  <si>
    <r>
      <rPr>
        <sz val="10"/>
        <color rgb="FF454545"/>
        <rFont val="等线"/>
        <family val="2"/>
        <charset val="134"/>
      </rPr>
      <t>临沂市</t>
    </r>
    <phoneticPr fontId="3" type="noConversion"/>
  </si>
  <si>
    <t>清远市</t>
    <phoneticPr fontId="3" type="noConversion"/>
  </si>
  <si>
    <t>清远市</t>
    <phoneticPr fontId="3" type="noConversion"/>
  </si>
  <si>
    <t>海南省海口市</t>
    <phoneticPr fontId="3" type="noConversion"/>
  </si>
  <si>
    <t>周口市</t>
    <phoneticPr fontId="3" type="noConversion"/>
  </si>
  <si>
    <t>周口市</t>
    <phoneticPr fontId="3" type="noConversion"/>
  </si>
  <si>
    <t>哈尔滨市</t>
    <phoneticPr fontId="3" type="noConversion"/>
  </si>
  <si>
    <t>哈尔滨市</t>
    <phoneticPr fontId="3" type="noConversion"/>
  </si>
  <si>
    <t>潜江市</t>
    <phoneticPr fontId="3" type="noConversion"/>
  </si>
  <si>
    <t>潜江市</t>
    <phoneticPr fontId="3" type="noConversion"/>
  </si>
  <si>
    <t>辽宁省铁岭市</t>
    <phoneticPr fontId="3" type="noConversion"/>
  </si>
  <si>
    <t>新疆昌吉州阜康市</t>
    <phoneticPr fontId="3" type="noConversion"/>
  </si>
  <si>
    <t>江西省鹰潭市</t>
    <phoneticPr fontId="3" type="noConversion"/>
  </si>
  <si>
    <t>常州市</t>
    <phoneticPr fontId="3" type="noConversion"/>
  </si>
  <si>
    <t>常州市</t>
    <phoneticPr fontId="3" type="noConversion"/>
  </si>
  <si>
    <t>长沙市</t>
    <phoneticPr fontId="3" type="noConversion"/>
  </si>
  <si>
    <t>绥化市</t>
    <phoneticPr fontId="3" type="noConversion"/>
  </si>
  <si>
    <t>绥化市</t>
    <phoneticPr fontId="3" type="noConversion"/>
  </si>
  <si>
    <t>徐州市</t>
    <phoneticPr fontId="3" type="noConversion"/>
  </si>
  <si>
    <t>郑州市</t>
    <phoneticPr fontId="3" type="noConversion"/>
  </si>
  <si>
    <t>郑州市</t>
    <phoneticPr fontId="3" type="noConversion"/>
  </si>
  <si>
    <t>渭南市</t>
    <phoneticPr fontId="3" type="noConversion"/>
  </si>
  <si>
    <t>渭南市</t>
    <phoneticPr fontId="3" type="noConversion"/>
  </si>
  <si>
    <t>无锡市</t>
    <phoneticPr fontId="3" type="noConversion"/>
  </si>
  <si>
    <t>无锡市</t>
    <phoneticPr fontId="3" type="noConversion"/>
  </si>
  <si>
    <t>泰州市</t>
    <phoneticPr fontId="3" type="noConversion"/>
  </si>
  <si>
    <t>衢州市</t>
    <phoneticPr fontId="3" type="noConversion"/>
  </si>
  <si>
    <t>宣城市</t>
    <phoneticPr fontId="3" type="noConversion"/>
  </si>
  <si>
    <t>内蒙古鄂尔多斯市</t>
    <phoneticPr fontId="3" type="noConversion"/>
  </si>
  <si>
    <t>漯河市</t>
    <phoneticPr fontId="3" type="noConversion"/>
  </si>
  <si>
    <t>漯河市</t>
    <phoneticPr fontId="3" type="noConversion"/>
  </si>
  <si>
    <t>娄底市</t>
    <phoneticPr fontId="3" type="noConversion"/>
  </si>
  <si>
    <t>娄底市</t>
    <phoneticPr fontId="3" type="noConversion"/>
  </si>
  <si>
    <t>内蒙古自治区乌海市</t>
    <phoneticPr fontId="3" type="noConversion"/>
  </si>
  <si>
    <t>大通回族自治县</t>
    <phoneticPr fontId="3" type="noConversion"/>
  </si>
  <si>
    <t>大通回族自治县</t>
    <phoneticPr fontId="3" type="noConversion"/>
  </si>
  <si>
    <t>贵州省毕节市</t>
    <phoneticPr fontId="3" type="noConversion"/>
  </si>
  <si>
    <t>荆州市</t>
    <phoneticPr fontId="3" type="noConversion"/>
  </si>
  <si>
    <t>荆州市</t>
    <phoneticPr fontId="3" type="noConversion"/>
  </si>
  <si>
    <t>湖北洋丰股份有限公司佳源分公司</t>
    <phoneticPr fontId="3" type="noConversion"/>
  </si>
  <si>
    <t>湖北省宜昌市</t>
    <phoneticPr fontId="3" type="noConversion"/>
  </si>
  <si>
    <t>襄樊市</t>
    <phoneticPr fontId="3" type="noConversion"/>
  </si>
  <si>
    <t>襄樊市</t>
    <phoneticPr fontId="3" type="noConversion"/>
  </si>
  <si>
    <t>湖北省神农架林区</t>
    <phoneticPr fontId="3" type="noConversion"/>
  </si>
  <si>
    <t>湖北襄阳市</t>
    <phoneticPr fontId="3" type="noConversion"/>
  </si>
  <si>
    <t>保定市</t>
    <phoneticPr fontId="3" type="noConversion"/>
  </si>
  <si>
    <t>保定市</t>
    <phoneticPr fontId="3" type="noConversion"/>
  </si>
  <si>
    <t>钟祥市</t>
    <phoneticPr fontId="3" type="noConversion"/>
  </si>
  <si>
    <t>钟祥市</t>
    <phoneticPr fontId="3" type="noConversion"/>
  </si>
  <si>
    <t>扶余市</t>
    <phoneticPr fontId="3" type="noConversion"/>
  </si>
  <si>
    <t>凉山彝族自治州</t>
    <phoneticPr fontId="3" type="noConversion"/>
  </si>
  <si>
    <t>凉山彝族自治州</t>
    <phoneticPr fontId="3" type="noConversion"/>
  </si>
  <si>
    <t>瑞昌市</t>
    <phoneticPr fontId="3" type="noConversion"/>
  </si>
  <si>
    <t>瑞昌市</t>
    <phoneticPr fontId="3" type="noConversion"/>
  </si>
  <si>
    <t>广西壮族自治区</t>
    <phoneticPr fontId="3" type="noConversion"/>
  </si>
  <si>
    <t>黄冈市</t>
    <phoneticPr fontId="3" type="noConversion"/>
  </si>
  <si>
    <t>黄冈市</t>
    <phoneticPr fontId="3" type="noConversion"/>
  </si>
  <si>
    <t>开封市</t>
    <phoneticPr fontId="3" type="noConversion"/>
  </si>
  <si>
    <t>开封市</t>
    <phoneticPr fontId="3" type="noConversion"/>
  </si>
  <si>
    <t>湖北鄂中生态工程股份有限公司</t>
    <phoneticPr fontId="3" type="noConversion"/>
  </si>
  <si>
    <t>商丘市</t>
    <phoneticPr fontId="3" type="noConversion"/>
  </si>
  <si>
    <t>商丘市</t>
    <phoneticPr fontId="3" type="noConversion"/>
  </si>
  <si>
    <t>来宾市</t>
    <phoneticPr fontId="3" type="noConversion"/>
  </si>
  <si>
    <t>来宾市</t>
    <phoneticPr fontId="3" type="noConversion"/>
  </si>
  <si>
    <t>佳木斯市大龙生态肥有限公司</t>
    <phoneticPr fontId="3" type="noConversion"/>
  </si>
  <si>
    <t>佳木斯市</t>
    <phoneticPr fontId="3" type="noConversion"/>
  </si>
  <si>
    <t>佳木斯市</t>
    <phoneticPr fontId="3" type="noConversion"/>
  </si>
  <si>
    <t>黑龙江省牡丹江市</t>
    <phoneticPr fontId="3" type="noConversion"/>
  </si>
  <si>
    <t>吉林省长春市</t>
    <phoneticPr fontId="3" type="noConversion"/>
  </si>
  <si>
    <r>
      <t>河北省</t>
    </r>
    <r>
      <rPr>
        <sz val="10"/>
        <color rgb="FFCC0000"/>
        <rFont val="Arial"/>
        <family val="2"/>
      </rPr>
      <t>衡水市</t>
    </r>
    <phoneticPr fontId="3" type="noConversion"/>
  </si>
  <si>
    <t>秦皇岛市</t>
    <phoneticPr fontId="3" type="noConversion"/>
  </si>
  <si>
    <t>秦皇岛市</t>
    <phoneticPr fontId="3" type="noConversion"/>
  </si>
  <si>
    <t>河北省张家口市</t>
    <phoneticPr fontId="3" type="noConversion"/>
  </si>
  <si>
    <t>贵州省遵义市</t>
    <phoneticPr fontId="3" type="noConversion"/>
  </si>
  <si>
    <t>贵州赤天化集团有限责任公司</t>
    <phoneticPr fontId="3" type="noConversion"/>
  </si>
  <si>
    <t>北京市朝阳区</t>
    <phoneticPr fontId="3" type="noConversion"/>
  </si>
  <si>
    <r>
      <t>广西柳州化工控股有限公司</t>
    </r>
    <r>
      <rPr>
        <sz val="11"/>
        <color theme="1"/>
        <rFont val="等线"/>
        <family val="3"/>
        <charset val="134"/>
        <scheme val="minor"/>
      </rPr>
      <t/>
    </r>
    <phoneticPr fontId="3" type="noConversion"/>
  </si>
  <si>
    <t>柳州市</t>
    <phoneticPr fontId="3" type="noConversion"/>
  </si>
  <si>
    <t>甘肃省宁夏回族自治州</t>
    <phoneticPr fontId="3" type="noConversion"/>
  </si>
  <si>
    <t>富利香港有限公司</t>
    <phoneticPr fontId="3" type="noConversion"/>
  </si>
  <si>
    <t>上海市</t>
    <phoneticPr fontId="3" type="noConversion"/>
  </si>
  <si>
    <t>惠州市</t>
    <phoneticPr fontId="3" type="noConversion"/>
  </si>
  <si>
    <t>惠州市</t>
    <phoneticPr fontId="3" type="noConversion"/>
  </si>
  <si>
    <t>天津市</t>
    <phoneticPr fontId="3" type="noConversion"/>
  </si>
  <si>
    <t>广州市</t>
    <phoneticPr fontId="3" type="noConversion"/>
  </si>
  <si>
    <r>
      <rPr>
        <sz val="10"/>
        <color rgb="FF454545"/>
        <rFont val="等线"/>
        <family val="2"/>
        <charset val="134"/>
      </rPr>
      <t>广州市</t>
    </r>
    <phoneticPr fontId="3" type="noConversion"/>
  </si>
  <si>
    <t>株洲市</t>
    <phoneticPr fontId="3" type="noConversion"/>
  </si>
  <si>
    <t>株洲市</t>
    <phoneticPr fontId="3" type="noConversion"/>
  </si>
  <si>
    <r>
      <rPr>
        <sz val="10"/>
        <color rgb="FF454545"/>
        <rFont val="等线"/>
        <family val="2"/>
        <charset val="134"/>
      </rPr>
      <t>天津市</t>
    </r>
    <phoneticPr fontId="3" type="noConversion"/>
  </si>
  <si>
    <t>厦门市</t>
    <phoneticPr fontId="3" type="noConversion"/>
  </si>
  <si>
    <t>辽源市</t>
    <phoneticPr fontId="3" type="noConversion"/>
  </si>
  <si>
    <r>
      <t>武汉</t>
    </r>
    <r>
      <rPr>
        <sz val="10"/>
        <color rgb="FFCC0000"/>
        <rFont val="Arial"/>
        <family val="2"/>
      </rPr>
      <t>市</t>
    </r>
    <phoneticPr fontId="3" type="noConversion"/>
  </si>
  <si>
    <t>廊坊市</t>
    <phoneticPr fontId="3" type="noConversion"/>
  </si>
  <si>
    <t>辽宁省大连市</t>
    <phoneticPr fontId="3" type="noConversion"/>
  </si>
  <si>
    <t>大化集团大连瑞霖郑州有限公司</t>
    <phoneticPr fontId="3" type="noConversion"/>
  </si>
  <si>
    <t>辽宁省大连市</t>
    <phoneticPr fontId="3" type="noConversion"/>
  </si>
  <si>
    <t>四川省乐山市</t>
    <phoneticPr fontId="3" type="noConversion"/>
  </si>
  <si>
    <t>成都市新都化工股份有限公司峨眉山分公司</t>
    <phoneticPr fontId="3" type="noConversion"/>
  </si>
  <si>
    <t>应城市</t>
    <phoneticPr fontId="3" type="noConversion"/>
  </si>
  <si>
    <t>成都市</t>
    <phoneticPr fontId="3" type="noConversion"/>
  </si>
  <si>
    <t>湖北省应城市</t>
    <phoneticPr fontId="3" type="noConversion"/>
  </si>
  <si>
    <t>新疆昌吉州</t>
    <phoneticPr fontId="3" type="noConversion"/>
  </si>
  <si>
    <t>湖北省荆州市</t>
    <phoneticPr fontId="3" type="noConversion"/>
  </si>
  <si>
    <t>沧州市</t>
    <phoneticPr fontId="3" type="noConversion"/>
  </si>
  <si>
    <t>北京市通州区</t>
    <phoneticPr fontId="3" type="noConversion"/>
  </si>
  <si>
    <t>安徽宣城市</t>
    <phoneticPr fontId="3" type="noConversion"/>
  </si>
  <si>
    <t>亳州市</t>
    <phoneticPr fontId="3" type="noConversion"/>
  </si>
  <si>
    <t>湖北省</t>
    <phoneticPr fontId="3" type="noConversion"/>
  </si>
  <si>
    <t>当阳市</t>
    <phoneticPr fontId="3" type="noConversion"/>
  </si>
  <si>
    <t>安徽省</t>
    <phoneticPr fontId="3" type="noConversion"/>
  </si>
  <si>
    <t>阜阳市</t>
    <phoneticPr fontId="3" type="noConversion"/>
  </si>
  <si>
    <t>安徽省铜陵市</t>
    <phoneticPr fontId="3" type="noConversion"/>
  </si>
  <si>
    <t>江西省贵溪市</t>
    <phoneticPr fontId="3" type="noConversion"/>
  </si>
  <si>
    <t>鹰潭市</t>
    <phoneticPr fontId="3" type="noConversion"/>
  </si>
  <si>
    <t>安徽省宿州市</t>
    <phoneticPr fontId="3" type="noConversion"/>
  </si>
  <si>
    <t>安徽海丰精细化工股份有限公司定远分公司</t>
    <phoneticPr fontId="3" type="noConversion"/>
  </si>
  <si>
    <t>滁州市</t>
    <phoneticPr fontId="3" type="noConversion"/>
  </si>
  <si>
    <t>临夏回族自治州</t>
    <phoneticPr fontId="3" type="noConversion"/>
  </si>
  <si>
    <t>四川金象化工产业集团股份有限公司</t>
    <phoneticPr fontId="3" type="noConversion"/>
  </si>
  <si>
    <t>农垦第一师</t>
  </si>
  <si>
    <t>农垦第一师</t>
    <phoneticPr fontId="3" type="noConversion"/>
  </si>
  <si>
    <t>衡阳市</t>
  </si>
  <si>
    <t>大连市</t>
    <phoneticPr fontId="3" type="noConversion"/>
  </si>
  <si>
    <t>焦作市</t>
  </si>
  <si>
    <t>九江市</t>
  </si>
  <si>
    <t>九江市</t>
    <phoneticPr fontId="3" type="noConversion"/>
  </si>
  <si>
    <t>黔东南苗族侗族自治州</t>
  </si>
  <si>
    <t>松原市</t>
    <phoneticPr fontId="3" type="noConversion"/>
  </si>
  <si>
    <t>阿拉尔市</t>
    <phoneticPr fontId="3" type="noConversion"/>
  </si>
  <si>
    <t>新乡市</t>
    <phoneticPr fontId="3" type="noConversion"/>
  </si>
  <si>
    <t>凉山彝族自治州</t>
    <phoneticPr fontId="3" type="noConversion"/>
  </si>
  <si>
    <t>新乡市</t>
  </si>
  <si>
    <t>北京市</t>
    <phoneticPr fontId="3" type="noConversion"/>
  </si>
  <si>
    <t>十堰市</t>
  </si>
  <si>
    <t>孝感市</t>
  </si>
  <si>
    <t>孝感市</t>
    <phoneticPr fontId="3" type="noConversion"/>
  </si>
  <si>
    <t>瓮福（集团）有限责任公司</t>
    <phoneticPr fontId="3" type="noConversion"/>
  </si>
  <si>
    <t>var1</t>
    <phoneticPr fontId="3" type="noConversion"/>
  </si>
  <si>
    <t>var2</t>
  </si>
  <si>
    <t>var3</t>
  </si>
  <si>
    <t>var4</t>
  </si>
  <si>
    <t>var5</t>
  </si>
  <si>
    <t>var6</t>
  </si>
  <si>
    <t>var7</t>
  </si>
  <si>
    <t>var8</t>
  </si>
  <si>
    <t>var9</t>
  </si>
  <si>
    <t>唐山市</t>
    <phoneticPr fontId="3" type="noConversion"/>
  </si>
  <si>
    <t>昌吉州</t>
  </si>
  <si>
    <t>莱西市</t>
  </si>
  <si>
    <t>丰城市</t>
  </si>
  <si>
    <t>讷河市</t>
  </si>
  <si>
    <t>任丘市</t>
  </si>
  <si>
    <t>楚雄市</t>
  </si>
  <si>
    <t>昌吉州</t>
    <phoneticPr fontId="3" type="noConversion"/>
  </si>
  <si>
    <t>银川市</t>
    <phoneticPr fontId="3" type="noConversion"/>
  </si>
  <si>
    <t>运城市</t>
    <phoneticPr fontId="3" type="noConversion"/>
  </si>
  <si>
    <t>母公司</t>
    <phoneticPr fontId="3" type="noConversion"/>
  </si>
  <si>
    <t>子公司</t>
    <phoneticPr fontId="3" type="noConversion"/>
  </si>
  <si>
    <t>地市</t>
    <phoneticPr fontId="3" type="noConversion"/>
  </si>
  <si>
    <t>var1</t>
    <phoneticPr fontId="3" type="noConversion"/>
  </si>
  <si>
    <t>公司</t>
    <phoneticPr fontId="3" type="noConversion"/>
  </si>
  <si>
    <t>var1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</si>
</sst>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333333"/>
      <name val="Arial"/>
      <family val="2"/>
    </font>
    <font>
      <sz val="10"/>
      <color rgb="FFCC0000"/>
      <name val="Arial"/>
      <family val="2"/>
    </font>
    <font>
      <sz val="10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0"/>
      <color rgb="FF454545"/>
      <name val="Arial"/>
      <family val="2"/>
    </font>
    <font>
      <sz val="11"/>
      <color rgb="FF333333"/>
      <name val="等线"/>
      <family val="2"/>
      <charset val="134"/>
    </font>
    <font>
      <sz val="10"/>
      <color rgb="FF454545"/>
      <name val="等线"/>
      <family val="2"/>
      <charset val="134"/>
    </font>
    <font>
      <sz val="11"/>
      <color rgb="FF454545"/>
      <name val="等线"/>
      <family val="3"/>
      <charset val="134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ill="1">
      <alignment vertical="center"/>
    </xf>
    <xf numFmtId="0" fontId="10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 applyFill="1" applyAlignment="1"/>
    <xf numFmtId="0" fontId="15" fillId="0" borderId="0" xfId="0" applyFont="1" applyAlignment="1">
      <alignment horizontal="justify" vertical="center"/>
    </xf>
    <xf numFmtId="0" fontId="16" fillId="0" borderId="0" xfId="0" applyFont="1">
      <alignment vertical="center"/>
    </xf>
    <xf numFmtId="0" fontId="2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4" borderId="0" xfId="0" applyFill="1">
      <alignment vertical="center"/>
    </xf>
    <xf numFmtId="0" fontId="17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16" fillId="21" borderId="0" xfId="0" applyFont="1" applyFill="1">
      <alignment vertical="center"/>
    </xf>
    <xf numFmtId="0" fontId="16" fillId="22" borderId="0" xfId="0" applyFont="1" applyFill="1">
      <alignment vertical="center"/>
    </xf>
    <xf numFmtId="0" fontId="16" fillId="17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14" borderId="0" xfId="0" applyFont="1" applyFill="1">
      <alignment vertical="center"/>
    </xf>
    <xf numFmtId="0" fontId="16" fillId="2" borderId="0" xfId="0" applyFont="1" applyFill="1">
      <alignment vertical="center"/>
    </xf>
    <xf numFmtId="0" fontId="16" fillId="24" borderId="0" xfId="0" applyFont="1" applyFill="1">
      <alignment vertical="center"/>
    </xf>
    <xf numFmtId="0" fontId="16" fillId="7" borderId="0" xfId="0" applyFont="1" applyFill="1">
      <alignment vertical="center"/>
    </xf>
    <xf numFmtId="0" fontId="16" fillId="15" borderId="0" xfId="0" applyFont="1" applyFill="1">
      <alignment vertical="center"/>
    </xf>
    <xf numFmtId="0" fontId="16" fillId="9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23" borderId="0" xfId="0" applyFont="1" applyFill="1">
      <alignment vertical="center"/>
    </xf>
    <xf numFmtId="0" fontId="16" fillId="20" borderId="0" xfId="0" applyFont="1" applyFill="1">
      <alignment vertical="center"/>
    </xf>
    <xf numFmtId="0" fontId="16" fillId="10" borderId="0" xfId="0" applyFont="1" applyFill="1">
      <alignment vertical="center"/>
    </xf>
    <xf numFmtId="0" fontId="16" fillId="11" borderId="0" xfId="0" applyFont="1" applyFill="1">
      <alignment vertical="center"/>
    </xf>
    <xf numFmtId="0" fontId="16" fillId="19" borderId="0" xfId="0" applyFont="1" applyFill="1">
      <alignment vertical="center"/>
    </xf>
    <xf numFmtId="0" fontId="16" fillId="12" borderId="0" xfId="0" applyFont="1" applyFill="1">
      <alignment vertical="center"/>
    </xf>
    <xf numFmtId="0" fontId="16" fillId="16" borderId="0" xfId="0" applyFont="1" applyFill="1">
      <alignment vertical="center"/>
    </xf>
    <xf numFmtId="0" fontId="0" fillId="25" borderId="0" xfId="0" applyFill="1">
      <alignment vertical="center"/>
    </xf>
    <xf numFmtId="0" fontId="16" fillId="25" borderId="0" xfId="0" applyFont="1" applyFill="1">
      <alignment vertical="center"/>
    </xf>
    <xf numFmtId="0" fontId="16" fillId="13" borderId="0" xfId="0" applyFont="1" applyFill="1">
      <alignment vertical="center"/>
    </xf>
    <xf numFmtId="0" fontId="0" fillId="26" borderId="0" xfId="0" applyFill="1">
      <alignment vertical="center"/>
    </xf>
    <xf numFmtId="0" fontId="16" fillId="26" borderId="0" xfId="0" applyFont="1" applyFill="1">
      <alignment vertical="center"/>
    </xf>
    <xf numFmtId="0" fontId="16" fillId="4" borderId="0" xfId="0" applyFont="1" applyFill="1">
      <alignment vertical="center"/>
    </xf>
    <xf numFmtId="0" fontId="16" fillId="27" borderId="0" xfId="0" applyFont="1" applyFill="1">
      <alignment vertical="center"/>
    </xf>
    <xf numFmtId="0" fontId="16" fillId="18" borderId="0" xfId="0" applyFont="1" applyFill="1">
      <alignment vertical="center"/>
    </xf>
    <xf numFmtId="0" fontId="0" fillId="28" borderId="0" xfId="0" applyFill="1">
      <alignment vertical="center"/>
    </xf>
    <xf numFmtId="0" fontId="16" fillId="28" borderId="0" xfId="0" applyFont="1" applyFill="1">
      <alignment vertical="center"/>
    </xf>
    <xf numFmtId="0" fontId="0" fillId="29" borderId="0" xfId="0" applyFill="1">
      <alignment vertical="center"/>
    </xf>
    <xf numFmtId="0" fontId="16" fillId="29" borderId="0" xfId="0" applyFont="1" applyFill="1">
      <alignment vertical="center"/>
    </xf>
    <xf numFmtId="0" fontId="0" fillId="30" borderId="0" xfId="0" applyFill="1">
      <alignment vertical="center"/>
    </xf>
    <xf numFmtId="0" fontId="16" fillId="3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  <color rgb="FF0066FF"/>
      <color rgb="FFFF66FF"/>
      <color rgb="FF00FFCC"/>
      <color rgb="FFCCFF33"/>
      <color rgb="FFCC0099"/>
      <color rgb="FFFF7C80"/>
      <color rgb="FFFFFF66"/>
      <color rgb="FF0033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qichacha.com/firm_de6c3a84832e3158a24b0587c2b9970d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qichacha.com/firm_de6c3a84832e3158a24b0587c2b9970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7"/>
  <sheetViews>
    <sheetView view="pageBreakPreview" topLeftCell="A30" zoomScaleNormal="100" zoomScaleSheetLayoutView="100" workbookViewId="0">
      <selection activeCell="A594" sqref="A594"/>
    </sheetView>
  </sheetViews>
  <sheetFormatPr defaultRowHeight="14"/>
  <cols>
    <col min="1" max="1" width="28.33203125" customWidth="1"/>
  </cols>
  <sheetData>
    <row r="1" spans="1:2">
      <c r="A1" t="s">
        <v>0</v>
      </c>
    </row>
    <row r="2" spans="1:2">
      <c r="A2" t="s">
        <v>1</v>
      </c>
      <c r="B2" t="s">
        <v>3</v>
      </c>
    </row>
    <row r="3" spans="1:2">
      <c r="A3" t="s">
        <v>1</v>
      </c>
      <c r="B3" t="s">
        <v>5</v>
      </c>
    </row>
    <row r="4" spans="1:2">
      <c r="A4" t="s">
        <v>1</v>
      </c>
      <c r="B4" t="s">
        <v>5</v>
      </c>
    </row>
    <row r="5" spans="1:2">
      <c r="A5" t="s">
        <v>1</v>
      </c>
      <c r="B5" t="s">
        <v>5</v>
      </c>
    </row>
    <row r="6" spans="1:2">
      <c r="A6" t="s">
        <v>1</v>
      </c>
      <c r="B6" t="s">
        <v>5</v>
      </c>
    </row>
    <row r="7" spans="1:2">
      <c r="A7" t="s">
        <v>1</v>
      </c>
      <c r="B7" t="s">
        <v>10</v>
      </c>
    </row>
    <row r="8" spans="1:2">
      <c r="A8" t="s">
        <v>1</v>
      </c>
      <c r="B8" t="s">
        <v>12</v>
      </c>
    </row>
    <row r="9" spans="1:2">
      <c r="A9" t="s">
        <v>1</v>
      </c>
      <c r="B9" t="s">
        <v>5</v>
      </c>
    </row>
    <row r="10" spans="1:2">
      <c r="A10" t="s">
        <v>14</v>
      </c>
      <c r="B10" t="s">
        <v>16</v>
      </c>
    </row>
    <row r="11" spans="1:2">
      <c r="A11" t="s">
        <v>17</v>
      </c>
      <c r="B11" t="s">
        <v>448</v>
      </c>
    </row>
    <row r="12" spans="1:2">
      <c r="A12" t="s">
        <v>17</v>
      </c>
      <c r="B12" t="s">
        <v>20</v>
      </c>
    </row>
    <row r="13" spans="1:2">
      <c r="A13" t="s">
        <v>17</v>
      </c>
      <c r="B13" t="s">
        <v>22</v>
      </c>
    </row>
    <row r="14" spans="1:2">
      <c r="A14" t="s">
        <v>17</v>
      </c>
      <c r="B14" t="s">
        <v>24</v>
      </c>
    </row>
    <row r="15" spans="1:2">
      <c r="A15" t="s">
        <v>17</v>
      </c>
      <c r="B15" t="s">
        <v>26</v>
      </c>
    </row>
    <row r="16" spans="1:2">
      <c r="A16" t="s">
        <v>17</v>
      </c>
      <c r="B16" t="s">
        <v>28</v>
      </c>
    </row>
    <row r="17" spans="1:2">
      <c r="A17" t="s">
        <v>17</v>
      </c>
      <c r="B17" t="s">
        <v>30</v>
      </c>
    </row>
    <row r="18" spans="1:2">
      <c r="A18" t="s">
        <v>17</v>
      </c>
      <c r="B18" t="s">
        <v>32</v>
      </c>
    </row>
    <row r="19" spans="1:2">
      <c r="A19" t="s">
        <v>17</v>
      </c>
      <c r="B19" t="s">
        <v>34</v>
      </c>
    </row>
    <row r="20" spans="1:2">
      <c r="A20" t="s">
        <v>17</v>
      </c>
      <c r="B20" t="s">
        <v>20</v>
      </c>
    </row>
    <row r="21" spans="1:2">
      <c r="A21" t="s">
        <v>36</v>
      </c>
      <c r="B21" t="s">
        <v>38</v>
      </c>
    </row>
    <row r="22" spans="1:2">
      <c r="A22" t="s">
        <v>39</v>
      </c>
      <c r="B22" t="s">
        <v>34</v>
      </c>
    </row>
    <row r="23" spans="1:2">
      <c r="A23" t="s">
        <v>39</v>
      </c>
      <c r="B23" t="s">
        <v>42</v>
      </c>
    </row>
    <row r="24" spans="1:2">
      <c r="A24" t="s">
        <v>39</v>
      </c>
      <c r="B24" t="s">
        <v>20</v>
      </c>
    </row>
    <row r="25" spans="1:2">
      <c r="A25" t="s">
        <v>39</v>
      </c>
      <c r="B25" t="s">
        <v>45</v>
      </c>
    </row>
    <row r="26" spans="1:2">
      <c r="A26" t="s">
        <v>39</v>
      </c>
      <c r="B26" t="s">
        <v>47</v>
      </c>
    </row>
    <row r="27" spans="1:2">
      <c r="A27" t="s">
        <v>39</v>
      </c>
      <c r="B27" t="s">
        <v>49</v>
      </c>
    </row>
    <row r="28" spans="1:2">
      <c r="A28" t="s">
        <v>39</v>
      </c>
      <c r="B28" t="s">
        <v>51</v>
      </c>
    </row>
    <row r="29" spans="1:2">
      <c r="A29" t="s">
        <v>39</v>
      </c>
      <c r="B29" t="s">
        <v>53</v>
      </c>
    </row>
    <row r="30" spans="1:2">
      <c r="A30" t="s">
        <v>39</v>
      </c>
      <c r="B30" t="s">
        <v>56</v>
      </c>
    </row>
    <row r="31" spans="1:2">
      <c r="A31" t="s">
        <v>57</v>
      </c>
      <c r="B31" t="s">
        <v>59</v>
      </c>
    </row>
    <row r="32" spans="1:2">
      <c r="A32" t="s">
        <v>57</v>
      </c>
      <c r="B32" t="s">
        <v>61</v>
      </c>
    </row>
    <row r="33" spans="1:2">
      <c r="A33" t="s">
        <v>57</v>
      </c>
      <c r="B33" t="s">
        <v>59</v>
      </c>
    </row>
    <row r="34" spans="1:2">
      <c r="A34" t="s">
        <v>57</v>
      </c>
      <c r="B34" t="s">
        <v>59</v>
      </c>
    </row>
    <row r="35" spans="1:2">
      <c r="A35" t="s">
        <v>57</v>
      </c>
      <c r="B35" t="s">
        <v>64</v>
      </c>
    </row>
    <row r="36" spans="1:2">
      <c r="A36" t="s">
        <v>57</v>
      </c>
      <c r="B36" t="s">
        <v>59</v>
      </c>
    </row>
    <row r="37" spans="1:2">
      <c r="A37" t="s">
        <v>57</v>
      </c>
      <c r="B37" t="s">
        <v>16</v>
      </c>
    </row>
    <row r="38" spans="1:2">
      <c r="A38" t="s">
        <v>57</v>
      </c>
      <c r="B38" t="s">
        <v>68</v>
      </c>
    </row>
    <row r="39" spans="1:2">
      <c r="A39" t="s">
        <v>69</v>
      </c>
      <c r="B39" t="s">
        <v>51</v>
      </c>
    </row>
    <row r="40" spans="1:2">
      <c r="A40" t="s">
        <v>69</v>
      </c>
      <c r="B40" t="s">
        <v>73</v>
      </c>
    </row>
    <row r="41" spans="1:2">
      <c r="A41" t="s">
        <v>69</v>
      </c>
      <c r="B41" t="s">
        <v>75</v>
      </c>
    </row>
    <row r="42" spans="1:2">
      <c r="A42" t="s">
        <v>69</v>
      </c>
      <c r="B42" t="s">
        <v>75</v>
      </c>
    </row>
    <row r="43" spans="1:2">
      <c r="A43" t="s">
        <v>69</v>
      </c>
      <c r="B43" t="s">
        <v>75</v>
      </c>
    </row>
    <row r="44" spans="1:2">
      <c r="A44" t="s">
        <v>69</v>
      </c>
      <c r="B44" t="s">
        <v>79</v>
      </c>
    </row>
    <row r="45" spans="1:2">
      <c r="A45" t="s">
        <v>69</v>
      </c>
      <c r="B45" t="s">
        <v>75</v>
      </c>
    </row>
    <row r="46" spans="1:2">
      <c r="A46" t="s">
        <v>69</v>
      </c>
      <c r="B46" t="s">
        <v>82</v>
      </c>
    </row>
    <row r="47" spans="1:2">
      <c r="A47" t="s">
        <v>69</v>
      </c>
      <c r="B47" t="s">
        <v>73</v>
      </c>
    </row>
    <row r="48" spans="1:2">
      <c r="A48" t="s">
        <v>69</v>
      </c>
      <c r="B48" t="s">
        <v>75</v>
      </c>
    </row>
    <row r="49" spans="1:2">
      <c r="A49" t="s">
        <v>85</v>
      </c>
      <c r="B49" t="s">
        <v>73</v>
      </c>
    </row>
    <row r="50" spans="1:2">
      <c r="A50" t="s">
        <v>87</v>
      </c>
      <c r="B50" t="s">
        <v>82</v>
      </c>
    </row>
    <row r="51" spans="1:2">
      <c r="A51" t="s">
        <v>89</v>
      </c>
      <c r="B51" t="s">
        <v>91</v>
      </c>
    </row>
    <row r="52" spans="1:2">
      <c r="A52" t="s">
        <v>89</v>
      </c>
      <c r="B52" t="s">
        <v>93</v>
      </c>
    </row>
    <row r="53" spans="1:2">
      <c r="A53" t="s">
        <v>89</v>
      </c>
      <c r="B53" t="s">
        <v>93</v>
      </c>
    </row>
    <row r="54" spans="1:2">
      <c r="A54" t="s">
        <v>89</v>
      </c>
      <c r="B54" t="s">
        <v>96</v>
      </c>
    </row>
    <row r="55" spans="1:2">
      <c r="A55" t="s">
        <v>89</v>
      </c>
      <c r="B55" t="s">
        <v>91</v>
      </c>
    </row>
    <row r="56" spans="1:2">
      <c r="A56" t="s">
        <v>89</v>
      </c>
      <c r="B56" t="s">
        <v>100</v>
      </c>
    </row>
    <row r="57" spans="1:2">
      <c r="A57" t="s">
        <v>89</v>
      </c>
      <c r="B57" t="s">
        <v>103</v>
      </c>
    </row>
    <row r="58" spans="1:2">
      <c r="A58" t="s">
        <v>89</v>
      </c>
      <c r="B58" t="s">
        <v>103</v>
      </c>
    </row>
    <row r="59" spans="1:2">
      <c r="A59" t="s">
        <v>89</v>
      </c>
      <c r="B59" t="s">
        <v>106</v>
      </c>
    </row>
    <row r="60" spans="1:2">
      <c r="A60" t="s">
        <v>89</v>
      </c>
      <c r="B60" t="s">
        <v>106</v>
      </c>
    </row>
    <row r="61" spans="1:2">
      <c r="A61" t="s">
        <v>89</v>
      </c>
      <c r="B61" t="s">
        <v>91</v>
      </c>
    </row>
    <row r="62" spans="1:2">
      <c r="A62" t="s">
        <v>89</v>
      </c>
      <c r="B62" t="s">
        <v>56</v>
      </c>
    </row>
    <row r="63" spans="1:2">
      <c r="A63" t="s">
        <v>89</v>
      </c>
      <c r="B63" t="s">
        <v>93</v>
      </c>
    </row>
    <row r="64" spans="1:2">
      <c r="A64" t="s">
        <v>89</v>
      </c>
      <c r="B64" t="s">
        <v>96</v>
      </c>
    </row>
    <row r="65" spans="1:2">
      <c r="A65" t="s">
        <v>89</v>
      </c>
      <c r="B65" t="s">
        <v>93</v>
      </c>
    </row>
    <row r="66" spans="1:2">
      <c r="A66" t="s">
        <v>89</v>
      </c>
      <c r="B66" t="s">
        <v>93</v>
      </c>
    </row>
    <row r="67" spans="1:2">
      <c r="A67" t="s">
        <v>89</v>
      </c>
      <c r="B67" t="s">
        <v>93</v>
      </c>
    </row>
    <row r="68" spans="1:2">
      <c r="A68" t="s">
        <v>89</v>
      </c>
      <c r="B68" t="s">
        <v>93</v>
      </c>
    </row>
    <row r="69" spans="1:2">
      <c r="A69" t="s">
        <v>89</v>
      </c>
      <c r="B69" t="s">
        <v>106</v>
      </c>
    </row>
    <row r="70" spans="1:2">
      <c r="A70" t="s">
        <v>89</v>
      </c>
      <c r="B70" t="s">
        <v>117</v>
      </c>
    </row>
    <row r="71" spans="1:2">
      <c r="A71" t="s">
        <v>89</v>
      </c>
      <c r="B71" t="s">
        <v>91</v>
      </c>
    </row>
    <row r="72" spans="1:2">
      <c r="A72" t="s">
        <v>89</v>
      </c>
      <c r="B72" t="s">
        <v>91</v>
      </c>
    </row>
    <row r="73" spans="1:2">
      <c r="A73" t="s">
        <v>89</v>
      </c>
      <c r="B73" t="s">
        <v>75</v>
      </c>
    </row>
    <row r="74" spans="1:2">
      <c r="A74" t="s">
        <v>121</v>
      </c>
      <c r="B74" t="s">
        <v>53</v>
      </c>
    </row>
    <row r="75" spans="1:2">
      <c r="A75" t="s">
        <v>121</v>
      </c>
      <c r="B75" t="s">
        <v>53</v>
      </c>
    </row>
    <row r="76" spans="1:2">
      <c r="A76" t="s">
        <v>121</v>
      </c>
      <c r="B76" t="s">
        <v>53</v>
      </c>
    </row>
    <row r="77" spans="1:2">
      <c r="A77" t="s">
        <v>121</v>
      </c>
      <c r="B77" t="s">
        <v>53</v>
      </c>
    </row>
    <row r="78" spans="1:2">
      <c r="A78" t="s">
        <v>126</v>
      </c>
      <c r="B78" t="s">
        <v>53</v>
      </c>
    </row>
    <row r="79" spans="1:2">
      <c r="A79" t="s">
        <v>126</v>
      </c>
      <c r="B79" t="s">
        <v>53</v>
      </c>
    </row>
    <row r="80" spans="1:2">
      <c r="A80" t="s">
        <v>126</v>
      </c>
      <c r="B80" t="s">
        <v>130</v>
      </c>
    </row>
    <row r="81" spans="1:2">
      <c r="A81" t="s">
        <v>126</v>
      </c>
      <c r="B81" t="s">
        <v>132</v>
      </c>
    </row>
    <row r="82" spans="1:2">
      <c r="A82" t="s">
        <v>133</v>
      </c>
      <c r="B82" t="s">
        <v>135</v>
      </c>
    </row>
    <row r="83" spans="1:2">
      <c r="A83" t="s">
        <v>133</v>
      </c>
      <c r="B83" t="s">
        <v>137</v>
      </c>
    </row>
    <row r="84" spans="1:2">
      <c r="A84" t="s">
        <v>138</v>
      </c>
      <c r="B84" t="s">
        <v>53</v>
      </c>
    </row>
    <row r="85" spans="1:2">
      <c r="A85" t="s">
        <v>138</v>
      </c>
      <c r="B85" t="s">
        <v>53</v>
      </c>
    </row>
    <row r="86" spans="1:2">
      <c r="A86" t="s">
        <v>138</v>
      </c>
      <c r="B86" t="s">
        <v>142</v>
      </c>
    </row>
    <row r="87" spans="1:2">
      <c r="A87" t="s">
        <v>138</v>
      </c>
      <c r="B87" t="s">
        <v>53</v>
      </c>
    </row>
    <row r="88" spans="1:2">
      <c r="A88" t="s">
        <v>138</v>
      </c>
      <c r="B88" t="s">
        <v>781</v>
      </c>
    </row>
    <row r="89" spans="1:2">
      <c r="A89" t="s">
        <v>138</v>
      </c>
      <c r="B89" t="s">
        <v>135</v>
      </c>
    </row>
    <row r="90" spans="1:2">
      <c r="A90" t="s">
        <v>138</v>
      </c>
      <c r="B90" t="s">
        <v>45</v>
      </c>
    </row>
    <row r="91" spans="1:2">
      <c r="A91" t="s">
        <v>138</v>
      </c>
      <c r="B91" t="s">
        <v>82</v>
      </c>
    </row>
    <row r="92" spans="1:2">
      <c r="A92" t="s">
        <v>138</v>
      </c>
      <c r="B92" t="s">
        <v>53</v>
      </c>
    </row>
    <row r="93" spans="1:2">
      <c r="A93" t="s">
        <v>138</v>
      </c>
      <c r="B93" t="s">
        <v>53</v>
      </c>
    </row>
    <row r="94" spans="1:2">
      <c r="A94" t="s">
        <v>138</v>
      </c>
      <c r="B94" t="s">
        <v>53</v>
      </c>
    </row>
    <row r="95" spans="1:2">
      <c r="A95" t="s">
        <v>138</v>
      </c>
      <c r="B95" t="s">
        <v>45</v>
      </c>
    </row>
    <row r="96" spans="1:2">
      <c r="A96" t="s">
        <v>138</v>
      </c>
      <c r="B96" t="s">
        <v>45</v>
      </c>
    </row>
    <row r="97" spans="1:2">
      <c r="A97" t="s">
        <v>138</v>
      </c>
      <c r="B97" t="s">
        <v>153</v>
      </c>
    </row>
    <row r="98" spans="1:2">
      <c r="A98" t="s">
        <v>138</v>
      </c>
      <c r="B98" t="s">
        <v>45</v>
      </c>
    </row>
    <row r="99" spans="1:2">
      <c r="A99" t="s">
        <v>138</v>
      </c>
      <c r="B99" t="s">
        <v>156</v>
      </c>
    </row>
    <row r="100" spans="1:2">
      <c r="A100" t="s">
        <v>138</v>
      </c>
      <c r="B100" t="s">
        <v>158</v>
      </c>
    </row>
    <row r="101" spans="1:2">
      <c r="A101" t="s">
        <v>138</v>
      </c>
      <c r="B101" t="s">
        <v>160</v>
      </c>
    </row>
    <row r="102" spans="1:2">
      <c r="A102" t="s">
        <v>138</v>
      </c>
      <c r="B102" t="s">
        <v>53</v>
      </c>
    </row>
    <row r="103" spans="1:2">
      <c r="A103" t="s">
        <v>162</v>
      </c>
      <c r="B103" t="s">
        <v>160</v>
      </c>
    </row>
    <row r="104" spans="1:2">
      <c r="A104" t="s">
        <v>162</v>
      </c>
      <c r="B104" t="s">
        <v>165</v>
      </c>
    </row>
    <row r="105" spans="1:2">
      <c r="A105" t="s">
        <v>166</v>
      </c>
      <c r="B105" t="s">
        <v>165</v>
      </c>
    </row>
    <row r="106" spans="1:2">
      <c r="A106" t="s">
        <v>166</v>
      </c>
      <c r="B106" t="s">
        <v>132</v>
      </c>
    </row>
    <row r="107" spans="1:2">
      <c r="A107" t="s">
        <v>166</v>
      </c>
      <c r="B107" t="s">
        <v>170</v>
      </c>
    </row>
    <row r="108" spans="1:2">
      <c r="A108" t="s">
        <v>166</v>
      </c>
      <c r="B108" t="s">
        <v>165</v>
      </c>
    </row>
    <row r="109" spans="1:2">
      <c r="A109" t="s">
        <v>166</v>
      </c>
      <c r="B109" t="s">
        <v>130</v>
      </c>
    </row>
    <row r="110" spans="1:2">
      <c r="A110" t="s">
        <v>173</v>
      </c>
      <c r="B110" t="s">
        <v>175</v>
      </c>
    </row>
    <row r="111" spans="1:2">
      <c r="A111" t="s">
        <v>173</v>
      </c>
      <c r="B111" t="s">
        <v>176</v>
      </c>
    </row>
    <row r="112" spans="1:2">
      <c r="A112" t="s">
        <v>177</v>
      </c>
      <c r="B112" t="s">
        <v>179</v>
      </c>
    </row>
    <row r="113" spans="1:2">
      <c r="A113" t="s">
        <v>177</v>
      </c>
      <c r="B113" t="s">
        <v>181</v>
      </c>
    </row>
    <row r="114" spans="1:2">
      <c r="A114" t="s">
        <v>177</v>
      </c>
      <c r="B114" t="s">
        <v>181</v>
      </c>
    </row>
    <row r="115" spans="1:2">
      <c r="A115" t="s">
        <v>183</v>
      </c>
      <c r="B115" t="s">
        <v>185</v>
      </c>
    </row>
    <row r="116" spans="1:2">
      <c r="A116" t="s">
        <v>186</v>
      </c>
      <c r="B116" t="s">
        <v>24</v>
      </c>
    </row>
    <row r="117" spans="1:2">
      <c r="A117" t="s">
        <v>186</v>
      </c>
      <c r="B117" t="s">
        <v>24</v>
      </c>
    </row>
    <row r="118" spans="1:2">
      <c r="A118" t="s">
        <v>186</v>
      </c>
      <c r="B118" t="s">
        <v>24</v>
      </c>
    </row>
    <row r="119" spans="1:2">
      <c r="A119" t="s">
        <v>186</v>
      </c>
      <c r="B119" t="s">
        <v>24</v>
      </c>
    </row>
    <row r="120" spans="1:2">
      <c r="A120" t="s">
        <v>186</v>
      </c>
      <c r="B120" t="s">
        <v>24</v>
      </c>
    </row>
    <row r="121" spans="1:2">
      <c r="A121" t="s">
        <v>186</v>
      </c>
      <c r="B121" t="s">
        <v>24</v>
      </c>
    </row>
    <row r="122" spans="1:2">
      <c r="A122" t="s">
        <v>186</v>
      </c>
      <c r="B122" t="s">
        <v>24</v>
      </c>
    </row>
    <row r="123" spans="1:2">
      <c r="A123" t="s">
        <v>186</v>
      </c>
      <c r="B123" t="s">
        <v>24</v>
      </c>
    </row>
    <row r="124" spans="1:2">
      <c r="A124" t="s">
        <v>186</v>
      </c>
      <c r="B124" t="s">
        <v>24</v>
      </c>
    </row>
    <row r="125" spans="1:2">
      <c r="A125" t="s">
        <v>186</v>
      </c>
      <c r="B125" t="s">
        <v>22</v>
      </c>
    </row>
    <row r="126" spans="1:2">
      <c r="A126" t="s">
        <v>186</v>
      </c>
      <c r="B126" t="s">
        <v>185</v>
      </c>
    </row>
    <row r="127" spans="1:2">
      <c r="A127" t="s">
        <v>186</v>
      </c>
      <c r="B127" t="s">
        <v>199</v>
      </c>
    </row>
    <row r="128" spans="1:2">
      <c r="A128" t="s">
        <v>186</v>
      </c>
      <c r="B128" t="s">
        <v>47</v>
      </c>
    </row>
    <row r="129" spans="1:2">
      <c r="A129" t="s">
        <v>186</v>
      </c>
      <c r="B129" t="s">
        <v>201</v>
      </c>
    </row>
    <row r="130" spans="1:2">
      <c r="A130" t="s">
        <v>186</v>
      </c>
      <c r="B130" t="s">
        <v>24</v>
      </c>
    </row>
    <row r="131" spans="1:2">
      <c r="A131" t="s">
        <v>186</v>
      </c>
      <c r="B131" t="s">
        <v>22</v>
      </c>
    </row>
    <row r="132" spans="1:2">
      <c r="A132" t="s">
        <v>186</v>
      </c>
      <c r="B132" t="s">
        <v>22</v>
      </c>
    </row>
    <row r="133" spans="1:2">
      <c r="A133" t="s">
        <v>186</v>
      </c>
      <c r="B133" t="s">
        <v>206</v>
      </c>
    </row>
    <row r="134" spans="1:2">
      <c r="A134" t="s">
        <v>207</v>
      </c>
      <c r="B134" t="s">
        <v>82</v>
      </c>
    </row>
    <row r="135" spans="1:2">
      <c r="A135" t="s">
        <v>207</v>
      </c>
      <c r="B135" t="s">
        <v>82</v>
      </c>
    </row>
    <row r="136" spans="1:2">
      <c r="A136" t="s">
        <v>207</v>
      </c>
      <c r="B136" t="s">
        <v>56</v>
      </c>
    </row>
    <row r="137" spans="1:2">
      <c r="A137" t="s">
        <v>207</v>
      </c>
      <c r="B137" t="s">
        <v>213</v>
      </c>
    </row>
    <row r="138" spans="1:2">
      <c r="A138" t="s">
        <v>207</v>
      </c>
      <c r="B138" t="s">
        <v>82</v>
      </c>
    </row>
    <row r="139" spans="1:2">
      <c r="A139" t="s">
        <v>207</v>
      </c>
      <c r="B139" t="s">
        <v>213</v>
      </c>
    </row>
    <row r="140" spans="1:2">
      <c r="A140" t="s">
        <v>207</v>
      </c>
      <c r="B140" t="s">
        <v>56</v>
      </c>
    </row>
    <row r="141" spans="1:2">
      <c r="A141" t="s">
        <v>207</v>
      </c>
      <c r="B141" t="s">
        <v>56</v>
      </c>
    </row>
    <row r="142" spans="1:2">
      <c r="A142" t="s">
        <v>207</v>
      </c>
      <c r="B142" t="s">
        <v>56</v>
      </c>
    </row>
    <row r="143" spans="1:2">
      <c r="A143" t="s">
        <v>207</v>
      </c>
      <c r="B143" t="s">
        <v>34</v>
      </c>
    </row>
    <row r="144" spans="1:2">
      <c r="A144" t="s">
        <v>207</v>
      </c>
      <c r="B144" t="s">
        <v>56</v>
      </c>
    </row>
    <row r="145" spans="1:2">
      <c r="A145" t="s">
        <v>220</v>
      </c>
      <c r="B145" t="s">
        <v>222</v>
      </c>
    </row>
    <row r="146" spans="1:2">
      <c r="A146" t="s">
        <v>220</v>
      </c>
      <c r="B146" t="s">
        <v>47</v>
      </c>
    </row>
    <row r="147" spans="1:2">
      <c r="A147" t="s">
        <v>220</v>
      </c>
      <c r="B147" t="s">
        <v>225</v>
      </c>
    </row>
    <row r="148" spans="1:2">
      <c r="A148" t="s">
        <v>220</v>
      </c>
      <c r="B148" t="s">
        <v>227</v>
      </c>
    </row>
    <row r="149" spans="1:2">
      <c r="A149" t="s">
        <v>228</v>
      </c>
      <c r="B149" t="s">
        <v>179</v>
      </c>
    </row>
    <row r="150" spans="1:2">
      <c r="A150" t="s">
        <v>228</v>
      </c>
      <c r="B150" t="s">
        <v>225</v>
      </c>
    </row>
    <row r="151" spans="1:2">
      <c r="A151" t="s">
        <v>228</v>
      </c>
      <c r="B151" t="s">
        <v>34</v>
      </c>
    </row>
    <row r="152" spans="1:2">
      <c r="A152" t="s">
        <v>228</v>
      </c>
      <c r="B152" t="s">
        <v>227</v>
      </c>
    </row>
    <row r="153" spans="1:2">
      <c r="A153" t="s">
        <v>228</v>
      </c>
      <c r="B153" t="s">
        <v>234</v>
      </c>
    </row>
    <row r="154" spans="1:2">
      <c r="A154" t="s">
        <v>228</v>
      </c>
      <c r="B154" t="s">
        <v>236</v>
      </c>
    </row>
    <row r="155" spans="1:2">
      <c r="A155" t="s">
        <v>228</v>
      </c>
      <c r="B155" t="s">
        <v>24</v>
      </c>
    </row>
    <row r="156" spans="1:2">
      <c r="A156" t="s">
        <v>237</v>
      </c>
      <c r="B156" t="s">
        <v>239</v>
      </c>
    </row>
    <row r="157" spans="1:2">
      <c r="A157" t="s">
        <v>240</v>
      </c>
      <c r="B157" t="s">
        <v>242</v>
      </c>
    </row>
    <row r="158" spans="1:2">
      <c r="A158" t="s">
        <v>240</v>
      </c>
      <c r="B158" t="s">
        <v>244</v>
      </c>
    </row>
    <row r="159" spans="1:2">
      <c r="A159" t="s">
        <v>240</v>
      </c>
      <c r="B159" t="s">
        <v>246</v>
      </c>
    </row>
    <row r="160" spans="1:2">
      <c r="A160" t="s">
        <v>240</v>
      </c>
      <c r="B160" t="s">
        <v>248</v>
      </c>
    </row>
    <row r="161" spans="1:2">
      <c r="A161" t="s">
        <v>240</v>
      </c>
      <c r="B161" t="s">
        <v>250</v>
      </c>
    </row>
    <row r="162" spans="1:2">
      <c r="A162" t="s">
        <v>240</v>
      </c>
      <c r="B162" t="s">
        <v>252</v>
      </c>
    </row>
    <row r="163" spans="1:2">
      <c r="A163" t="s">
        <v>240</v>
      </c>
      <c r="B163" t="s">
        <v>254</v>
      </c>
    </row>
    <row r="164" spans="1:2">
      <c r="A164" t="s">
        <v>255</v>
      </c>
      <c r="B164" t="s">
        <v>257</v>
      </c>
    </row>
    <row r="165" spans="1:2">
      <c r="A165" t="s">
        <v>255</v>
      </c>
      <c r="B165" t="s">
        <v>61</v>
      </c>
    </row>
    <row r="166" spans="1:2">
      <c r="A166" t="s">
        <v>255</v>
      </c>
      <c r="B166" t="s">
        <v>260</v>
      </c>
    </row>
    <row r="167" spans="1:2">
      <c r="A167" t="s">
        <v>255</v>
      </c>
      <c r="B167" t="s">
        <v>257</v>
      </c>
    </row>
    <row r="168" spans="1:2">
      <c r="A168" t="s">
        <v>262</v>
      </c>
      <c r="B168" t="s">
        <v>264</v>
      </c>
    </row>
    <row r="169" spans="1:2">
      <c r="A169" t="s">
        <v>262</v>
      </c>
      <c r="B169" t="s">
        <v>5</v>
      </c>
    </row>
    <row r="170" spans="1:2">
      <c r="A170" t="s">
        <v>262</v>
      </c>
      <c r="B170" t="s">
        <v>267</v>
      </c>
    </row>
    <row r="171" spans="1:2">
      <c r="A171" t="s">
        <v>268</v>
      </c>
      <c r="B171" t="s">
        <v>270</v>
      </c>
    </row>
    <row r="172" spans="1:2">
      <c r="A172" t="s">
        <v>268</v>
      </c>
      <c r="B172" t="s">
        <v>56</v>
      </c>
    </row>
    <row r="173" spans="1:2">
      <c r="A173" t="s">
        <v>268</v>
      </c>
      <c r="B173" t="s">
        <v>56</v>
      </c>
    </row>
    <row r="174" spans="1:2">
      <c r="A174" t="s">
        <v>268</v>
      </c>
      <c r="B174" t="s">
        <v>273</v>
      </c>
    </row>
    <row r="175" spans="1:2">
      <c r="A175" t="s">
        <v>268</v>
      </c>
      <c r="B175" t="s">
        <v>49</v>
      </c>
    </row>
    <row r="176" spans="1:2">
      <c r="A176" t="s">
        <v>268</v>
      </c>
      <c r="B176" t="s">
        <v>275</v>
      </c>
    </row>
    <row r="177" spans="1:2">
      <c r="A177" t="s">
        <v>276</v>
      </c>
      <c r="B177" t="s">
        <v>278</v>
      </c>
    </row>
    <row r="178" spans="1:2">
      <c r="A178" t="s">
        <v>276</v>
      </c>
      <c r="B178" t="s">
        <v>222</v>
      </c>
    </row>
    <row r="179" spans="1:2">
      <c r="A179" t="s">
        <v>280</v>
      </c>
      <c r="B179" t="s">
        <v>282</v>
      </c>
    </row>
    <row r="180" spans="1:2">
      <c r="A180" t="s">
        <v>280</v>
      </c>
      <c r="B180" t="s">
        <v>283</v>
      </c>
    </row>
    <row r="181" spans="1:2">
      <c r="A181" t="s">
        <v>280</v>
      </c>
      <c r="B181" t="s">
        <v>283</v>
      </c>
    </row>
    <row r="182" spans="1:2">
      <c r="A182" t="s">
        <v>280</v>
      </c>
      <c r="B182" t="s">
        <v>286</v>
      </c>
    </row>
    <row r="183" spans="1:2">
      <c r="A183" t="s">
        <v>287</v>
      </c>
      <c r="B183" t="s">
        <v>289</v>
      </c>
    </row>
    <row r="184" spans="1:2">
      <c r="A184" t="s">
        <v>287</v>
      </c>
      <c r="B184" t="s">
        <v>291</v>
      </c>
    </row>
    <row r="185" spans="1:2">
      <c r="A185" t="s">
        <v>287</v>
      </c>
      <c r="B185" t="s">
        <v>292</v>
      </c>
    </row>
    <row r="186" spans="1:2">
      <c r="A186" t="s">
        <v>287</v>
      </c>
      <c r="B186" t="s">
        <v>289</v>
      </c>
    </row>
    <row r="187" spans="1:2">
      <c r="A187" t="s">
        <v>287</v>
      </c>
      <c r="B187" t="s">
        <v>289</v>
      </c>
    </row>
    <row r="188" spans="1:2">
      <c r="A188" t="s">
        <v>287</v>
      </c>
      <c r="B188" t="s">
        <v>296</v>
      </c>
    </row>
    <row r="189" spans="1:2">
      <c r="A189" t="s">
        <v>287</v>
      </c>
      <c r="B189" t="s">
        <v>291</v>
      </c>
    </row>
    <row r="190" spans="1:2">
      <c r="A190" t="s">
        <v>287</v>
      </c>
      <c r="B190" t="s">
        <v>299</v>
      </c>
    </row>
    <row r="191" spans="1:2">
      <c r="A191" t="s">
        <v>287</v>
      </c>
      <c r="B191" t="s">
        <v>289</v>
      </c>
    </row>
    <row r="192" spans="1:2">
      <c r="A192" t="s">
        <v>287</v>
      </c>
      <c r="B192" t="s">
        <v>289</v>
      </c>
    </row>
    <row r="193" spans="1:2">
      <c r="A193" t="s">
        <v>287</v>
      </c>
      <c r="B193" t="s">
        <v>289</v>
      </c>
    </row>
    <row r="194" spans="1:2">
      <c r="A194" t="s">
        <v>287</v>
      </c>
      <c r="B194" t="s">
        <v>289</v>
      </c>
    </row>
    <row r="195" spans="1:2">
      <c r="A195" t="s">
        <v>313</v>
      </c>
      <c r="B195" t="s">
        <v>291</v>
      </c>
    </row>
    <row r="196" spans="1:2">
      <c r="A196" t="s">
        <v>313</v>
      </c>
      <c r="B196" t="s">
        <v>246</v>
      </c>
    </row>
    <row r="197" spans="1:2">
      <c r="A197" t="s">
        <v>313</v>
      </c>
      <c r="B197" t="s">
        <v>317</v>
      </c>
    </row>
    <row r="198" spans="1:2">
      <c r="A198" t="s">
        <v>313</v>
      </c>
      <c r="B198" t="s">
        <v>317</v>
      </c>
    </row>
    <row r="199" spans="1:2">
      <c r="A199" t="s">
        <v>319</v>
      </c>
      <c r="B199" t="s">
        <v>321</v>
      </c>
    </row>
    <row r="200" spans="1:2">
      <c r="A200" t="s">
        <v>319</v>
      </c>
      <c r="B200" t="s">
        <v>323</v>
      </c>
    </row>
    <row r="201" spans="1:2">
      <c r="A201" t="s">
        <v>324</v>
      </c>
      <c r="B201" t="s">
        <v>326</v>
      </c>
    </row>
    <row r="202" spans="1:2">
      <c r="A202" t="s">
        <v>324</v>
      </c>
      <c r="B202" t="s">
        <v>328</v>
      </c>
    </row>
    <row r="203" spans="1:2">
      <c r="A203" t="s">
        <v>324</v>
      </c>
      <c r="B203" t="s">
        <v>328</v>
      </c>
    </row>
    <row r="204" spans="1:2">
      <c r="A204" t="s">
        <v>324</v>
      </c>
      <c r="B204" t="s">
        <v>42</v>
      </c>
    </row>
    <row r="205" spans="1:2">
      <c r="A205" t="s">
        <v>324</v>
      </c>
      <c r="B205" t="s">
        <v>42</v>
      </c>
    </row>
    <row r="206" spans="1:2">
      <c r="A206" t="s">
        <v>324</v>
      </c>
      <c r="B206" t="s">
        <v>56</v>
      </c>
    </row>
    <row r="207" spans="1:2">
      <c r="A207" t="s">
        <v>324</v>
      </c>
      <c r="B207" t="s">
        <v>42</v>
      </c>
    </row>
    <row r="208" spans="1:2">
      <c r="A208" t="s">
        <v>324</v>
      </c>
      <c r="B208" t="s">
        <v>334</v>
      </c>
    </row>
    <row r="209" spans="1:2">
      <c r="A209" t="s">
        <v>324</v>
      </c>
      <c r="B209" t="s">
        <v>336</v>
      </c>
    </row>
    <row r="210" spans="1:2">
      <c r="A210" t="s">
        <v>337</v>
      </c>
      <c r="B210" t="s">
        <v>34</v>
      </c>
    </row>
    <row r="211" spans="1:2">
      <c r="A211" t="s">
        <v>337</v>
      </c>
      <c r="B211" t="s">
        <v>47</v>
      </c>
    </row>
    <row r="212" spans="1:2">
      <c r="A212" t="s">
        <v>337</v>
      </c>
      <c r="B212" t="s">
        <v>260</v>
      </c>
    </row>
    <row r="213" spans="1:2">
      <c r="A213" t="s">
        <v>337</v>
      </c>
      <c r="B213" t="s">
        <v>93</v>
      </c>
    </row>
    <row r="214" spans="1:2">
      <c r="A214" t="s">
        <v>337</v>
      </c>
      <c r="B214" t="s">
        <v>343</v>
      </c>
    </row>
    <row r="215" spans="1:2">
      <c r="A215" t="s">
        <v>337</v>
      </c>
      <c r="B215" t="s">
        <v>345</v>
      </c>
    </row>
    <row r="216" spans="1:2">
      <c r="A216" t="s">
        <v>337</v>
      </c>
      <c r="B216" s="1" t="s">
        <v>783</v>
      </c>
    </row>
    <row r="217" spans="1:2">
      <c r="A217" t="s">
        <v>337</v>
      </c>
      <c r="B217" t="s">
        <v>3</v>
      </c>
    </row>
    <row r="218" spans="1:2">
      <c r="A218" t="s">
        <v>337</v>
      </c>
      <c r="B218" t="s">
        <v>349</v>
      </c>
    </row>
    <row r="219" spans="1:2">
      <c r="A219" t="s">
        <v>337</v>
      </c>
      <c r="B219" t="s">
        <v>351</v>
      </c>
    </row>
    <row r="220" spans="1:2">
      <c r="A220" t="s">
        <v>337</v>
      </c>
      <c r="B220" t="s">
        <v>47</v>
      </c>
    </row>
    <row r="221" spans="1:2">
      <c r="A221" t="s">
        <v>337</v>
      </c>
      <c r="B221" s="1" t="s">
        <v>91</v>
      </c>
    </row>
    <row r="222" spans="1:2">
      <c r="A222" t="s">
        <v>337</v>
      </c>
      <c r="B222" s="1" t="s">
        <v>206</v>
      </c>
    </row>
    <row r="223" spans="1:2">
      <c r="A223" t="s">
        <v>337</v>
      </c>
      <c r="B223" t="s">
        <v>3</v>
      </c>
    </row>
    <row r="224" spans="1:2">
      <c r="A224" t="s">
        <v>356</v>
      </c>
      <c r="B224" t="s">
        <v>358</v>
      </c>
    </row>
    <row r="225" spans="1:2">
      <c r="A225" t="s">
        <v>356</v>
      </c>
      <c r="B225" t="s">
        <v>358</v>
      </c>
    </row>
    <row r="226" spans="1:2">
      <c r="A226" t="s">
        <v>356</v>
      </c>
      <c r="B226" t="s">
        <v>358</v>
      </c>
    </row>
    <row r="227" spans="1:2">
      <c r="A227" t="s">
        <v>356</v>
      </c>
      <c r="B227" t="s">
        <v>106</v>
      </c>
    </row>
    <row r="228" spans="1:2">
      <c r="A228" t="s">
        <v>356</v>
      </c>
      <c r="B228" t="s">
        <v>343</v>
      </c>
    </row>
    <row r="229" spans="1:2">
      <c r="A229" t="s">
        <v>356</v>
      </c>
      <c r="B229" t="s">
        <v>16</v>
      </c>
    </row>
    <row r="230" spans="1:2">
      <c r="A230" t="s">
        <v>356</v>
      </c>
      <c r="B230" t="s">
        <v>358</v>
      </c>
    </row>
    <row r="231" spans="1:2">
      <c r="A231" t="s">
        <v>356</v>
      </c>
      <c r="B231" t="s">
        <v>358</v>
      </c>
    </row>
    <row r="232" spans="1:2">
      <c r="A232" t="s">
        <v>356</v>
      </c>
      <c r="B232" t="s">
        <v>358</v>
      </c>
    </row>
    <row r="233" spans="1:2">
      <c r="A233" t="s">
        <v>356</v>
      </c>
      <c r="B233" t="s">
        <v>358</v>
      </c>
    </row>
    <row r="234" spans="1:2">
      <c r="A234" t="s">
        <v>356</v>
      </c>
      <c r="B234" t="s">
        <v>369</v>
      </c>
    </row>
    <row r="235" spans="1:2">
      <c r="A235" t="s">
        <v>356</v>
      </c>
      <c r="B235" t="s">
        <v>371</v>
      </c>
    </row>
    <row r="236" spans="1:2">
      <c r="A236" t="s">
        <v>356</v>
      </c>
      <c r="B236" t="s">
        <v>358</v>
      </c>
    </row>
    <row r="237" spans="1:2">
      <c r="A237" t="s">
        <v>356</v>
      </c>
      <c r="B237" t="s">
        <v>374</v>
      </c>
    </row>
    <row r="238" spans="1:2">
      <c r="A238" t="s">
        <v>356</v>
      </c>
      <c r="B238" t="s">
        <v>307</v>
      </c>
    </row>
    <row r="239" spans="1:2">
      <c r="A239" t="s">
        <v>356</v>
      </c>
      <c r="B239" t="s">
        <v>369</v>
      </c>
    </row>
    <row r="240" spans="1:2">
      <c r="A240" t="s">
        <v>356</v>
      </c>
      <c r="B240" t="s">
        <v>343</v>
      </c>
    </row>
    <row r="241" spans="1:2">
      <c r="A241" t="s">
        <v>356</v>
      </c>
      <c r="B241" t="s">
        <v>371</v>
      </c>
    </row>
    <row r="242" spans="1:2">
      <c r="A242" t="s">
        <v>356</v>
      </c>
      <c r="B242" s="1" t="s">
        <v>213</v>
      </c>
    </row>
    <row r="243" spans="1:2">
      <c r="A243" t="s">
        <v>380</v>
      </c>
      <c r="B243" t="s">
        <v>382</v>
      </c>
    </row>
    <row r="244" spans="1:2">
      <c r="A244" t="s">
        <v>383</v>
      </c>
      <c r="B244" t="s">
        <v>222</v>
      </c>
    </row>
    <row r="245" spans="1:2">
      <c r="A245" t="s">
        <v>385</v>
      </c>
      <c r="B245" t="s">
        <v>30</v>
      </c>
    </row>
    <row r="246" spans="1:2">
      <c r="A246" t="s">
        <v>385</v>
      </c>
      <c r="B246" t="s">
        <v>30</v>
      </c>
    </row>
    <row r="247" spans="1:2">
      <c r="A247" t="s">
        <v>385</v>
      </c>
      <c r="B247" t="s">
        <v>30</v>
      </c>
    </row>
    <row r="248" spans="1:2">
      <c r="A248" t="s">
        <v>385</v>
      </c>
      <c r="B248" t="s">
        <v>24</v>
      </c>
    </row>
    <row r="249" spans="1:2">
      <c r="A249" t="s">
        <v>390</v>
      </c>
      <c r="B249" t="s">
        <v>392</v>
      </c>
    </row>
    <row r="250" spans="1:2">
      <c r="A250" t="s">
        <v>390</v>
      </c>
      <c r="B250" t="s">
        <v>392</v>
      </c>
    </row>
    <row r="251" spans="1:2">
      <c r="A251" t="s">
        <v>390</v>
      </c>
      <c r="B251" t="s">
        <v>392</v>
      </c>
    </row>
    <row r="252" spans="1:2">
      <c r="A252" t="s">
        <v>390</v>
      </c>
      <c r="B252" t="s">
        <v>396</v>
      </c>
    </row>
    <row r="253" spans="1:2">
      <c r="A253" t="s">
        <v>390</v>
      </c>
      <c r="B253" t="s">
        <v>22</v>
      </c>
    </row>
    <row r="254" spans="1:2">
      <c r="A254" t="s">
        <v>390</v>
      </c>
      <c r="B254" t="s">
        <v>398</v>
      </c>
    </row>
    <row r="255" spans="1:2">
      <c r="A255" t="s">
        <v>390</v>
      </c>
      <c r="B255" t="s">
        <v>400</v>
      </c>
    </row>
    <row r="256" spans="1:2">
      <c r="A256" t="s">
        <v>390</v>
      </c>
      <c r="B256" t="s">
        <v>400</v>
      </c>
    </row>
    <row r="257" spans="1:2">
      <c r="A257" t="s">
        <v>390</v>
      </c>
      <c r="B257" s="1" t="s">
        <v>1201</v>
      </c>
    </row>
    <row r="258" spans="1:2">
      <c r="A258" t="s">
        <v>390</v>
      </c>
      <c r="B258" t="s">
        <v>404</v>
      </c>
    </row>
    <row r="259" spans="1:2">
      <c r="A259" t="s">
        <v>390</v>
      </c>
      <c r="B259" t="s">
        <v>369</v>
      </c>
    </row>
    <row r="260" spans="1:2">
      <c r="A260" t="s">
        <v>390</v>
      </c>
      <c r="B260" t="s">
        <v>282</v>
      </c>
    </row>
    <row r="261" spans="1:2">
      <c r="A261" t="s">
        <v>390</v>
      </c>
      <c r="B261" t="s">
        <v>408</v>
      </c>
    </row>
    <row r="262" spans="1:2">
      <c r="A262" t="s">
        <v>390</v>
      </c>
      <c r="B262" t="s">
        <v>282</v>
      </c>
    </row>
    <row r="263" spans="1:2">
      <c r="A263" t="s">
        <v>390</v>
      </c>
      <c r="B263" t="s">
        <v>282</v>
      </c>
    </row>
    <row r="264" spans="1:2">
      <c r="A264" t="s">
        <v>390</v>
      </c>
      <c r="B264" t="s">
        <v>260</v>
      </c>
    </row>
    <row r="265" spans="1:2">
      <c r="A265" t="s">
        <v>390</v>
      </c>
      <c r="B265" t="s">
        <v>30</v>
      </c>
    </row>
    <row r="266" spans="1:2">
      <c r="A266" t="s">
        <v>413</v>
      </c>
      <c r="B266" t="s">
        <v>404</v>
      </c>
    </row>
    <row r="267" spans="1:2">
      <c r="A267" t="s">
        <v>413</v>
      </c>
      <c r="B267" t="s">
        <v>222</v>
      </c>
    </row>
    <row r="268" spans="1:2">
      <c r="A268" t="s">
        <v>416</v>
      </c>
      <c r="B268" t="s">
        <v>142</v>
      </c>
    </row>
    <row r="269" spans="1:2">
      <c r="A269" t="s">
        <v>416</v>
      </c>
      <c r="B269" t="s">
        <v>142</v>
      </c>
    </row>
    <row r="270" spans="1:2">
      <c r="A270" t="s">
        <v>416</v>
      </c>
      <c r="B270" t="s">
        <v>142</v>
      </c>
    </row>
    <row r="271" spans="1:2">
      <c r="A271" t="s">
        <v>416</v>
      </c>
      <c r="B271" t="s">
        <v>142</v>
      </c>
    </row>
    <row r="272" spans="1:2">
      <c r="A272" t="s">
        <v>416</v>
      </c>
      <c r="B272" t="s">
        <v>142</v>
      </c>
    </row>
    <row r="273" spans="1:2">
      <c r="A273" t="s">
        <v>416</v>
      </c>
      <c r="B273" t="s">
        <v>142</v>
      </c>
    </row>
    <row r="274" spans="1:2">
      <c r="A274" t="s">
        <v>416</v>
      </c>
      <c r="B274" t="s">
        <v>424</v>
      </c>
    </row>
    <row r="275" spans="1:2">
      <c r="A275" t="s">
        <v>416</v>
      </c>
      <c r="B275" t="s">
        <v>142</v>
      </c>
    </row>
    <row r="276" spans="1:2">
      <c r="A276" t="s">
        <v>416</v>
      </c>
      <c r="B276" t="s">
        <v>142</v>
      </c>
    </row>
    <row r="277" spans="1:2">
      <c r="A277" t="s">
        <v>416</v>
      </c>
      <c r="B277" t="s">
        <v>142</v>
      </c>
    </row>
    <row r="278" spans="1:2">
      <c r="A278" t="s">
        <v>416</v>
      </c>
      <c r="B278" t="s">
        <v>142</v>
      </c>
    </row>
    <row r="279" spans="1:2">
      <c r="A279" t="s">
        <v>416</v>
      </c>
      <c r="B279" t="s">
        <v>142</v>
      </c>
    </row>
    <row r="280" spans="1:2">
      <c r="A280" t="s">
        <v>430</v>
      </c>
      <c r="B280" t="s">
        <v>432</v>
      </c>
    </row>
    <row r="281" spans="1:2">
      <c r="A281" t="s">
        <v>430</v>
      </c>
      <c r="B281" t="s">
        <v>434</v>
      </c>
    </row>
    <row r="282" spans="1:2">
      <c r="A282" t="s">
        <v>430</v>
      </c>
      <c r="B282" t="s">
        <v>244</v>
      </c>
    </row>
    <row r="283" spans="1:2">
      <c r="A283" t="s">
        <v>430</v>
      </c>
      <c r="B283" t="s">
        <v>374</v>
      </c>
    </row>
    <row r="284" spans="1:2">
      <c r="A284" t="s">
        <v>430</v>
      </c>
      <c r="B284" t="s">
        <v>91</v>
      </c>
    </row>
    <row r="285" spans="1:2">
      <c r="A285" t="s">
        <v>430</v>
      </c>
      <c r="B285" t="s">
        <v>32</v>
      </c>
    </row>
    <row r="286" spans="1:2">
      <c r="A286" t="s">
        <v>438</v>
      </c>
      <c r="B286" t="s">
        <v>448</v>
      </c>
    </row>
    <row r="287" spans="1:2">
      <c r="A287" t="s">
        <v>438</v>
      </c>
      <c r="B287" t="s">
        <v>448</v>
      </c>
    </row>
    <row r="288" spans="1:2">
      <c r="A288" t="s">
        <v>438</v>
      </c>
      <c r="B288" t="s">
        <v>448</v>
      </c>
    </row>
    <row r="289" spans="1:2">
      <c r="A289" t="s">
        <v>438</v>
      </c>
      <c r="B289" t="s">
        <v>448</v>
      </c>
    </row>
    <row r="290" spans="1:2">
      <c r="A290" t="s">
        <v>438</v>
      </c>
      <c r="B290" t="s">
        <v>448</v>
      </c>
    </row>
    <row r="291" spans="1:2">
      <c r="A291" t="s">
        <v>438</v>
      </c>
      <c r="B291" t="s">
        <v>445</v>
      </c>
    </row>
    <row r="292" spans="1:2">
      <c r="A292" t="s">
        <v>446</v>
      </c>
      <c r="B292" t="s">
        <v>448</v>
      </c>
    </row>
    <row r="293" spans="1:2">
      <c r="A293" t="s">
        <v>446</v>
      </c>
      <c r="B293" t="s">
        <v>448</v>
      </c>
    </row>
    <row r="294" spans="1:2">
      <c r="A294" t="s">
        <v>446</v>
      </c>
      <c r="B294" t="s">
        <v>448</v>
      </c>
    </row>
    <row r="295" spans="1:2">
      <c r="A295" t="s">
        <v>451</v>
      </c>
      <c r="B295" t="s">
        <v>454</v>
      </c>
    </row>
    <row r="296" spans="1:2">
      <c r="A296" t="s">
        <v>451</v>
      </c>
      <c r="B296" t="s">
        <v>454</v>
      </c>
    </row>
    <row r="297" spans="1:2">
      <c r="A297" t="s">
        <v>451</v>
      </c>
      <c r="B297" t="s">
        <v>457</v>
      </c>
    </row>
    <row r="298" spans="1:2">
      <c r="A298" t="s">
        <v>458</v>
      </c>
      <c r="B298" t="s">
        <v>454</v>
      </c>
    </row>
    <row r="299" spans="1:2">
      <c r="A299" t="s">
        <v>458</v>
      </c>
      <c r="B299" t="s">
        <v>454</v>
      </c>
    </row>
    <row r="300" spans="1:2">
      <c r="A300" t="s">
        <v>458</v>
      </c>
      <c r="B300" t="s">
        <v>454</v>
      </c>
    </row>
    <row r="301" spans="1:2">
      <c r="A301" t="s">
        <v>458</v>
      </c>
      <c r="B301" s="1" t="s">
        <v>454</v>
      </c>
    </row>
    <row r="302" spans="1:2">
      <c r="A302" t="s">
        <v>787</v>
      </c>
      <c r="B302" s="1" t="s">
        <v>1204</v>
      </c>
    </row>
    <row r="303" spans="1:2">
      <c r="A303" t="s">
        <v>787</v>
      </c>
      <c r="B303" t="s">
        <v>454</v>
      </c>
    </row>
    <row r="304" spans="1:2">
      <c r="A304" t="s">
        <v>787</v>
      </c>
      <c r="B304" t="s">
        <v>454</v>
      </c>
    </row>
    <row r="305" spans="1:2">
      <c r="A305" t="s">
        <v>787</v>
      </c>
      <c r="B305" t="s">
        <v>250</v>
      </c>
    </row>
    <row r="306" spans="1:2">
      <c r="A306" t="s">
        <v>787</v>
      </c>
      <c r="B306" t="s">
        <v>454</v>
      </c>
    </row>
    <row r="307" spans="1:2">
      <c r="A307" t="s">
        <v>787</v>
      </c>
      <c r="B307" t="s">
        <v>454</v>
      </c>
    </row>
    <row r="308" spans="1:2">
      <c r="A308" t="s">
        <v>787</v>
      </c>
      <c r="B308" t="s">
        <v>454</v>
      </c>
    </row>
    <row r="309" spans="1:2">
      <c r="A309" t="s">
        <v>787</v>
      </c>
      <c r="B309" t="s">
        <v>454</v>
      </c>
    </row>
    <row r="310" spans="1:2">
      <c r="A310" t="s">
        <v>787</v>
      </c>
      <c r="B310" t="s">
        <v>454</v>
      </c>
    </row>
    <row r="311" spans="1:2">
      <c r="A311" t="s">
        <v>468</v>
      </c>
      <c r="B311" t="s">
        <v>312</v>
      </c>
    </row>
    <row r="312" spans="1:2">
      <c r="A312" t="s">
        <v>468</v>
      </c>
      <c r="B312" t="s">
        <v>1199</v>
      </c>
    </row>
    <row r="313" spans="1:2">
      <c r="A313" t="s">
        <v>468</v>
      </c>
      <c r="B313" t="s">
        <v>296</v>
      </c>
    </row>
    <row r="314" spans="1:2">
      <c r="A314" t="s">
        <v>470</v>
      </c>
      <c r="B314" t="s">
        <v>75</v>
      </c>
    </row>
    <row r="315" spans="1:2">
      <c r="A315" t="s">
        <v>470</v>
      </c>
      <c r="B315" t="s">
        <v>473</v>
      </c>
    </row>
    <row r="316" spans="1:2">
      <c r="A316" t="s">
        <v>474</v>
      </c>
      <c r="B316" t="s">
        <v>475</v>
      </c>
    </row>
    <row r="317" spans="1:2">
      <c r="A317" t="s">
        <v>474</v>
      </c>
      <c r="B317" t="s">
        <v>475</v>
      </c>
    </row>
    <row r="318" spans="1:2">
      <c r="A318" t="s">
        <v>474</v>
      </c>
      <c r="B318" t="s">
        <v>475</v>
      </c>
    </row>
    <row r="319" spans="1:2">
      <c r="A319" t="s">
        <v>474</v>
      </c>
      <c r="B319" t="s">
        <v>475</v>
      </c>
    </row>
    <row r="320" spans="1:2">
      <c r="A320" t="s">
        <v>474</v>
      </c>
      <c r="B320" t="s">
        <v>42</v>
      </c>
    </row>
    <row r="321" spans="1:2">
      <c r="A321" t="s">
        <v>474</v>
      </c>
      <c r="B321" t="s">
        <v>42</v>
      </c>
    </row>
    <row r="322" spans="1:2">
      <c r="A322" t="s">
        <v>474</v>
      </c>
      <c r="B322" t="s">
        <v>307</v>
      </c>
    </row>
    <row r="323" spans="1:2">
      <c r="A323" t="s">
        <v>474</v>
      </c>
      <c r="B323" t="s">
        <v>42</v>
      </c>
    </row>
    <row r="324" spans="1:2">
      <c r="A324" t="s">
        <v>474</v>
      </c>
      <c r="B324" t="s">
        <v>1032</v>
      </c>
    </row>
    <row r="325" spans="1:2">
      <c r="A325" t="s">
        <v>474</v>
      </c>
      <c r="B325" t="s">
        <v>42</v>
      </c>
    </row>
    <row r="326" spans="1:2">
      <c r="A326" t="s">
        <v>474</v>
      </c>
      <c r="B326" t="s">
        <v>312</v>
      </c>
    </row>
    <row r="327" spans="1:2">
      <c r="A327" t="s">
        <v>479</v>
      </c>
      <c r="B327" t="s">
        <v>317</v>
      </c>
    </row>
    <row r="328" spans="1:2">
      <c r="A328" t="s">
        <v>479</v>
      </c>
      <c r="B328" t="s">
        <v>242</v>
      </c>
    </row>
    <row r="329" spans="1:2">
      <c r="A329" t="s">
        <v>479</v>
      </c>
      <c r="B329" t="s">
        <v>242</v>
      </c>
    </row>
    <row r="330" spans="1:2">
      <c r="A330" t="s">
        <v>483</v>
      </c>
      <c r="B330" t="s">
        <v>485</v>
      </c>
    </row>
    <row r="331" spans="1:2">
      <c r="A331" t="s">
        <v>483</v>
      </c>
      <c r="B331" t="s">
        <v>485</v>
      </c>
    </row>
    <row r="332" spans="1:2">
      <c r="A332" t="s">
        <v>483</v>
      </c>
      <c r="B332" t="s">
        <v>485</v>
      </c>
    </row>
    <row r="333" spans="1:2">
      <c r="A333" t="s">
        <v>483</v>
      </c>
      <c r="B333" t="s">
        <v>485</v>
      </c>
    </row>
    <row r="334" spans="1:2">
      <c r="A334" t="s">
        <v>483</v>
      </c>
      <c r="B334" t="s">
        <v>374</v>
      </c>
    </row>
    <row r="335" spans="1:2">
      <c r="A335" t="s">
        <v>483</v>
      </c>
      <c r="B335" t="s">
        <v>490</v>
      </c>
    </row>
    <row r="336" spans="1:2">
      <c r="A336" t="s">
        <v>491</v>
      </c>
      <c r="B336" t="s">
        <v>374</v>
      </c>
    </row>
    <row r="337" spans="1:2">
      <c r="A337" t="s">
        <v>491</v>
      </c>
      <c r="B337" t="s">
        <v>374</v>
      </c>
    </row>
    <row r="338" spans="1:2">
      <c r="A338" t="s">
        <v>491</v>
      </c>
      <c r="B338" t="s">
        <v>45</v>
      </c>
    </row>
    <row r="339" spans="1:2">
      <c r="A339" t="s">
        <v>491</v>
      </c>
      <c r="B339" t="s">
        <v>374</v>
      </c>
    </row>
    <row r="340" spans="1:2">
      <c r="A340" t="s">
        <v>496</v>
      </c>
      <c r="B340" t="s">
        <v>246</v>
      </c>
    </row>
    <row r="341" spans="1:2">
      <c r="A341" t="s">
        <v>496</v>
      </c>
      <c r="B341" t="s">
        <v>267</v>
      </c>
    </row>
    <row r="342" spans="1:2">
      <c r="A342" t="s">
        <v>496</v>
      </c>
      <c r="B342" t="s">
        <v>454</v>
      </c>
    </row>
    <row r="343" spans="1:2">
      <c r="A343" t="s">
        <v>496</v>
      </c>
      <c r="B343" t="s">
        <v>501</v>
      </c>
    </row>
    <row r="344" spans="1:2">
      <c r="A344" t="s">
        <v>502</v>
      </c>
      <c r="B344" t="s">
        <v>222</v>
      </c>
    </row>
    <row r="345" spans="1:2">
      <c r="A345" t="s">
        <v>502</v>
      </c>
      <c r="B345" t="s">
        <v>34</v>
      </c>
    </row>
    <row r="346" spans="1:2">
      <c r="A346" t="s">
        <v>502</v>
      </c>
      <c r="B346" t="s">
        <v>34</v>
      </c>
    </row>
    <row r="347" spans="1:2">
      <c r="A347" t="s">
        <v>502</v>
      </c>
      <c r="B347" t="s">
        <v>5</v>
      </c>
    </row>
    <row r="348" spans="1:2">
      <c r="A348" t="s">
        <v>502</v>
      </c>
      <c r="B348" t="s">
        <v>34</v>
      </c>
    </row>
    <row r="349" spans="1:2">
      <c r="A349" t="s">
        <v>502</v>
      </c>
      <c r="B349" t="s">
        <v>47</v>
      </c>
    </row>
    <row r="350" spans="1:2">
      <c r="A350" t="s">
        <v>502</v>
      </c>
      <c r="B350" t="s">
        <v>510</v>
      </c>
    </row>
    <row r="351" spans="1:2">
      <c r="A351" t="s">
        <v>502</v>
      </c>
      <c r="B351" t="s">
        <v>79</v>
      </c>
    </row>
    <row r="352" spans="1:2">
      <c r="A352" t="s">
        <v>502</v>
      </c>
      <c r="B352" t="s">
        <v>513</v>
      </c>
    </row>
    <row r="353" spans="1:2">
      <c r="A353" t="s">
        <v>502</v>
      </c>
      <c r="B353" t="s">
        <v>222</v>
      </c>
    </row>
    <row r="354" spans="1:2">
      <c r="A354" t="s">
        <v>502</v>
      </c>
      <c r="B354" t="s">
        <v>236</v>
      </c>
    </row>
    <row r="355" spans="1:2">
      <c r="A355" t="s">
        <v>502</v>
      </c>
      <c r="B355" t="s">
        <v>516</v>
      </c>
    </row>
    <row r="356" spans="1:2">
      <c r="A356" t="s">
        <v>502</v>
      </c>
      <c r="B356" t="s">
        <v>371</v>
      </c>
    </row>
    <row r="357" spans="1:2">
      <c r="A357" t="s">
        <v>502</v>
      </c>
      <c r="B357" t="s">
        <v>317</v>
      </c>
    </row>
    <row r="358" spans="1:2">
      <c r="A358" t="s">
        <v>502</v>
      </c>
      <c r="B358" t="s">
        <v>34</v>
      </c>
    </row>
    <row r="359" spans="1:2">
      <c r="A359" t="s">
        <v>502</v>
      </c>
      <c r="B359" t="s">
        <v>490</v>
      </c>
    </row>
    <row r="360" spans="1:2">
      <c r="A360" t="s">
        <v>502</v>
      </c>
      <c r="B360" t="s">
        <v>784</v>
      </c>
    </row>
    <row r="361" spans="1:2">
      <c r="A361" t="s">
        <v>502</v>
      </c>
      <c r="B361" t="s">
        <v>523</v>
      </c>
    </row>
    <row r="362" spans="1:2">
      <c r="A362" t="s">
        <v>502</v>
      </c>
      <c r="B362" t="s">
        <v>53</v>
      </c>
    </row>
    <row r="363" spans="1:2">
      <c r="A363" t="s">
        <v>502</v>
      </c>
      <c r="B363" t="s">
        <v>53</v>
      </c>
    </row>
    <row r="364" spans="1:2">
      <c r="A364" t="s">
        <v>526</v>
      </c>
      <c r="B364" t="s">
        <v>51</v>
      </c>
    </row>
    <row r="365" spans="1:2">
      <c r="A365" t="s">
        <v>526</v>
      </c>
      <c r="B365" t="s">
        <v>529</v>
      </c>
    </row>
    <row r="366" spans="1:2">
      <c r="A366" t="s">
        <v>526</v>
      </c>
      <c r="B366" t="s">
        <v>473</v>
      </c>
    </row>
    <row r="367" spans="1:2">
      <c r="A367" t="s">
        <v>526</v>
      </c>
      <c r="B367" t="s">
        <v>529</v>
      </c>
    </row>
    <row r="368" spans="1:2">
      <c r="A368" t="s">
        <v>526</v>
      </c>
      <c r="B368" t="s">
        <v>529</v>
      </c>
    </row>
    <row r="369" spans="1:2">
      <c r="A369" t="s">
        <v>526</v>
      </c>
      <c r="B369" t="s">
        <v>529</v>
      </c>
    </row>
    <row r="370" spans="1:2">
      <c r="A370" t="s">
        <v>526</v>
      </c>
      <c r="B370" t="s">
        <v>529</v>
      </c>
    </row>
    <row r="371" spans="1:2">
      <c r="A371" t="s">
        <v>535</v>
      </c>
      <c r="B371" t="s">
        <v>473</v>
      </c>
    </row>
    <row r="372" spans="1:2">
      <c r="A372" t="s">
        <v>535</v>
      </c>
      <c r="B372" t="s">
        <v>473</v>
      </c>
    </row>
    <row r="373" spans="1:2">
      <c r="A373" t="s">
        <v>535</v>
      </c>
      <c r="B373" t="s">
        <v>473</v>
      </c>
    </row>
    <row r="374" spans="1:2">
      <c r="A374" t="s">
        <v>535</v>
      </c>
      <c r="B374" t="s">
        <v>28</v>
      </c>
    </row>
    <row r="375" spans="1:2">
      <c r="A375" t="s">
        <v>405</v>
      </c>
      <c r="B375" t="s">
        <v>369</v>
      </c>
    </row>
    <row r="376" spans="1:2">
      <c r="A376" t="s">
        <v>405</v>
      </c>
      <c r="B376" t="s">
        <v>369</v>
      </c>
    </row>
    <row r="377" spans="1:2">
      <c r="A377" t="s">
        <v>405</v>
      </c>
      <c r="B377" t="s">
        <v>275</v>
      </c>
    </row>
    <row r="378" spans="1:2">
      <c r="A378" t="s">
        <v>405</v>
      </c>
      <c r="B378" t="s">
        <v>369</v>
      </c>
    </row>
    <row r="379" spans="1:2">
      <c r="A379" t="s">
        <v>544</v>
      </c>
      <c r="B379" t="s">
        <v>546</v>
      </c>
    </row>
    <row r="380" spans="1:2">
      <c r="A380" t="s">
        <v>544</v>
      </c>
      <c r="B380" t="s">
        <v>546</v>
      </c>
    </row>
    <row r="381" spans="1:2">
      <c r="A381" t="s">
        <v>544</v>
      </c>
      <c r="B381" t="s">
        <v>549</v>
      </c>
    </row>
    <row r="382" spans="1:2">
      <c r="A382" t="s">
        <v>544</v>
      </c>
      <c r="B382" t="s">
        <v>260</v>
      </c>
    </row>
    <row r="383" spans="1:2">
      <c r="A383" t="s">
        <v>544</v>
      </c>
      <c r="B383" t="s">
        <v>552</v>
      </c>
    </row>
    <row r="384" spans="1:2">
      <c r="A384" t="s">
        <v>553</v>
      </c>
      <c r="B384" t="s">
        <v>555</v>
      </c>
    </row>
    <row r="385" spans="1:2">
      <c r="A385" t="s">
        <v>553</v>
      </c>
      <c r="B385" t="s">
        <v>552</v>
      </c>
    </row>
    <row r="386" spans="1:2">
      <c r="A386" t="s">
        <v>553</v>
      </c>
      <c r="B386" t="s">
        <v>408</v>
      </c>
    </row>
    <row r="387" spans="1:2">
      <c r="A387" t="s">
        <v>553</v>
      </c>
      <c r="B387" t="s">
        <v>176</v>
      </c>
    </row>
    <row r="388" spans="1:2">
      <c r="A388" t="s">
        <v>553</v>
      </c>
      <c r="B388" t="s">
        <v>291</v>
      </c>
    </row>
    <row r="389" spans="1:2">
      <c r="A389" t="s">
        <v>553</v>
      </c>
      <c r="B389" t="s">
        <v>564</v>
      </c>
    </row>
    <row r="390" spans="1:2">
      <c r="A390" t="s">
        <v>565</v>
      </c>
      <c r="B390" t="s">
        <v>260</v>
      </c>
    </row>
    <row r="391" spans="1:2">
      <c r="A391" t="s">
        <v>565</v>
      </c>
      <c r="B391" t="s">
        <v>260</v>
      </c>
    </row>
    <row r="392" spans="1:2">
      <c r="A392" t="s">
        <v>565</v>
      </c>
      <c r="B392" t="s">
        <v>568</v>
      </c>
    </row>
    <row r="393" spans="1:2">
      <c r="A393" t="s">
        <v>565</v>
      </c>
      <c r="B393" t="s">
        <v>260</v>
      </c>
    </row>
    <row r="394" spans="1:2">
      <c r="A394" t="s">
        <v>570</v>
      </c>
      <c r="B394" t="s">
        <v>572</v>
      </c>
    </row>
    <row r="395" spans="1:2">
      <c r="A395" t="s">
        <v>570</v>
      </c>
      <c r="B395" t="s">
        <v>572</v>
      </c>
    </row>
    <row r="396" spans="1:2">
      <c r="A396" t="s">
        <v>570</v>
      </c>
      <c r="B396" t="s">
        <v>260</v>
      </c>
    </row>
    <row r="397" spans="1:2">
      <c r="A397" t="s">
        <v>570</v>
      </c>
      <c r="B397" t="s">
        <v>576</v>
      </c>
    </row>
    <row r="398" spans="1:2">
      <c r="A398" t="s">
        <v>570</v>
      </c>
      <c r="B398" t="s">
        <v>578</v>
      </c>
    </row>
    <row r="399" spans="1:2">
      <c r="A399" t="s">
        <v>570</v>
      </c>
      <c r="B399" t="s">
        <v>260</v>
      </c>
    </row>
    <row r="400" spans="1:2">
      <c r="A400" t="s">
        <v>570</v>
      </c>
      <c r="B400" t="s">
        <v>580</v>
      </c>
    </row>
    <row r="401" spans="1:2">
      <c r="A401" t="s">
        <v>570</v>
      </c>
      <c r="B401" t="s">
        <v>568</v>
      </c>
    </row>
    <row r="402" spans="1:2">
      <c r="A402" t="s">
        <v>570</v>
      </c>
      <c r="B402" t="s">
        <v>260</v>
      </c>
    </row>
    <row r="403" spans="1:2">
      <c r="A403" t="s">
        <v>570</v>
      </c>
      <c r="B403" t="s">
        <v>583</v>
      </c>
    </row>
    <row r="404" spans="1:2">
      <c r="A404" t="s">
        <v>570</v>
      </c>
      <c r="B404" t="s">
        <v>585</v>
      </c>
    </row>
    <row r="405" spans="1:2">
      <c r="A405" t="s">
        <v>570</v>
      </c>
      <c r="B405" t="s">
        <v>583</v>
      </c>
    </row>
    <row r="406" spans="1:2">
      <c r="A406" t="s">
        <v>587</v>
      </c>
      <c r="B406" t="s">
        <v>16</v>
      </c>
    </row>
    <row r="407" spans="1:2">
      <c r="A407" t="s">
        <v>587</v>
      </c>
      <c r="B407" t="s">
        <v>16</v>
      </c>
    </row>
    <row r="408" spans="1:2">
      <c r="A408" t="s">
        <v>587</v>
      </c>
      <c r="B408" t="s">
        <v>16</v>
      </c>
    </row>
    <row r="409" spans="1:2">
      <c r="A409" t="s">
        <v>587</v>
      </c>
      <c r="B409" t="s">
        <v>16</v>
      </c>
    </row>
    <row r="410" spans="1:2">
      <c r="A410" t="s">
        <v>592</v>
      </c>
      <c r="B410" t="s">
        <v>260</v>
      </c>
    </row>
    <row r="411" spans="1:2">
      <c r="A411" t="s">
        <v>592</v>
      </c>
      <c r="B411" t="s">
        <v>260</v>
      </c>
    </row>
    <row r="412" spans="1:2">
      <c r="A412" t="s">
        <v>592</v>
      </c>
      <c r="B412" t="s">
        <v>260</v>
      </c>
    </row>
    <row r="413" spans="1:2">
      <c r="A413" t="s">
        <v>592</v>
      </c>
      <c r="B413" t="s">
        <v>260</v>
      </c>
    </row>
    <row r="414" spans="1:2">
      <c r="A414" t="s">
        <v>592</v>
      </c>
      <c r="B414" t="s">
        <v>598</v>
      </c>
    </row>
    <row r="415" spans="1:2">
      <c r="A415" t="s">
        <v>592</v>
      </c>
      <c r="B415" t="s">
        <v>234</v>
      </c>
    </row>
    <row r="416" spans="1:2">
      <c r="A416" t="s">
        <v>592</v>
      </c>
      <c r="B416" t="s">
        <v>260</v>
      </c>
    </row>
    <row r="417" spans="1:2">
      <c r="A417" t="s">
        <v>592</v>
      </c>
      <c r="B417" t="s">
        <v>260</v>
      </c>
    </row>
    <row r="418" spans="1:2">
      <c r="A418" t="s">
        <v>592</v>
      </c>
      <c r="B418" t="s">
        <v>603</v>
      </c>
    </row>
    <row r="419" spans="1:2">
      <c r="A419" t="s">
        <v>592</v>
      </c>
      <c r="B419" t="s">
        <v>605</v>
      </c>
    </row>
    <row r="420" spans="1:2">
      <c r="A420" t="s">
        <v>592</v>
      </c>
      <c r="B420" t="s">
        <v>260</v>
      </c>
    </row>
    <row r="421" spans="1:2">
      <c r="A421" t="s">
        <v>592</v>
      </c>
      <c r="B421" t="s">
        <v>260</v>
      </c>
    </row>
    <row r="422" spans="1:2">
      <c r="A422" t="s">
        <v>608</v>
      </c>
      <c r="B422" t="s">
        <v>16</v>
      </c>
    </row>
    <row r="423" spans="1:2">
      <c r="A423" t="s">
        <v>608</v>
      </c>
      <c r="B423" t="s">
        <v>16</v>
      </c>
    </row>
    <row r="424" spans="1:2">
      <c r="A424" t="s">
        <v>608</v>
      </c>
      <c r="B424" t="s">
        <v>371</v>
      </c>
    </row>
    <row r="425" spans="1:2">
      <c r="A425" t="s">
        <v>608</v>
      </c>
      <c r="B425" t="s">
        <v>613</v>
      </c>
    </row>
    <row r="426" spans="1:2">
      <c r="A426" t="s">
        <v>608</v>
      </c>
      <c r="B426" t="s">
        <v>106</v>
      </c>
    </row>
    <row r="427" spans="1:2">
      <c r="A427" t="s">
        <v>608</v>
      </c>
      <c r="B427" t="s">
        <v>61</v>
      </c>
    </row>
    <row r="428" spans="1:2">
      <c r="A428" t="s">
        <v>608</v>
      </c>
      <c r="B428" t="s">
        <v>3</v>
      </c>
    </row>
    <row r="429" spans="1:2">
      <c r="A429" t="s">
        <v>608</v>
      </c>
      <c r="B429" t="s">
        <v>618</v>
      </c>
    </row>
    <row r="430" spans="1:2">
      <c r="A430" t="s">
        <v>608</v>
      </c>
      <c r="B430" t="s">
        <v>16</v>
      </c>
    </row>
    <row r="431" spans="1:2">
      <c r="A431" t="s">
        <v>608</v>
      </c>
      <c r="B431" t="s">
        <v>1203</v>
      </c>
    </row>
    <row r="432" spans="1:2">
      <c r="A432" t="s">
        <v>608</v>
      </c>
      <c r="B432" t="s">
        <v>222</v>
      </c>
    </row>
    <row r="433" spans="1:2">
      <c r="A433" t="s">
        <v>608</v>
      </c>
      <c r="B433" t="s">
        <v>260</v>
      </c>
    </row>
    <row r="434" spans="1:2">
      <c r="A434" t="s">
        <v>608</v>
      </c>
      <c r="B434" t="s">
        <v>307</v>
      </c>
    </row>
    <row r="435" spans="1:2">
      <c r="A435" t="s">
        <v>624</v>
      </c>
      <c r="B435" t="s">
        <v>598</v>
      </c>
    </row>
    <row r="436" spans="1:2">
      <c r="A436" t="s">
        <v>624</v>
      </c>
      <c r="B436" t="s">
        <v>222</v>
      </c>
    </row>
    <row r="437" spans="1:2">
      <c r="A437" t="s">
        <v>624</v>
      </c>
      <c r="B437" t="s">
        <v>628</v>
      </c>
    </row>
    <row r="438" spans="1:2">
      <c r="A438" t="s">
        <v>624</v>
      </c>
      <c r="B438" t="s">
        <v>628</v>
      </c>
    </row>
    <row r="439" spans="1:2">
      <c r="A439" t="s">
        <v>624</v>
      </c>
      <c r="B439" t="s">
        <v>628</v>
      </c>
    </row>
    <row r="440" spans="1:2">
      <c r="A440" t="s">
        <v>624</v>
      </c>
      <c r="B440" t="s">
        <v>628</v>
      </c>
    </row>
    <row r="441" spans="1:2">
      <c r="A441" t="s">
        <v>411</v>
      </c>
      <c r="B441" t="s">
        <v>260</v>
      </c>
    </row>
    <row r="442" spans="1:2">
      <c r="A442" t="s">
        <v>411</v>
      </c>
      <c r="B442" t="s">
        <v>260</v>
      </c>
    </row>
    <row r="443" spans="1:2">
      <c r="A443" t="s">
        <v>411</v>
      </c>
      <c r="B443" t="s">
        <v>260</v>
      </c>
    </row>
    <row r="444" spans="1:2">
      <c r="A444" t="s">
        <v>411</v>
      </c>
      <c r="B444" t="s">
        <v>260</v>
      </c>
    </row>
    <row r="445" spans="1:2">
      <c r="A445" t="s">
        <v>411</v>
      </c>
      <c r="B445" t="s">
        <v>51</v>
      </c>
    </row>
    <row r="446" spans="1:2">
      <c r="A446" t="s">
        <v>637</v>
      </c>
      <c r="B446" t="s">
        <v>639</v>
      </c>
    </row>
    <row r="447" spans="1:2">
      <c r="A447" t="s">
        <v>637</v>
      </c>
      <c r="B447" t="s">
        <v>260</v>
      </c>
    </row>
    <row r="448" spans="1:2">
      <c r="A448" t="s">
        <v>641</v>
      </c>
      <c r="B448" t="s">
        <v>16</v>
      </c>
    </row>
    <row r="449" spans="1:2">
      <c r="A449" t="s">
        <v>641</v>
      </c>
      <c r="B449" t="s">
        <v>61</v>
      </c>
    </row>
    <row r="450" spans="1:2">
      <c r="A450" t="s">
        <v>641</v>
      </c>
      <c r="B450" t="s">
        <v>61</v>
      </c>
    </row>
    <row r="451" spans="1:2">
      <c r="A451" t="s">
        <v>641</v>
      </c>
      <c r="B451" t="s">
        <v>61</v>
      </c>
    </row>
    <row r="452" spans="1:2">
      <c r="A452" t="s">
        <v>641</v>
      </c>
      <c r="B452" t="s">
        <v>345</v>
      </c>
    </row>
    <row r="453" spans="1:2">
      <c r="A453" t="s">
        <v>641</v>
      </c>
      <c r="B453" t="s">
        <v>648</v>
      </c>
    </row>
    <row r="454" spans="1:2">
      <c r="A454" t="s">
        <v>649</v>
      </c>
      <c r="B454" t="s">
        <v>275</v>
      </c>
    </row>
    <row r="455" spans="1:2">
      <c r="A455" t="s">
        <v>649</v>
      </c>
      <c r="B455" t="s">
        <v>275</v>
      </c>
    </row>
    <row r="456" spans="1:2">
      <c r="A456" t="s">
        <v>651</v>
      </c>
      <c r="B456" t="s">
        <v>653</v>
      </c>
    </row>
    <row r="457" spans="1:2">
      <c r="A457" t="s">
        <v>654</v>
      </c>
      <c r="B457" t="s">
        <v>275</v>
      </c>
    </row>
    <row r="458" spans="1:2">
      <c r="A458" t="s">
        <v>654</v>
      </c>
      <c r="B458" t="s">
        <v>657</v>
      </c>
    </row>
    <row r="459" spans="1:2">
      <c r="A459" t="s">
        <v>654</v>
      </c>
      <c r="B459" t="s">
        <v>657</v>
      </c>
    </row>
    <row r="460" spans="1:2">
      <c r="A460" t="s">
        <v>654</v>
      </c>
      <c r="B460" t="s">
        <v>24</v>
      </c>
    </row>
    <row r="461" spans="1:2">
      <c r="A461" t="s">
        <v>654</v>
      </c>
      <c r="B461" t="s">
        <v>275</v>
      </c>
    </row>
    <row r="462" spans="1:2">
      <c r="A462" t="s">
        <v>654</v>
      </c>
      <c r="B462" t="s">
        <v>653</v>
      </c>
    </row>
    <row r="463" spans="1:2">
      <c r="A463" t="s">
        <v>654</v>
      </c>
      <c r="B463" t="s">
        <v>244</v>
      </c>
    </row>
    <row r="464" spans="1:2">
      <c r="A464" t="s">
        <v>654</v>
      </c>
      <c r="B464" t="s">
        <v>24</v>
      </c>
    </row>
    <row r="465" spans="1:2">
      <c r="A465" t="s">
        <v>662</v>
      </c>
      <c r="B465" t="s">
        <v>201</v>
      </c>
    </row>
    <row r="466" spans="1:2">
      <c r="A466" t="s">
        <v>662</v>
      </c>
      <c r="B466" t="s">
        <v>665</v>
      </c>
    </row>
    <row r="467" spans="1:2">
      <c r="A467" t="s">
        <v>662</v>
      </c>
      <c r="B467" t="s">
        <v>117</v>
      </c>
    </row>
    <row r="468" spans="1:2">
      <c r="A468" t="s">
        <v>662</v>
      </c>
      <c r="B468" t="s">
        <v>201</v>
      </c>
    </row>
    <row r="469" spans="1:2">
      <c r="A469" t="s">
        <v>668</v>
      </c>
      <c r="B469" t="s">
        <v>239</v>
      </c>
    </row>
    <row r="470" spans="1:2">
      <c r="A470" t="s">
        <v>670</v>
      </c>
      <c r="B470" t="s">
        <v>371</v>
      </c>
    </row>
    <row r="471" spans="1:2">
      <c r="A471" t="s">
        <v>670</v>
      </c>
      <c r="B471" t="s">
        <v>371</v>
      </c>
    </row>
    <row r="472" spans="1:2">
      <c r="A472" t="s">
        <v>673</v>
      </c>
      <c r="B472" t="s">
        <v>239</v>
      </c>
    </row>
    <row r="473" spans="1:2">
      <c r="A473" t="s">
        <v>673</v>
      </c>
      <c r="B473" t="s">
        <v>56</v>
      </c>
    </row>
    <row r="474" spans="1:2">
      <c r="A474" t="s">
        <v>673</v>
      </c>
      <c r="B474" t="s">
        <v>239</v>
      </c>
    </row>
    <row r="475" spans="1:2">
      <c r="A475" t="s">
        <v>673</v>
      </c>
      <c r="B475" t="s">
        <v>239</v>
      </c>
    </row>
    <row r="476" spans="1:2">
      <c r="A476" t="s">
        <v>673</v>
      </c>
      <c r="B476" t="s">
        <v>56</v>
      </c>
    </row>
    <row r="477" spans="1:2">
      <c r="A477" t="s">
        <v>673</v>
      </c>
      <c r="B477" t="s">
        <v>677</v>
      </c>
    </row>
    <row r="478" spans="1:2">
      <c r="A478" t="s">
        <v>678</v>
      </c>
      <c r="B478" t="s">
        <v>10</v>
      </c>
    </row>
    <row r="479" spans="1:2">
      <c r="A479" t="s">
        <v>678</v>
      </c>
      <c r="B479" t="s">
        <v>10</v>
      </c>
    </row>
    <row r="480" spans="1:2">
      <c r="A480" t="s">
        <v>678</v>
      </c>
      <c r="B480" t="s">
        <v>264</v>
      </c>
    </row>
    <row r="481" spans="1:2">
      <c r="A481" t="s">
        <v>678</v>
      </c>
      <c r="B481" t="s">
        <v>264</v>
      </c>
    </row>
    <row r="482" spans="1:2">
      <c r="A482" t="s">
        <v>683</v>
      </c>
      <c r="B482" t="s">
        <v>685</v>
      </c>
    </row>
    <row r="483" spans="1:2">
      <c r="A483" t="s">
        <v>683</v>
      </c>
      <c r="B483" t="s">
        <v>685</v>
      </c>
    </row>
    <row r="484" spans="1:2">
      <c r="A484" t="s">
        <v>683</v>
      </c>
      <c r="B484" t="s">
        <v>56</v>
      </c>
    </row>
    <row r="485" spans="1:2">
      <c r="A485" t="s">
        <v>683</v>
      </c>
      <c r="B485" t="s">
        <v>56</v>
      </c>
    </row>
    <row r="486" spans="1:2">
      <c r="A486" t="s">
        <v>683</v>
      </c>
      <c r="B486" t="s">
        <v>56</v>
      </c>
    </row>
    <row r="487" spans="1:2">
      <c r="A487" t="s">
        <v>683</v>
      </c>
      <c r="B487" t="s">
        <v>106</v>
      </c>
    </row>
    <row r="488" spans="1:2">
      <c r="A488" t="s">
        <v>689</v>
      </c>
      <c r="B488" t="s">
        <v>175</v>
      </c>
    </row>
    <row r="489" spans="1:2">
      <c r="A489" t="s">
        <v>689</v>
      </c>
      <c r="B489" t="s">
        <v>250</v>
      </c>
    </row>
    <row r="490" spans="1:2">
      <c r="A490" t="s">
        <v>689</v>
      </c>
      <c r="B490" t="s">
        <v>693</v>
      </c>
    </row>
    <row r="491" spans="1:2">
      <c r="A491" t="s">
        <v>689</v>
      </c>
      <c r="B491" t="s">
        <v>252</v>
      </c>
    </row>
    <row r="492" spans="1:2">
      <c r="A492" t="s">
        <v>689</v>
      </c>
      <c r="B492" t="s">
        <v>454</v>
      </c>
    </row>
    <row r="493" spans="1:2">
      <c r="A493" t="s">
        <v>689</v>
      </c>
      <c r="B493" t="s">
        <v>175</v>
      </c>
    </row>
    <row r="494" spans="1:2">
      <c r="A494" t="s">
        <v>689</v>
      </c>
      <c r="B494" t="s">
        <v>639</v>
      </c>
    </row>
    <row r="495" spans="1:2">
      <c r="A495" t="s">
        <v>689</v>
      </c>
      <c r="B495" t="s">
        <v>175</v>
      </c>
    </row>
    <row r="496" spans="1:2">
      <c r="A496" t="s">
        <v>689</v>
      </c>
      <c r="B496" t="s">
        <v>175</v>
      </c>
    </row>
    <row r="497" spans="1:2">
      <c r="A497" t="s">
        <v>689</v>
      </c>
      <c r="B497" t="s">
        <v>701</v>
      </c>
    </row>
    <row r="498" spans="1:2">
      <c r="A498" t="s">
        <v>689</v>
      </c>
      <c r="B498" t="s">
        <v>10</v>
      </c>
    </row>
    <row r="499" spans="1:2">
      <c r="A499" t="s">
        <v>689</v>
      </c>
      <c r="B499" t="s">
        <v>252</v>
      </c>
    </row>
    <row r="500" spans="1:2">
      <c r="A500" t="s">
        <v>689</v>
      </c>
      <c r="B500" t="s">
        <v>53</v>
      </c>
    </row>
    <row r="501" spans="1:2">
      <c r="A501" t="s">
        <v>689</v>
      </c>
      <c r="B501" t="s">
        <v>34</v>
      </c>
    </row>
    <row r="502" spans="1:2">
      <c r="A502" t="s">
        <v>689</v>
      </c>
      <c r="B502" t="s">
        <v>246</v>
      </c>
    </row>
    <row r="503" spans="1:2">
      <c r="A503" t="s">
        <v>689</v>
      </c>
      <c r="B503" t="s">
        <v>708</v>
      </c>
    </row>
    <row r="504" spans="1:2">
      <c r="A504" t="s">
        <v>689</v>
      </c>
      <c r="B504" t="s">
        <v>175</v>
      </c>
    </row>
    <row r="505" spans="1:2">
      <c r="A505" t="s">
        <v>710</v>
      </c>
      <c r="B505" t="s">
        <v>374</v>
      </c>
    </row>
    <row r="506" spans="1:2">
      <c r="A506" t="s">
        <v>710</v>
      </c>
      <c r="B506" t="s">
        <v>713</v>
      </c>
    </row>
    <row r="507" spans="1:2">
      <c r="A507" t="s">
        <v>714</v>
      </c>
      <c r="B507" t="s">
        <v>51</v>
      </c>
    </row>
    <row r="508" spans="1:2">
      <c r="A508" t="s">
        <v>714</v>
      </c>
      <c r="B508" t="s">
        <v>717</v>
      </c>
    </row>
    <row r="509" spans="1:2">
      <c r="A509" t="s">
        <v>714</v>
      </c>
      <c r="B509" t="s">
        <v>51</v>
      </c>
    </row>
    <row r="510" spans="1:2">
      <c r="A510" t="s">
        <v>714</v>
      </c>
      <c r="B510" t="s">
        <v>51</v>
      </c>
    </row>
    <row r="511" spans="1:2">
      <c r="A511" t="s">
        <v>720</v>
      </c>
      <c r="B511" t="s">
        <v>1200</v>
      </c>
    </row>
    <row r="512" spans="1:2">
      <c r="A512" t="s">
        <v>720</v>
      </c>
      <c r="B512" t="s">
        <v>546</v>
      </c>
    </row>
    <row r="513" spans="1:2">
      <c r="A513" t="s">
        <v>720</v>
      </c>
      <c r="B513" t="s">
        <v>724</v>
      </c>
    </row>
    <row r="514" spans="1:2">
      <c r="A514" t="s">
        <v>725</v>
      </c>
      <c r="B514" t="s">
        <v>727</v>
      </c>
    </row>
    <row r="515" spans="1:2">
      <c r="A515" t="s">
        <v>725</v>
      </c>
      <c r="B515" t="s">
        <v>727</v>
      </c>
    </row>
    <row r="516" spans="1:2">
      <c r="A516" t="s">
        <v>725</v>
      </c>
      <c r="B516" t="s">
        <v>730</v>
      </c>
    </row>
    <row r="517" spans="1:2">
      <c r="A517" t="s">
        <v>725</v>
      </c>
      <c r="B517" t="s">
        <v>730</v>
      </c>
    </row>
    <row r="518" spans="1:2">
      <c r="A518" t="s">
        <v>725</v>
      </c>
      <c r="B518" t="s">
        <v>730</v>
      </c>
    </row>
    <row r="519" spans="1:2">
      <c r="A519" t="s">
        <v>725</v>
      </c>
      <c r="B519" t="s">
        <v>246</v>
      </c>
    </row>
    <row r="520" spans="1:2">
      <c r="A520" t="s">
        <v>725</v>
      </c>
      <c r="B520" t="s">
        <v>321</v>
      </c>
    </row>
    <row r="521" spans="1:2">
      <c r="A521" t="s">
        <v>725</v>
      </c>
      <c r="B521" t="s">
        <v>730</v>
      </c>
    </row>
    <row r="522" spans="1:2">
      <c r="A522" t="s">
        <v>725</v>
      </c>
      <c r="B522" t="s">
        <v>321</v>
      </c>
    </row>
    <row r="523" spans="1:2">
      <c r="A523" t="s">
        <v>725</v>
      </c>
      <c r="B523" t="s">
        <v>730</v>
      </c>
    </row>
    <row r="524" spans="1:2">
      <c r="A524" t="s">
        <v>725</v>
      </c>
      <c r="B524" t="s">
        <v>618</v>
      </c>
    </row>
    <row r="525" spans="1:2">
      <c r="A525" t="s">
        <v>725</v>
      </c>
      <c r="B525" t="s">
        <v>345</v>
      </c>
    </row>
    <row r="526" spans="1:2">
      <c r="A526" t="s">
        <v>725</v>
      </c>
      <c r="B526" t="s">
        <v>47</v>
      </c>
    </row>
    <row r="527" spans="1:2">
      <c r="A527" t="s">
        <v>725</v>
      </c>
      <c r="B527" t="s">
        <v>239</v>
      </c>
    </row>
    <row r="528" spans="1:2">
      <c r="A528" t="s">
        <v>725</v>
      </c>
      <c r="B528" t="s">
        <v>321</v>
      </c>
    </row>
    <row r="529" spans="1:2">
      <c r="A529" t="s">
        <v>725</v>
      </c>
      <c r="B529" t="s">
        <v>784</v>
      </c>
    </row>
    <row r="530" spans="1:2">
      <c r="A530" t="s">
        <v>725</v>
      </c>
      <c r="B530" t="s">
        <v>317</v>
      </c>
    </row>
    <row r="531" spans="1:2">
      <c r="A531" t="s">
        <v>725</v>
      </c>
      <c r="B531" t="s">
        <v>246</v>
      </c>
    </row>
    <row r="532" spans="1:2">
      <c r="A532" t="s">
        <v>725</v>
      </c>
      <c r="B532" t="s">
        <v>730</v>
      </c>
    </row>
    <row r="533" spans="1:2">
      <c r="A533" t="s">
        <v>725</v>
      </c>
      <c r="B533" t="s">
        <v>585</v>
      </c>
    </row>
    <row r="534" spans="1:2">
      <c r="A534" t="s">
        <v>748</v>
      </c>
      <c r="B534" t="s">
        <v>206</v>
      </c>
    </row>
    <row r="535" spans="1:2">
      <c r="A535" t="s">
        <v>748</v>
      </c>
      <c r="B535" t="s">
        <v>206</v>
      </c>
    </row>
    <row r="536" spans="1:2">
      <c r="A536" t="s">
        <v>748</v>
      </c>
      <c r="B536" t="s">
        <v>201</v>
      </c>
    </row>
    <row r="537" spans="1:2">
      <c r="A537" t="s">
        <v>748</v>
      </c>
      <c r="B537" t="s">
        <v>201</v>
      </c>
    </row>
    <row r="538" spans="1:2">
      <c r="A538" t="s">
        <v>748</v>
      </c>
      <c r="B538" t="s">
        <v>201</v>
      </c>
    </row>
    <row r="539" spans="1:2">
      <c r="A539" t="s">
        <v>748</v>
      </c>
      <c r="B539" t="s">
        <v>206</v>
      </c>
    </row>
    <row r="540" spans="1:2">
      <c r="A540" t="s">
        <v>748</v>
      </c>
      <c r="B540" t="s">
        <v>585</v>
      </c>
    </row>
    <row r="541" spans="1:2">
      <c r="A541" t="s">
        <v>754</v>
      </c>
      <c r="B541" t="s">
        <v>585</v>
      </c>
    </row>
    <row r="542" spans="1:2">
      <c r="A542" t="s">
        <v>754</v>
      </c>
      <c r="B542" t="s">
        <v>585</v>
      </c>
    </row>
    <row r="543" spans="1:2">
      <c r="A543" t="s">
        <v>754</v>
      </c>
      <c r="B543" t="s">
        <v>585</v>
      </c>
    </row>
    <row r="544" spans="1:2">
      <c r="A544" t="s">
        <v>754</v>
      </c>
      <c r="B544" t="s">
        <v>585</v>
      </c>
    </row>
    <row r="545" spans="1:2">
      <c r="A545" t="s">
        <v>759</v>
      </c>
      <c r="B545" t="s">
        <v>56</v>
      </c>
    </row>
    <row r="546" spans="1:2">
      <c r="A546" t="s">
        <v>759</v>
      </c>
      <c r="B546" t="s">
        <v>564</v>
      </c>
    </row>
    <row r="547" spans="1:2">
      <c r="A547" t="s">
        <v>759</v>
      </c>
      <c r="B547" t="s">
        <v>56</v>
      </c>
    </row>
    <row r="548" spans="1:2">
      <c r="A548" t="s">
        <v>759</v>
      </c>
      <c r="B548" t="s">
        <v>764</v>
      </c>
    </row>
    <row r="549" spans="1:2">
      <c r="A549" t="s">
        <v>765</v>
      </c>
      <c r="B549" s="1" t="s">
        <v>260</v>
      </c>
    </row>
    <row r="550" spans="1:2">
      <c r="A550" t="s">
        <v>765</v>
      </c>
      <c r="B550" t="s">
        <v>244</v>
      </c>
    </row>
    <row r="551" spans="1:2">
      <c r="A551" t="s">
        <v>765</v>
      </c>
      <c r="B551" t="s">
        <v>30</v>
      </c>
    </row>
    <row r="552" spans="1:2">
      <c r="A552" t="s">
        <v>765</v>
      </c>
      <c r="B552" t="s">
        <v>770</v>
      </c>
    </row>
    <row r="553" spans="1:2">
      <c r="A553" t="s">
        <v>765</v>
      </c>
      <c r="B553" t="s">
        <v>770</v>
      </c>
    </row>
    <row r="554" spans="1:2">
      <c r="A554" t="s">
        <v>765</v>
      </c>
      <c r="B554" t="s">
        <v>30</v>
      </c>
    </row>
    <row r="555" spans="1:2">
      <c r="A555" t="s">
        <v>765</v>
      </c>
      <c r="B555" t="s">
        <v>523</v>
      </c>
    </row>
    <row r="556" spans="1:2">
      <c r="A556" t="s">
        <v>765</v>
      </c>
      <c r="B556" t="s">
        <v>775</v>
      </c>
    </row>
    <row r="557" spans="1:2">
      <c r="A557" t="s">
        <v>776</v>
      </c>
      <c r="B557" t="s">
        <v>778</v>
      </c>
    </row>
    <row r="558" spans="1:2">
      <c r="A558" t="s">
        <v>776</v>
      </c>
      <c r="B558" t="s">
        <v>5</v>
      </c>
    </row>
    <row r="559" spans="1:2">
      <c r="A559" t="s">
        <v>683</v>
      </c>
      <c r="B559" t="s">
        <v>791</v>
      </c>
    </row>
    <row r="560" spans="1:2">
      <c r="A560" t="s">
        <v>683</v>
      </c>
      <c r="B560" t="s">
        <v>791</v>
      </c>
    </row>
    <row r="561" spans="1:2">
      <c r="A561" t="s">
        <v>683</v>
      </c>
      <c r="B561" t="s">
        <v>56</v>
      </c>
    </row>
    <row r="562" spans="1:2">
      <c r="A562" t="s">
        <v>683</v>
      </c>
      <c r="B562" t="s">
        <v>56</v>
      </c>
    </row>
    <row r="563" spans="1:2">
      <c r="A563" t="s">
        <v>683</v>
      </c>
      <c r="B563" t="s">
        <v>56</v>
      </c>
    </row>
    <row r="564" spans="1:2">
      <c r="A564" t="s">
        <v>683</v>
      </c>
      <c r="B564" t="s">
        <v>791</v>
      </c>
    </row>
    <row r="565" spans="1:2">
      <c r="A565" t="s">
        <v>793</v>
      </c>
      <c r="B565" t="s">
        <v>53</v>
      </c>
    </row>
    <row r="566" spans="1:2">
      <c r="A566" t="s">
        <v>793</v>
      </c>
      <c r="B566" t="s">
        <v>53</v>
      </c>
    </row>
    <row r="567" spans="1:2">
      <c r="A567" t="s">
        <v>793</v>
      </c>
      <c r="B567" t="s">
        <v>53</v>
      </c>
    </row>
    <row r="568" spans="1:2">
      <c r="A568" t="s">
        <v>793</v>
      </c>
      <c r="B568" t="s">
        <v>53</v>
      </c>
    </row>
    <row r="569" spans="1:2">
      <c r="A569" t="s">
        <v>793</v>
      </c>
      <c r="B569" t="s">
        <v>53</v>
      </c>
    </row>
    <row r="570" spans="1:2">
      <c r="A570" t="s">
        <v>787</v>
      </c>
      <c r="B570" t="s">
        <v>454</v>
      </c>
    </row>
    <row r="571" spans="1:2">
      <c r="A571" t="s">
        <v>787</v>
      </c>
      <c r="B571" t="s">
        <v>454</v>
      </c>
    </row>
    <row r="572" spans="1:2">
      <c r="A572" t="s">
        <v>787</v>
      </c>
      <c r="B572" t="s">
        <v>454</v>
      </c>
    </row>
    <row r="573" spans="1:2">
      <c r="A573" t="s">
        <v>798</v>
      </c>
      <c r="B573" t="s">
        <v>34</v>
      </c>
    </row>
    <row r="574" spans="1:2">
      <c r="A574" t="s">
        <v>798</v>
      </c>
      <c r="B574" t="s">
        <v>34</v>
      </c>
    </row>
    <row r="575" spans="1:2">
      <c r="A575" t="s">
        <v>798</v>
      </c>
      <c r="B575" t="s">
        <v>34</v>
      </c>
    </row>
    <row r="576" spans="1:2">
      <c r="A576" t="s">
        <v>801</v>
      </c>
      <c r="B576" t="s">
        <v>246</v>
      </c>
    </row>
    <row r="577" spans="1:2">
      <c r="A577" t="s">
        <v>801</v>
      </c>
      <c r="B577" t="s">
        <v>246</v>
      </c>
    </row>
    <row r="578" spans="1:2">
      <c r="A578" t="s">
        <v>801</v>
      </c>
      <c r="B578" t="s">
        <v>246</v>
      </c>
    </row>
    <row r="579" spans="1:2">
      <c r="A579" t="s">
        <v>801</v>
      </c>
      <c r="B579" t="s">
        <v>246</v>
      </c>
    </row>
    <row r="580" spans="1:2">
      <c r="A580" t="s">
        <v>801</v>
      </c>
      <c r="B580" t="s">
        <v>246</v>
      </c>
    </row>
    <row r="581" spans="1:2">
      <c r="A581" t="s">
        <v>801</v>
      </c>
      <c r="B581" t="s">
        <v>246</v>
      </c>
    </row>
    <row r="582" spans="1:2">
      <c r="A582" t="s">
        <v>801</v>
      </c>
      <c r="B582" t="s">
        <v>246</v>
      </c>
    </row>
    <row r="583" spans="1:2">
      <c r="A583" t="s">
        <v>808</v>
      </c>
      <c r="B583" t="s">
        <v>321</v>
      </c>
    </row>
    <row r="584" spans="1:2">
      <c r="A584" t="s">
        <v>808</v>
      </c>
      <c r="B584" t="s">
        <v>321</v>
      </c>
    </row>
    <row r="585" spans="1:2">
      <c r="A585" t="s">
        <v>808</v>
      </c>
      <c r="B585" t="s">
        <v>321</v>
      </c>
    </row>
    <row r="586" spans="1:2">
      <c r="A586" t="s">
        <v>808</v>
      </c>
      <c r="B586" t="s">
        <v>321</v>
      </c>
    </row>
    <row r="587" spans="1:2">
      <c r="A587" t="s">
        <v>808</v>
      </c>
      <c r="B587" t="s">
        <v>321</v>
      </c>
    </row>
    <row r="588" spans="1:2">
      <c r="A588" t="s">
        <v>808</v>
      </c>
      <c r="B588" t="s">
        <v>321</v>
      </c>
    </row>
    <row r="589" spans="1:2">
      <c r="A589" t="s">
        <v>815</v>
      </c>
      <c r="B589" t="s">
        <v>53</v>
      </c>
    </row>
    <row r="590" spans="1:2">
      <c r="A590" t="s">
        <v>815</v>
      </c>
      <c r="B590" t="s">
        <v>53</v>
      </c>
    </row>
    <row r="591" spans="1:2">
      <c r="A591" t="s">
        <v>818</v>
      </c>
      <c r="B591" t="s">
        <v>448</v>
      </c>
    </row>
    <row r="592" spans="1:2">
      <c r="A592" t="s">
        <v>818</v>
      </c>
      <c r="B592" t="s">
        <v>448</v>
      </c>
    </row>
    <row r="593" spans="1:2">
      <c r="A593" t="s">
        <v>818</v>
      </c>
      <c r="B593" t="s">
        <v>448</v>
      </c>
    </row>
    <row r="594" spans="1:2">
      <c r="A594" t="s">
        <v>818</v>
      </c>
      <c r="B594" t="s">
        <v>448</v>
      </c>
    </row>
    <row r="595" spans="1:2">
      <c r="A595" t="s">
        <v>818</v>
      </c>
      <c r="B595" t="s">
        <v>448</v>
      </c>
    </row>
    <row r="596" spans="1:2">
      <c r="A596" t="s">
        <v>818</v>
      </c>
      <c r="B596" t="s">
        <v>448</v>
      </c>
    </row>
    <row r="597" spans="1:2">
      <c r="A597" t="s">
        <v>818</v>
      </c>
      <c r="B597" t="s">
        <v>448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>
      <selection sqref="A1:XFD1"/>
    </sheetView>
  </sheetViews>
  <sheetFormatPr defaultRowHeight="14"/>
  <sheetData>
    <row r="1" spans="2:11">
      <c r="B1" t="s">
        <v>0</v>
      </c>
      <c r="C1" t="s">
        <v>1215</v>
      </c>
      <c r="D1" t="s">
        <v>1216</v>
      </c>
      <c r="E1" t="s">
        <v>1217</v>
      </c>
      <c r="F1" t="s">
        <v>1218</v>
      </c>
      <c r="G1" t="s">
        <v>1219</v>
      </c>
      <c r="H1" t="s">
        <v>1220</v>
      </c>
      <c r="I1" t="s">
        <v>1221</v>
      </c>
      <c r="J1" t="s">
        <v>1222</v>
      </c>
      <c r="K1" t="s">
        <v>1223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81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A30" sqref="A30:XFD30"/>
    </sheetView>
  </sheetViews>
  <sheetFormatPr defaultRowHeight="14"/>
  <cols>
    <col min="1" max="1" width="35.83203125" bestFit="1" customWidth="1"/>
    <col min="2" max="2" width="14.33203125" style="38" customWidth="1"/>
    <col min="3" max="3" width="9" style="39"/>
    <col min="4" max="4" width="9" style="34"/>
    <col min="5" max="5" width="9" style="37"/>
    <col min="6" max="6" width="9" style="24"/>
    <col min="7" max="7" width="9" style="22"/>
    <col min="8" max="8" width="17.25" style="31" bestFit="1" customWidth="1"/>
    <col min="9" max="9" width="9" style="41"/>
    <col min="10" max="10" width="9" style="30"/>
    <col min="12" max="12" width="9" style="61"/>
    <col min="13" max="13" width="9" style="27"/>
    <col min="14" max="14" width="9" style="13"/>
    <col min="15" max="15" width="9" style="41"/>
    <col min="16" max="16" width="9" style="35"/>
    <col min="17" max="17" width="9" style="67"/>
    <col min="18" max="18" width="9" style="24"/>
    <col min="20" max="20" width="9" style="32"/>
    <col min="21" max="21" width="9" style="61"/>
    <col min="22" max="22" width="9" style="38"/>
    <col min="23" max="23" width="9" style="39"/>
    <col min="24" max="24" width="9" style="26"/>
    <col min="25" max="25" width="9" style="27"/>
    <col min="27" max="27" width="9" style="25"/>
    <col min="28" max="28" width="9" style="27"/>
    <col min="29" max="29" width="9" style="64"/>
    <col min="30" max="30" width="9" style="23"/>
    <col min="31" max="31" width="9" style="13"/>
    <col min="32" max="32" width="9" style="40"/>
    <col min="34" max="34" width="9" style="61"/>
    <col min="36" max="36" width="9" style="38"/>
    <col min="37" max="37" width="9" style="25"/>
    <col min="38" max="38" width="9" style="71"/>
    <col min="39" max="39" width="9" style="35"/>
    <col min="40" max="40" width="9" style="61"/>
    <col min="41" max="41" width="9" style="37"/>
    <col min="42" max="42" width="9" style="32"/>
    <col min="44" max="44" width="9" style="27"/>
    <col min="45" max="45" width="9" style="22"/>
    <col min="46" max="46" width="9" style="38"/>
    <col min="47" max="47" width="9" style="13"/>
    <col min="48" max="48" width="9" style="64"/>
    <col min="49" max="49" width="9" style="27"/>
    <col min="50" max="50" width="9" style="28"/>
    <col min="51" max="51" width="9" style="39"/>
    <col min="53" max="53" width="9" style="25"/>
    <col min="54" max="54" width="9" style="37"/>
    <col min="55" max="55" width="9" style="61"/>
    <col min="56" max="56" width="9" style="36"/>
    <col min="57" max="57" width="9" style="23"/>
    <col min="59" max="59" width="9" style="73"/>
    <col min="60" max="60" width="9" style="13"/>
    <col min="62" max="62" width="9" style="39"/>
    <col min="63" max="63" width="9" style="64"/>
    <col min="64" max="64" width="31.75" style="20" bestFit="1" customWidth="1"/>
    <col min="66" max="66" width="9" style="22"/>
    <col min="68" max="68" width="9" style="69"/>
    <col min="70" max="70" width="9" style="41"/>
    <col min="71" max="71" width="9" style="29"/>
    <col min="74" max="74" width="9" style="33"/>
    <col min="75" max="75" width="9" style="64"/>
  </cols>
  <sheetData>
    <row r="1" spans="1:81">
      <c r="B1" s="38" t="s">
        <v>1</v>
      </c>
      <c r="C1" s="39" t="s">
        <v>14</v>
      </c>
      <c r="D1" s="34" t="s">
        <v>39</v>
      </c>
      <c r="E1" s="37" t="s">
        <v>57</v>
      </c>
      <c r="F1" s="24" t="s">
        <v>87</v>
      </c>
      <c r="G1" s="22" t="s">
        <v>89</v>
      </c>
      <c r="H1" s="31" t="s">
        <v>121</v>
      </c>
      <c r="I1" s="41" t="s">
        <v>138</v>
      </c>
      <c r="J1" s="30" t="s">
        <v>815</v>
      </c>
      <c r="K1" t="s">
        <v>166</v>
      </c>
      <c r="L1" s="61" t="s">
        <v>173</v>
      </c>
      <c r="M1" s="27" t="s">
        <v>177</v>
      </c>
      <c r="N1" s="13" t="s">
        <v>186</v>
      </c>
      <c r="O1" s="41" t="s">
        <v>207</v>
      </c>
      <c r="P1" s="35" t="s">
        <v>220</v>
      </c>
      <c r="Q1" s="67" t="s">
        <v>228</v>
      </c>
      <c r="R1" s="24" t="s">
        <v>240</v>
      </c>
      <c r="S1" t="s">
        <v>255</v>
      </c>
      <c r="T1" s="32" t="s">
        <v>262</v>
      </c>
      <c r="U1" s="61" t="s">
        <v>268</v>
      </c>
      <c r="V1" s="38" t="s">
        <v>276</v>
      </c>
      <c r="W1" s="39" t="s">
        <v>280</v>
      </c>
      <c r="X1" s="26" t="s">
        <v>287</v>
      </c>
      <c r="Y1" s="27" t="s">
        <v>808</v>
      </c>
      <c r="Z1" t="s">
        <v>801</v>
      </c>
      <c r="AA1" s="25" t="s">
        <v>313</v>
      </c>
      <c r="AB1" s="27" t="s">
        <v>319</v>
      </c>
      <c r="AC1" s="64" t="s">
        <v>324</v>
      </c>
      <c r="AD1" s="23" t="s">
        <v>337</v>
      </c>
      <c r="AE1" s="13" t="s">
        <v>356</v>
      </c>
      <c r="AF1" s="40" t="s">
        <v>390</v>
      </c>
      <c r="AG1" t="s">
        <v>798</v>
      </c>
      <c r="AH1" s="61" t="s">
        <v>413</v>
      </c>
      <c r="AI1" t="s">
        <v>416</v>
      </c>
      <c r="AJ1" s="38" t="s">
        <v>430</v>
      </c>
      <c r="AK1" s="25" t="s">
        <v>438</v>
      </c>
      <c r="AL1" s="71" t="s">
        <v>446</v>
      </c>
      <c r="AM1" s="35" t="s">
        <v>451</v>
      </c>
      <c r="AN1" s="61" t="s">
        <v>458</v>
      </c>
      <c r="AO1" s="37" t="s">
        <v>787</v>
      </c>
      <c r="AP1" s="32" t="s">
        <v>468</v>
      </c>
      <c r="AQ1" t="s">
        <v>470</v>
      </c>
      <c r="AR1" s="27" t="s">
        <v>474</v>
      </c>
      <c r="AS1" s="22" t="s">
        <v>479</v>
      </c>
      <c r="AT1" s="38" t="s">
        <v>483</v>
      </c>
      <c r="AU1" s="13" t="s">
        <v>491</v>
      </c>
      <c r="AV1" s="64" t="s">
        <v>793</v>
      </c>
      <c r="AW1" s="27" t="s">
        <v>496</v>
      </c>
      <c r="AX1" s="28" t="s">
        <v>502</v>
      </c>
      <c r="AY1" s="39" t="s">
        <v>526</v>
      </c>
      <c r="AZ1" t="s">
        <v>535</v>
      </c>
      <c r="BA1" s="25" t="s">
        <v>405</v>
      </c>
      <c r="BB1" s="37" t="s">
        <v>544</v>
      </c>
      <c r="BC1" s="61" t="s">
        <v>553</v>
      </c>
      <c r="BD1" s="36" t="s">
        <v>565</v>
      </c>
      <c r="BE1" s="23" t="s">
        <v>570</v>
      </c>
      <c r="BF1" t="s">
        <v>587</v>
      </c>
      <c r="BG1" s="73" t="s">
        <v>592</v>
      </c>
      <c r="BH1" s="13" t="s">
        <v>608</v>
      </c>
      <c r="BI1" t="s">
        <v>624</v>
      </c>
      <c r="BJ1" s="39" t="s">
        <v>411</v>
      </c>
      <c r="BK1" s="64" t="s">
        <v>641</v>
      </c>
      <c r="BL1" s="20" t="s">
        <v>649</v>
      </c>
      <c r="BM1" t="s">
        <v>654</v>
      </c>
      <c r="BN1" s="22" t="s">
        <v>662</v>
      </c>
      <c r="BO1" t="s">
        <v>670</v>
      </c>
      <c r="BP1" s="69" t="s">
        <v>673</v>
      </c>
      <c r="BQ1" t="s">
        <v>678</v>
      </c>
      <c r="BR1" s="41" t="s">
        <v>683</v>
      </c>
      <c r="BS1" s="29" t="s">
        <v>689</v>
      </c>
      <c r="BT1" t="s">
        <v>710</v>
      </c>
      <c r="BU1" t="s">
        <v>714</v>
      </c>
      <c r="BV1" s="33" t="s">
        <v>720</v>
      </c>
      <c r="BW1" s="64" t="s">
        <v>725</v>
      </c>
      <c r="BX1" t="s">
        <v>818</v>
      </c>
      <c r="BY1" t="s">
        <v>748</v>
      </c>
      <c r="BZ1" t="s">
        <v>754</v>
      </c>
      <c r="CA1" t="s">
        <v>759</v>
      </c>
      <c r="CB1" t="s">
        <v>765</v>
      </c>
      <c r="CC1" t="s">
        <v>776</v>
      </c>
    </row>
    <row r="2" spans="1:81">
      <c r="A2" t="s">
        <v>1</v>
      </c>
    </row>
    <row r="3" spans="1:81">
      <c r="A3" t="s">
        <v>14</v>
      </c>
      <c r="B3" s="38">
        <v>0</v>
      </c>
    </row>
    <row r="4" spans="1:81">
      <c r="A4" t="s">
        <v>39</v>
      </c>
      <c r="B4" s="38">
        <v>0</v>
      </c>
      <c r="C4" s="39">
        <v>2</v>
      </c>
    </row>
    <row r="5" spans="1:81">
      <c r="A5" t="s">
        <v>57</v>
      </c>
      <c r="B5" s="38">
        <v>0</v>
      </c>
      <c r="C5" s="39">
        <v>1</v>
      </c>
      <c r="D5" s="34">
        <v>0</v>
      </c>
    </row>
    <row r="6" spans="1:81">
      <c r="A6" t="s">
        <v>87</v>
      </c>
      <c r="B6" s="38">
        <v>0</v>
      </c>
      <c r="C6" s="39">
        <v>0</v>
      </c>
      <c r="D6" s="34">
        <v>1</v>
      </c>
      <c r="E6" s="37">
        <v>0</v>
      </c>
    </row>
    <row r="7" spans="1:81">
      <c r="A7" s="7" t="s">
        <v>89</v>
      </c>
      <c r="B7" s="38">
        <v>0</v>
      </c>
      <c r="C7" s="39">
        <v>0</v>
      </c>
      <c r="D7" s="34">
        <v>1</v>
      </c>
      <c r="E7" s="37">
        <v>0</v>
      </c>
      <c r="F7" s="24">
        <v>1</v>
      </c>
    </row>
    <row r="8" spans="1:81">
      <c r="A8" s="7" t="s">
        <v>121</v>
      </c>
      <c r="B8" s="38">
        <v>0</v>
      </c>
      <c r="C8" s="39">
        <v>0</v>
      </c>
      <c r="D8" s="34">
        <v>1</v>
      </c>
      <c r="E8" s="37">
        <v>0</v>
      </c>
      <c r="F8" s="24">
        <v>0</v>
      </c>
      <c r="G8" s="22">
        <v>0</v>
      </c>
    </row>
    <row r="9" spans="1:81">
      <c r="A9" t="s">
        <v>138</v>
      </c>
      <c r="B9" s="38">
        <v>0</v>
      </c>
      <c r="C9" s="39">
        <v>1</v>
      </c>
      <c r="D9" s="34">
        <v>2</v>
      </c>
      <c r="E9" s="37">
        <v>0</v>
      </c>
      <c r="F9" s="24">
        <v>1</v>
      </c>
      <c r="G9" s="22">
        <v>0</v>
      </c>
      <c r="H9" s="31">
        <v>1</v>
      </c>
    </row>
    <row r="10" spans="1:81">
      <c r="A10" t="s">
        <v>815</v>
      </c>
      <c r="B10" s="38">
        <v>0</v>
      </c>
      <c r="C10" s="39">
        <v>0</v>
      </c>
      <c r="D10" s="34">
        <v>1</v>
      </c>
      <c r="E10" s="37">
        <v>0</v>
      </c>
      <c r="F10" s="24">
        <v>0</v>
      </c>
      <c r="G10" s="22">
        <v>0</v>
      </c>
      <c r="H10" s="31">
        <v>1</v>
      </c>
      <c r="I10" s="41">
        <v>1</v>
      </c>
    </row>
    <row r="11" spans="1:81">
      <c r="A11" t="s">
        <v>166</v>
      </c>
      <c r="B11" s="38">
        <v>0</v>
      </c>
      <c r="C11" s="39">
        <v>0</v>
      </c>
      <c r="D11" s="34">
        <v>0</v>
      </c>
      <c r="E11" s="37">
        <v>0</v>
      </c>
      <c r="F11" s="24">
        <v>0</v>
      </c>
      <c r="G11" s="22">
        <v>0</v>
      </c>
      <c r="H11" s="31">
        <v>2</v>
      </c>
      <c r="I11" s="41">
        <v>1</v>
      </c>
      <c r="J11" s="30">
        <v>0</v>
      </c>
    </row>
    <row r="12" spans="1:81">
      <c r="A12" t="s">
        <v>173</v>
      </c>
      <c r="B12" s="38">
        <v>0</v>
      </c>
      <c r="C12" s="39">
        <v>0</v>
      </c>
      <c r="D12" s="34">
        <v>0</v>
      </c>
      <c r="E12" s="37">
        <v>0</v>
      </c>
      <c r="F12" s="24">
        <v>0</v>
      </c>
      <c r="G12" s="22">
        <v>0</v>
      </c>
      <c r="H12" s="31">
        <v>0</v>
      </c>
      <c r="I12" s="41">
        <v>0</v>
      </c>
      <c r="J12" s="30">
        <v>0</v>
      </c>
      <c r="K12">
        <v>0</v>
      </c>
    </row>
    <row r="13" spans="1:81">
      <c r="A13" t="s">
        <v>177</v>
      </c>
      <c r="B13" s="38">
        <v>0</v>
      </c>
      <c r="C13" s="39">
        <v>0</v>
      </c>
      <c r="D13" s="34">
        <v>0</v>
      </c>
      <c r="E13" s="37">
        <v>0</v>
      </c>
      <c r="F13" s="24">
        <v>0</v>
      </c>
      <c r="G13" s="22">
        <v>0</v>
      </c>
      <c r="H13" s="31">
        <v>0</v>
      </c>
      <c r="I13" s="41">
        <v>0</v>
      </c>
      <c r="J13" s="30">
        <v>0</v>
      </c>
      <c r="K13">
        <v>0</v>
      </c>
      <c r="L13" s="61">
        <v>0</v>
      </c>
    </row>
    <row r="14" spans="1:81">
      <c r="A14" t="s">
        <v>186</v>
      </c>
      <c r="B14" s="38">
        <v>0</v>
      </c>
      <c r="C14" s="39">
        <v>2</v>
      </c>
      <c r="D14" s="34">
        <v>1</v>
      </c>
      <c r="E14" s="37">
        <v>0</v>
      </c>
      <c r="F14" s="24">
        <v>0</v>
      </c>
      <c r="G14" s="22">
        <v>0</v>
      </c>
      <c r="H14" s="31">
        <v>0</v>
      </c>
      <c r="I14" s="41">
        <v>1</v>
      </c>
      <c r="J14" s="30">
        <v>0</v>
      </c>
      <c r="K14">
        <v>0</v>
      </c>
      <c r="L14" s="61">
        <v>0</v>
      </c>
      <c r="M14" s="27">
        <v>0</v>
      </c>
    </row>
    <row r="15" spans="1:81">
      <c r="A15" t="s">
        <v>207</v>
      </c>
      <c r="B15" s="38">
        <v>0</v>
      </c>
      <c r="C15" s="39">
        <v>1</v>
      </c>
      <c r="D15" s="34">
        <v>2</v>
      </c>
      <c r="E15" s="37">
        <v>0</v>
      </c>
      <c r="F15" s="24">
        <v>1</v>
      </c>
      <c r="G15" s="22">
        <v>1</v>
      </c>
      <c r="H15" s="31">
        <v>0</v>
      </c>
      <c r="I15" s="41">
        <v>1</v>
      </c>
      <c r="J15" s="30">
        <v>0</v>
      </c>
      <c r="K15">
        <v>0</v>
      </c>
      <c r="L15" s="61">
        <v>0</v>
      </c>
      <c r="M15" s="27">
        <v>0</v>
      </c>
      <c r="N15" s="13">
        <v>0</v>
      </c>
    </row>
    <row r="16" spans="1:81">
      <c r="A16" t="s">
        <v>220</v>
      </c>
      <c r="B16" s="38">
        <v>0</v>
      </c>
      <c r="C16" s="39">
        <v>0</v>
      </c>
      <c r="D16" s="34">
        <v>1</v>
      </c>
      <c r="E16" s="37">
        <v>0</v>
      </c>
      <c r="F16" s="24">
        <v>0</v>
      </c>
      <c r="G16" s="22">
        <v>0</v>
      </c>
      <c r="H16" s="31">
        <v>0</v>
      </c>
      <c r="I16" s="41">
        <v>0</v>
      </c>
      <c r="J16" s="30">
        <v>0</v>
      </c>
      <c r="K16">
        <v>0</v>
      </c>
      <c r="L16" s="61">
        <v>0</v>
      </c>
      <c r="M16" s="27">
        <v>0</v>
      </c>
      <c r="N16" s="13">
        <v>1</v>
      </c>
      <c r="O16" s="41">
        <v>0</v>
      </c>
    </row>
    <row r="17" spans="1:31">
      <c r="A17" t="s">
        <v>228</v>
      </c>
      <c r="B17" s="38">
        <v>0</v>
      </c>
      <c r="C17" s="39">
        <v>2</v>
      </c>
      <c r="D17" s="34">
        <v>1</v>
      </c>
      <c r="E17" s="37">
        <v>0</v>
      </c>
      <c r="F17" s="24">
        <v>0</v>
      </c>
      <c r="G17" s="22">
        <v>0</v>
      </c>
      <c r="H17" s="31">
        <v>0</v>
      </c>
      <c r="I17" s="41">
        <v>0</v>
      </c>
      <c r="J17" s="30">
        <v>0</v>
      </c>
      <c r="K17">
        <v>0</v>
      </c>
      <c r="L17" s="61">
        <v>0</v>
      </c>
      <c r="M17" s="27">
        <v>1</v>
      </c>
      <c r="N17" s="13">
        <v>1</v>
      </c>
      <c r="O17" s="41">
        <v>1</v>
      </c>
      <c r="P17" s="35">
        <v>2</v>
      </c>
    </row>
    <row r="18" spans="1:31">
      <c r="A18" t="s">
        <v>240</v>
      </c>
      <c r="B18" s="38">
        <v>0</v>
      </c>
      <c r="C18" s="39">
        <v>0</v>
      </c>
      <c r="D18" s="34">
        <v>0</v>
      </c>
      <c r="E18" s="37">
        <v>0</v>
      </c>
      <c r="F18" s="24">
        <v>0</v>
      </c>
      <c r="G18" s="22">
        <v>0</v>
      </c>
      <c r="H18" s="31">
        <v>0</v>
      </c>
      <c r="I18" s="41">
        <v>0</v>
      </c>
      <c r="J18" s="30">
        <v>0</v>
      </c>
      <c r="K18">
        <v>0</v>
      </c>
      <c r="L18" s="61">
        <v>0</v>
      </c>
      <c r="M18" s="27">
        <v>0</v>
      </c>
      <c r="N18" s="13">
        <v>0</v>
      </c>
      <c r="O18" s="41">
        <v>0</v>
      </c>
      <c r="P18" s="35">
        <v>0</v>
      </c>
      <c r="Q18" s="67">
        <v>0</v>
      </c>
    </row>
    <row r="19" spans="1:31">
      <c r="A19" t="s">
        <v>255</v>
      </c>
      <c r="B19" s="38">
        <v>0</v>
      </c>
      <c r="C19" s="39">
        <v>0</v>
      </c>
      <c r="D19" s="34">
        <v>0</v>
      </c>
      <c r="E19" s="37">
        <v>1</v>
      </c>
      <c r="F19" s="24">
        <v>0</v>
      </c>
      <c r="G19" s="22">
        <v>0</v>
      </c>
      <c r="H19" s="31">
        <v>0</v>
      </c>
      <c r="I19" s="41">
        <v>0</v>
      </c>
      <c r="J19" s="30">
        <v>0</v>
      </c>
      <c r="K19">
        <v>0</v>
      </c>
      <c r="L19" s="61">
        <v>0</v>
      </c>
      <c r="M19" s="27">
        <v>0</v>
      </c>
      <c r="N19" s="13">
        <v>0</v>
      </c>
      <c r="O19" s="41">
        <v>0</v>
      </c>
      <c r="P19" s="35">
        <v>0</v>
      </c>
      <c r="Q19" s="67">
        <v>0</v>
      </c>
      <c r="R19" s="24">
        <v>0</v>
      </c>
    </row>
    <row r="20" spans="1:31">
      <c r="A20" t="s">
        <v>262</v>
      </c>
      <c r="B20" s="38">
        <v>1</v>
      </c>
      <c r="C20" s="39">
        <v>0</v>
      </c>
      <c r="D20" s="34">
        <v>0</v>
      </c>
      <c r="E20" s="37">
        <v>0</v>
      </c>
      <c r="F20" s="24">
        <v>0</v>
      </c>
      <c r="G20" s="22">
        <v>0</v>
      </c>
      <c r="H20" s="31">
        <v>0</v>
      </c>
      <c r="I20" s="41">
        <v>0</v>
      </c>
      <c r="J20" s="30">
        <v>0</v>
      </c>
      <c r="K20">
        <v>0</v>
      </c>
      <c r="L20" s="61">
        <v>0</v>
      </c>
      <c r="M20" s="27">
        <v>0</v>
      </c>
      <c r="N20" s="13">
        <v>0</v>
      </c>
      <c r="O20" s="41">
        <v>0</v>
      </c>
      <c r="P20" s="35">
        <v>0</v>
      </c>
      <c r="Q20" s="67">
        <v>0</v>
      </c>
      <c r="R20" s="24">
        <v>0</v>
      </c>
      <c r="S20">
        <v>0</v>
      </c>
    </row>
    <row r="21" spans="1:31">
      <c r="A21" t="s">
        <v>268</v>
      </c>
      <c r="B21" s="38">
        <v>0</v>
      </c>
      <c r="C21" s="39">
        <v>0</v>
      </c>
      <c r="D21" s="34">
        <v>2</v>
      </c>
      <c r="E21" s="37">
        <v>0</v>
      </c>
      <c r="F21" s="24">
        <v>0</v>
      </c>
      <c r="G21" s="22">
        <v>1</v>
      </c>
      <c r="H21" s="31">
        <v>0</v>
      </c>
      <c r="I21" s="41">
        <v>0</v>
      </c>
      <c r="J21" s="30">
        <v>0</v>
      </c>
      <c r="K21">
        <v>0</v>
      </c>
      <c r="L21" s="61">
        <v>0</v>
      </c>
      <c r="M21" s="27">
        <v>0</v>
      </c>
      <c r="N21" s="13">
        <v>0</v>
      </c>
      <c r="O21" s="41">
        <v>1</v>
      </c>
      <c r="P21" s="35">
        <v>0</v>
      </c>
      <c r="Q21" s="67">
        <v>0</v>
      </c>
      <c r="R21" s="24">
        <v>0</v>
      </c>
      <c r="S21">
        <v>0</v>
      </c>
      <c r="T21" s="32">
        <v>0</v>
      </c>
    </row>
    <row r="22" spans="1:31">
      <c r="A22" t="s">
        <v>276</v>
      </c>
      <c r="B22" s="38">
        <v>0</v>
      </c>
      <c r="C22" s="39">
        <v>0</v>
      </c>
      <c r="D22" s="34">
        <v>0</v>
      </c>
      <c r="E22" s="37">
        <v>0</v>
      </c>
      <c r="F22" s="24">
        <v>0</v>
      </c>
      <c r="G22" s="22">
        <v>0</v>
      </c>
      <c r="H22" s="31">
        <v>0</v>
      </c>
      <c r="I22" s="41">
        <v>0</v>
      </c>
      <c r="J22" s="30">
        <v>0</v>
      </c>
      <c r="K22">
        <v>0</v>
      </c>
      <c r="L22" s="61">
        <v>0</v>
      </c>
      <c r="M22" s="27">
        <v>0</v>
      </c>
      <c r="N22" s="13">
        <v>0</v>
      </c>
      <c r="O22" s="41">
        <v>0</v>
      </c>
      <c r="P22" s="35">
        <v>1</v>
      </c>
      <c r="Q22" s="67">
        <v>0</v>
      </c>
      <c r="R22" s="24">
        <v>0</v>
      </c>
      <c r="S22">
        <v>0</v>
      </c>
      <c r="T22" s="32">
        <v>0</v>
      </c>
      <c r="U22" s="61">
        <v>0</v>
      </c>
    </row>
    <row r="23" spans="1:31">
      <c r="A23" t="s">
        <v>280</v>
      </c>
      <c r="B23" s="38">
        <v>0</v>
      </c>
      <c r="C23" s="39">
        <v>0</v>
      </c>
      <c r="D23" s="34">
        <v>0</v>
      </c>
      <c r="E23" s="37">
        <v>0</v>
      </c>
      <c r="F23" s="24">
        <v>0</v>
      </c>
      <c r="G23" s="22">
        <v>0</v>
      </c>
      <c r="H23" s="31">
        <v>0</v>
      </c>
      <c r="I23" s="41">
        <v>0</v>
      </c>
      <c r="J23" s="30">
        <v>0</v>
      </c>
      <c r="K23">
        <v>0</v>
      </c>
      <c r="L23" s="61">
        <v>0</v>
      </c>
      <c r="M23" s="27">
        <v>0</v>
      </c>
      <c r="N23" s="13">
        <v>0</v>
      </c>
      <c r="O23" s="41">
        <v>0</v>
      </c>
      <c r="P23" s="35">
        <v>0</v>
      </c>
      <c r="Q23" s="67">
        <v>0</v>
      </c>
      <c r="R23" s="24">
        <v>0</v>
      </c>
      <c r="S23">
        <v>0</v>
      </c>
      <c r="T23" s="32">
        <v>0</v>
      </c>
      <c r="U23" s="61">
        <v>0</v>
      </c>
      <c r="V23" s="38">
        <v>0</v>
      </c>
    </row>
    <row r="24" spans="1:31">
      <c r="A24" t="s">
        <v>287</v>
      </c>
      <c r="B24" s="38">
        <v>0</v>
      </c>
      <c r="C24" s="39">
        <v>0</v>
      </c>
      <c r="D24" s="34">
        <v>0</v>
      </c>
      <c r="E24" s="37">
        <v>0</v>
      </c>
      <c r="F24" s="24">
        <v>0</v>
      </c>
      <c r="G24" s="22">
        <v>0</v>
      </c>
      <c r="H24" s="31">
        <v>0</v>
      </c>
      <c r="I24" s="41">
        <v>0</v>
      </c>
      <c r="J24" s="30">
        <v>0</v>
      </c>
      <c r="K24">
        <v>0</v>
      </c>
      <c r="L24" s="61">
        <v>0</v>
      </c>
      <c r="M24" s="27">
        <v>0</v>
      </c>
      <c r="N24" s="13">
        <v>0</v>
      </c>
      <c r="O24" s="41">
        <v>0</v>
      </c>
      <c r="P24" s="35">
        <v>0</v>
      </c>
      <c r="Q24" s="67">
        <v>0</v>
      </c>
      <c r="R24" s="24">
        <v>0</v>
      </c>
      <c r="S24">
        <v>0</v>
      </c>
      <c r="T24" s="32">
        <v>0</v>
      </c>
      <c r="U24" s="61">
        <v>0</v>
      </c>
      <c r="V24" s="38">
        <v>0</v>
      </c>
      <c r="W24" s="39">
        <v>0</v>
      </c>
    </row>
    <row r="25" spans="1:31">
      <c r="A25" t="s">
        <v>808</v>
      </c>
      <c r="B25" s="38">
        <v>0</v>
      </c>
      <c r="C25" s="39">
        <v>0</v>
      </c>
      <c r="D25" s="34">
        <v>0</v>
      </c>
      <c r="E25" s="37">
        <v>0</v>
      </c>
      <c r="F25" s="24">
        <v>0</v>
      </c>
      <c r="G25" s="22">
        <v>0</v>
      </c>
      <c r="H25" s="31">
        <v>0</v>
      </c>
      <c r="I25" s="41">
        <v>0</v>
      </c>
      <c r="J25" s="30">
        <v>0</v>
      </c>
      <c r="K25">
        <v>0</v>
      </c>
      <c r="L25" s="61">
        <v>0</v>
      </c>
      <c r="M25" s="27">
        <v>0</v>
      </c>
      <c r="N25" s="13">
        <v>0</v>
      </c>
      <c r="O25" s="41">
        <v>0</v>
      </c>
      <c r="P25" s="35">
        <v>0</v>
      </c>
      <c r="Q25" s="67">
        <v>0</v>
      </c>
      <c r="R25" s="24">
        <v>0</v>
      </c>
      <c r="S25">
        <v>0</v>
      </c>
      <c r="T25" s="32">
        <v>0</v>
      </c>
      <c r="U25" s="61">
        <v>0</v>
      </c>
      <c r="V25" s="38">
        <v>0</v>
      </c>
      <c r="W25" s="39">
        <v>0</v>
      </c>
      <c r="X25" s="26">
        <v>0</v>
      </c>
    </row>
    <row r="26" spans="1:31">
      <c r="A26" t="s">
        <v>801</v>
      </c>
      <c r="B26" s="38">
        <v>0</v>
      </c>
      <c r="C26" s="39">
        <v>0</v>
      </c>
      <c r="D26" s="34">
        <v>0</v>
      </c>
      <c r="E26" s="37">
        <v>0</v>
      </c>
      <c r="F26" s="24">
        <v>0</v>
      </c>
      <c r="G26" s="22">
        <v>0</v>
      </c>
      <c r="H26" s="31">
        <v>0</v>
      </c>
      <c r="I26" s="41">
        <v>0</v>
      </c>
      <c r="J26" s="30">
        <v>0</v>
      </c>
      <c r="K26">
        <v>0</v>
      </c>
      <c r="L26" s="61">
        <v>0</v>
      </c>
      <c r="M26" s="27">
        <v>0</v>
      </c>
      <c r="N26" s="13">
        <v>0</v>
      </c>
      <c r="O26" s="41">
        <v>0</v>
      </c>
      <c r="P26" s="35">
        <v>0</v>
      </c>
      <c r="Q26" s="67">
        <v>0</v>
      </c>
      <c r="R26" s="24">
        <v>1</v>
      </c>
      <c r="S26">
        <v>0</v>
      </c>
      <c r="T26" s="32">
        <v>0</v>
      </c>
      <c r="U26" s="61">
        <v>0</v>
      </c>
      <c r="V26" s="38">
        <v>0</v>
      </c>
      <c r="W26" s="39">
        <v>0</v>
      </c>
      <c r="X26" s="26">
        <v>0</v>
      </c>
      <c r="Y26" s="27">
        <v>0</v>
      </c>
    </row>
    <row r="27" spans="1:31">
      <c r="A27" t="s">
        <v>313</v>
      </c>
      <c r="B27" s="38">
        <v>0</v>
      </c>
      <c r="C27" s="39">
        <v>0</v>
      </c>
      <c r="D27" s="34">
        <v>0</v>
      </c>
      <c r="E27" s="37">
        <v>0</v>
      </c>
      <c r="F27" s="24">
        <v>0</v>
      </c>
      <c r="G27" s="22">
        <v>0</v>
      </c>
      <c r="H27" s="31">
        <v>0</v>
      </c>
      <c r="I27" s="41">
        <v>0</v>
      </c>
      <c r="J27" s="30">
        <v>0</v>
      </c>
      <c r="K27">
        <v>0</v>
      </c>
      <c r="L27" s="61">
        <v>0</v>
      </c>
      <c r="M27" s="27">
        <v>0</v>
      </c>
      <c r="N27" s="13">
        <v>0</v>
      </c>
      <c r="O27" s="41">
        <v>0</v>
      </c>
      <c r="P27" s="35">
        <v>0</v>
      </c>
      <c r="Q27" s="67">
        <v>0</v>
      </c>
      <c r="R27" s="24">
        <v>1</v>
      </c>
      <c r="S27">
        <v>0</v>
      </c>
      <c r="T27" s="32">
        <v>0</v>
      </c>
      <c r="U27" s="61">
        <v>0</v>
      </c>
      <c r="V27" s="38">
        <v>0</v>
      </c>
      <c r="W27" s="39">
        <v>0</v>
      </c>
      <c r="X27" s="26">
        <v>1</v>
      </c>
      <c r="Y27" s="27">
        <v>0</v>
      </c>
      <c r="Z27">
        <v>1</v>
      </c>
    </row>
    <row r="28" spans="1:31">
      <c r="A28" t="s">
        <v>319</v>
      </c>
      <c r="B28" s="38">
        <v>0</v>
      </c>
      <c r="C28" s="39">
        <v>0</v>
      </c>
      <c r="D28" s="34">
        <v>0</v>
      </c>
      <c r="E28" s="37">
        <v>0</v>
      </c>
      <c r="F28" s="24">
        <v>0</v>
      </c>
      <c r="G28" s="22">
        <v>0</v>
      </c>
      <c r="H28" s="31">
        <v>0</v>
      </c>
      <c r="I28" s="41">
        <v>0</v>
      </c>
      <c r="J28" s="30">
        <v>0</v>
      </c>
      <c r="K28">
        <v>0</v>
      </c>
      <c r="L28" s="61">
        <v>0</v>
      </c>
      <c r="M28" s="27">
        <v>0</v>
      </c>
      <c r="N28" s="13">
        <v>0</v>
      </c>
      <c r="O28" s="41">
        <v>0</v>
      </c>
      <c r="P28" s="35">
        <v>0</v>
      </c>
      <c r="Q28" s="67">
        <v>0</v>
      </c>
      <c r="R28" s="24">
        <v>0</v>
      </c>
      <c r="S28">
        <v>0</v>
      </c>
      <c r="T28" s="32">
        <v>0</v>
      </c>
      <c r="U28" s="61">
        <v>0</v>
      </c>
      <c r="V28" s="38">
        <v>0</v>
      </c>
      <c r="W28" s="39">
        <v>0</v>
      </c>
      <c r="X28" s="26">
        <v>0</v>
      </c>
      <c r="Y28" s="27">
        <v>1</v>
      </c>
      <c r="Z28">
        <v>0</v>
      </c>
      <c r="AA28" s="25">
        <v>0</v>
      </c>
    </row>
    <row r="29" spans="1:31">
      <c r="A29" t="s">
        <v>324</v>
      </c>
      <c r="B29" s="38">
        <v>0</v>
      </c>
      <c r="C29" s="39">
        <v>0</v>
      </c>
      <c r="D29" s="34">
        <v>2</v>
      </c>
      <c r="E29" s="37">
        <v>0</v>
      </c>
      <c r="F29" s="24">
        <v>0</v>
      </c>
      <c r="G29" s="22">
        <v>1</v>
      </c>
      <c r="H29" s="31">
        <v>0</v>
      </c>
      <c r="I29" s="41">
        <v>0</v>
      </c>
      <c r="J29" s="30">
        <v>0</v>
      </c>
      <c r="K29">
        <v>0</v>
      </c>
      <c r="L29" s="61">
        <v>0</v>
      </c>
      <c r="M29" s="27">
        <v>0</v>
      </c>
      <c r="N29" s="13">
        <v>0</v>
      </c>
      <c r="O29" s="41">
        <v>1</v>
      </c>
      <c r="P29" s="35">
        <v>0</v>
      </c>
      <c r="Q29" s="67">
        <v>0</v>
      </c>
      <c r="R29" s="24">
        <v>0</v>
      </c>
      <c r="S29">
        <v>0</v>
      </c>
      <c r="T29" s="32">
        <v>0</v>
      </c>
      <c r="U29" s="61">
        <v>1</v>
      </c>
      <c r="V29" s="38">
        <v>0</v>
      </c>
      <c r="W29" s="39">
        <v>0</v>
      </c>
      <c r="X29" s="26">
        <v>0</v>
      </c>
      <c r="Y29" s="27">
        <v>0</v>
      </c>
      <c r="Z29">
        <v>0</v>
      </c>
      <c r="AA29" s="25">
        <v>0</v>
      </c>
      <c r="AB29" s="27">
        <v>0</v>
      </c>
    </row>
    <row r="30" spans="1:31">
      <c r="A30" t="s">
        <v>337</v>
      </c>
      <c r="B30" s="38">
        <v>1</v>
      </c>
      <c r="C30" s="39">
        <v>1</v>
      </c>
      <c r="D30" s="34">
        <v>2</v>
      </c>
      <c r="E30" s="37">
        <v>0</v>
      </c>
      <c r="F30" s="24">
        <v>0</v>
      </c>
      <c r="G30" s="22">
        <v>2</v>
      </c>
      <c r="H30" s="31">
        <v>0</v>
      </c>
      <c r="I30" s="41">
        <v>0</v>
      </c>
      <c r="J30" s="30">
        <v>0</v>
      </c>
      <c r="K30">
        <v>0</v>
      </c>
      <c r="L30" s="61">
        <v>0</v>
      </c>
      <c r="M30" s="27">
        <v>0</v>
      </c>
      <c r="N30" s="13">
        <v>2</v>
      </c>
      <c r="O30" s="41">
        <v>1</v>
      </c>
      <c r="P30" s="35">
        <v>1</v>
      </c>
      <c r="Q30" s="67">
        <v>1</v>
      </c>
      <c r="R30" s="24">
        <v>0</v>
      </c>
      <c r="S30">
        <v>1</v>
      </c>
      <c r="T30" s="32">
        <v>0</v>
      </c>
      <c r="U30" s="61">
        <v>0</v>
      </c>
      <c r="V30" s="38">
        <v>0</v>
      </c>
      <c r="W30" s="39">
        <v>0</v>
      </c>
      <c r="X30" s="26">
        <v>0</v>
      </c>
      <c r="Y30" s="27">
        <v>0</v>
      </c>
      <c r="Z30">
        <v>0</v>
      </c>
      <c r="AA30" s="25">
        <v>0</v>
      </c>
      <c r="AB30" s="27">
        <v>0</v>
      </c>
      <c r="AC30" s="64">
        <v>0</v>
      </c>
    </row>
    <row r="31" spans="1:31">
      <c r="A31" t="s">
        <v>356</v>
      </c>
      <c r="B31" s="38">
        <v>0</v>
      </c>
      <c r="C31" s="39">
        <v>1</v>
      </c>
      <c r="D31" s="34">
        <v>0</v>
      </c>
      <c r="E31" s="37">
        <v>1</v>
      </c>
      <c r="F31" s="24">
        <v>0</v>
      </c>
      <c r="G31" s="22">
        <v>1</v>
      </c>
      <c r="H31" s="31">
        <v>0</v>
      </c>
      <c r="I31" s="41">
        <v>0</v>
      </c>
      <c r="J31" s="30">
        <v>0</v>
      </c>
      <c r="K31">
        <v>0</v>
      </c>
      <c r="L31" s="61">
        <v>0</v>
      </c>
      <c r="M31" s="27">
        <v>0</v>
      </c>
      <c r="N31" s="13">
        <v>0</v>
      </c>
      <c r="O31" s="41">
        <v>1</v>
      </c>
      <c r="P31" s="35">
        <v>0</v>
      </c>
      <c r="Q31" s="67">
        <v>0</v>
      </c>
      <c r="R31" s="24">
        <v>0</v>
      </c>
      <c r="S31">
        <v>0</v>
      </c>
      <c r="T31" s="32">
        <v>0</v>
      </c>
      <c r="U31" s="61">
        <v>0</v>
      </c>
      <c r="V31" s="38">
        <v>0</v>
      </c>
      <c r="W31" s="39">
        <v>0</v>
      </c>
      <c r="X31" s="26">
        <v>0</v>
      </c>
      <c r="Y31" s="27">
        <v>0</v>
      </c>
      <c r="Z31">
        <v>0</v>
      </c>
      <c r="AA31" s="25">
        <v>0</v>
      </c>
      <c r="AB31" s="27">
        <v>0</v>
      </c>
      <c r="AC31" s="64">
        <v>0</v>
      </c>
      <c r="AD31" s="23">
        <v>1</v>
      </c>
    </row>
    <row r="32" spans="1:31">
      <c r="A32" s="20" t="s">
        <v>390</v>
      </c>
      <c r="B32" s="38">
        <v>0</v>
      </c>
      <c r="C32" s="39">
        <v>4</v>
      </c>
      <c r="D32" s="34">
        <v>0</v>
      </c>
      <c r="E32" s="37">
        <v>0</v>
      </c>
      <c r="F32" s="24">
        <v>0</v>
      </c>
      <c r="G32" s="22">
        <v>0</v>
      </c>
      <c r="H32" s="31">
        <v>0</v>
      </c>
      <c r="I32" s="41">
        <v>1</v>
      </c>
      <c r="J32" s="30">
        <v>0</v>
      </c>
      <c r="K32">
        <v>0</v>
      </c>
      <c r="L32" s="61">
        <v>0</v>
      </c>
      <c r="M32" s="27">
        <v>0</v>
      </c>
      <c r="N32" s="13">
        <v>2</v>
      </c>
      <c r="O32" s="41">
        <v>0</v>
      </c>
      <c r="P32" s="35">
        <v>1</v>
      </c>
      <c r="Q32" s="67">
        <v>1</v>
      </c>
      <c r="R32" s="24">
        <v>0</v>
      </c>
      <c r="S32">
        <v>1</v>
      </c>
      <c r="T32" s="32">
        <v>0</v>
      </c>
      <c r="U32" s="61">
        <v>0</v>
      </c>
      <c r="V32" s="38">
        <v>1</v>
      </c>
      <c r="W32" s="39">
        <v>1</v>
      </c>
      <c r="X32" s="26">
        <v>0</v>
      </c>
      <c r="Y32" s="27">
        <v>0</v>
      </c>
      <c r="Z32">
        <v>0</v>
      </c>
      <c r="AA32" s="25">
        <v>0</v>
      </c>
      <c r="AB32" s="27">
        <v>0</v>
      </c>
      <c r="AC32" s="64">
        <v>0</v>
      </c>
      <c r="AD32" s="23">
        <v>1</v>
      </c>
      <c r="AE32" s="13">
        <v>1</v>
      </c>
    </row>
    <row r="33" spans="1:47">
      <c r="A33" t="s">
        <v>798</v>
      </c>
      <c r="B33" s="38">
        <v>0</v>
      </c>
      <c r="C33" s="39">
        <v>1</v>
      </c>
      <c r="D33" s="34">
        <v>1</v>
      </c>
      <c r="E33" s="37">
        <v>0</v>
      </c>
      <c r="F33" s="24">
        <v>0</v>
      </c>
      <c r="G33" s="22">
        <v>0</v>
      </c>
      <c r="H33" s="31">
        <v>0</v>
      </c>
      <c r="I33" s="41">
        <v>0</v>
      </c>
      <c r="J33" s="30">
        <v>0</v>
      </c>
      <c r="K33">
        <v>0</v>
      </c>
      <c r="L33" s="61">
        <v>0</v>
      </c>
      <c r="M33" s="27">
        <v>0</v>
      </c>
      <c r="N33" s="13">
        <v>0</v>
      </c>
      <c r="O33" s="41">
        <v>1</v>
      </c>
      <c r="P33" s="35">
        <v>0</v>
      </c>
      <c r="Q33" s="67">
        <v>1</v>
      </c>
      <c r="R33" s="24">
        <v>0</v>
      </c>
      <c r="S33">
        <v>0</v>
      </c>
      <c r="T33" s="32">
        <v>0</v>
      </c>
      <c r="U33" s="61">
        <v>0</v>
      </c>
      <c r="V33" s="38">
        <v>0</v>
      </c>
      <c r="W33" s="39">
        <v>0</v>
      </c>
      <c r="X33" s="26">
        <v>0</v>
      </c>
      <c r="Y33" s="27">
        <v>0</v>
      </c>
      <c r="Z33">
        <v>0</v>
      </c>
      <c r="AA33" s="25">
        <v>0</v>
      </c>
      <c r="AB33" s="27">
        <v>0</v>
      </c>
      <c r="AC33" s="64">
        <v>0</v>
      </c>
      <c r="AD33" s="23">
        <v>1</v>
      </c>
      <c r="AE33" s="13">
        <v>0</v>
      </c>
      <c r="AF33" s="40">
        <v>0</v>
      </c>
    </row>
    <row r="34" spans="1:47">
      <c r="A34" t="s">
        <v>413</v>
      </c>
      <c r="B34" s="38">
        <v>0</v>
      </c>
      <c r="C34" s="39">
        <v>0</v>
      </c>
      <c r="D34" s="34">
        <v>0</v>
      </c>
      <c r="E34" s="37">
        <v>0</v>
      </c>
      <c r="F34" s="24">
        <v>0</v>
      </c>
      <c r="G34" s="22">
        <v>0</v>
      </c>
      <c r="H34" s="31">
        <v>0</v>
      </c>
      <c r="I34" s="41">
        <v>0</v>
      </c>
      <c r="J34" s="30">
        <v>0</v>
      </c>
      <c r="K34">
        <v>0</v>
      </c>
      <c r="L34" s="61">
        <v>0</v>
      </c>
      <c r="M34" s="27">
        <v>0</v>
      </c>
      <c r="N34" s="13">
        <v>0</v>
      </c>
      <c r="O34" s="41">
        <v>0</v>
      </c>
      <c r="P34" s="35">
        <v>1</v>
      </c>
      <c r="Q34" s="67">
        <v>0</v>
      </c>
      <c r="R34" s="24">
        <v>0</v>
      </c>
      <c r="S34">
        <v>0</v>
      </c>
      <c r="T34" s="32">
        <v>0</v>
      </c>
      <c r="U34" s="61">
        <v>0</v>
      </c>
      <c r="V34" s="38">
        <v>1</v>
      </c>
      <c r="W34" s="39">
        <v>0</v>
      </c>
      <c r="X34" s="26">
        <v>0</v>
      </c>
      <c r="Y34" s="27">
        <v>0</v>
      </c>
      <c r="Z34">
        <v>0</v>
      </c>
      <c r="AA34" s="25">
        <v>0</v>
      </c>
      <c r="AB34" s="27">
        <v>0</v>
      </c>
      <c r="AC34" s="64">
        <v>0</v>
      </c>
      <c r="AD34" s="23">
        <v>0</v>
      </c>
      <c r="AE34" s="13">
        <v>0</v>
      </c>
      <c r="AF34" s="40">
        <v>2</v>
      </c>
      <c r="AG34">
        <v>0</v>
      </c>
    </row>
    <row r="35" spans="1:47">
      <c r="A35" t="s">
        <v>416</v>
      </c>
      <c r="B35" s="38">
        <v>0</v>
      </c>
      <c r="C35" s="39">
        <v>0</v>
      </c>
      <c r="D35" s="34">
        <v>0</v>
      </c>
      <c r="E35" s="37">
        <v>0</v>
      </c>
      <c r="F35" s="24">
        <v>0</v>
      </c>
      <c r="G35" s="22">
        <v>0</v>
      </c>
      <c r="H35" s="31">
        <v>0</v>
      </c>
      <c r="I35" s="41">
        <v>1</v>
      </c>
      <c r="J35" s="30">
        <v>0</v>
      </c>
      <c r="K35">
        <v>0</v>
      </c>
      <c r="L35" s="61">
        <v>0</v>
      </c>
      <c r="M35" s="27">
        <v>0</v>
      </c>
      <c r="N35" s="13">
        <v>0</v>
      </c>
      <c r="O35" s="41">
        <v>0</v>
      </c>
      <c r="P35" s="35">
        <v>0</v>
      </c>
      <c r="Q35" s="67">
        <v>0</v>
      </c>
      <c r="R35" s="24">
        <v>0</v>
      </c>
      <c r="S35">
        <v>0</v>
      </c>
      <c r="T35" s="32">
        <v>0</v>
      </c>
      <c r="U35" s="61">
        <v>0</v>
      </c>
      <c r="V35" s="38">
        <v>0</v>
      </c>
      <c r="W35" s="39">
        <v>0</v>
      </c>
      <c r="X35" s="26">
        <v>0</v>
      </c>
      <c r="Y35" s="27">
        <v>0</v>
      </c>
      <c r="Z35">
        <v>0</v>
      </c>
      <c r="AA35" s="25">
        <v>0</v>
      </c>
      <c r="AB35" s="27">
        <v>0</v>
      </c>
      <c r="AC35" s="64">
        <v>0</v>
      </c>
      <c r="AD35" s="23">
        <v>0</v>
      </c>
      <c r="AE35" s="13">
        <v>0</v>
      </c>
      <c r="AF35" s="40">
        <v>0</v>
      </c>
      <c r="AG35">
        <v>0</v>
      </c>
      <c r="AH35" s="61">
        <v>0</v>
      </c>
    </row>
    <row r="36" spans="1:47">
      <c r="A36" t="s">
        <v>430</v>
      </c>
      <c r="B36" s="38">
        <v>0</v>
      </c>
      <c r="C36" s="39">
        <v>1</v>
      </c>
      <c r="D36" s="34">
        <v>0</v>
      </c>
      <c r="E36" s="37">
        <v>0</v>
      </c>
      <c r="F36" s="24">
        <v>0</v>
      </c>
      <c r="G36" s="22">
        <v>1</v>
      </c>
      <c r="H36" s="31">
        <v>0</v>
      </c>
      <c r="I36" s="41">
        <v>0</v>
      </c>
      <c r="J36" s="30">
        <v>0</v>
      </c>
      <c r="K36">
        <v>0</v>
      </c>
      <c r="L36" s="61">
        <v>0</v>
      </c>
      <c r="M36" s="27">
        <v>0</v>
      </c>
      <c r="N36" s="13">
        <v>0</v>
      </c>
      <c r="O36" s="41">
        <v>0</v>
      </c>
      <c r="P36" s="35">
        <v>0</v>
      </c>
      <c r="Q36" s="67">
        <v>0</v>
      </c>
      <c r="R36" s="24">
        <v>1</v>
      </c>
      <c r="S36">
        <v>0</v>
      </c>
      <c r="T36" s="32">
        <v>0</v>
      </c>
      <c r="U36" s="61">
        <v>0</v>
      </c>
      <c r="V36" s="38">
        <v>0</v>
      </c>
      <c r="W36" s="39">
        <v>0</v>
      </c>
      <c r="X36" s="26">
        <v>0</v>
      </c>
      <c r="Y36" s="27">
        <v>0</v>
      </c>
      <c r="Z36">
        <v>0</v>
      </c>
      <c r="AA36" s="25">
        <v>0</v>
      </c>
      <c r="AB36" s="27">
        <v>0</v>
      </c>
      <c r="AC36" s="64">
        <v>0</v>
      </c>
      <c r="AD36" s="23">
        <v>1</v>
      </c>
      <c r="AE36" s="13">
        <v>1</v>
      </c>
      <c r="AF36" s="40">
        <v>1</v>
      </c>
      <c r="AG36">
        <v>0</v>
      </c>
      <c r="AH36" s="61">
        <v>0</v>
      </c>
      <c r="AI36">
        <v>0</v>
      </c>
    </row>
    <row r="37" spans="1:47">
      <c r="A37" t="s">
        <v>438</v>
      </c>
      <c r="B37" s="38">
        <v>0</v>
      </c>
      <c r="C37" s="39">
        <v>1</v>
      </c>
      <c r="D37" s="34">
        <v>0</v>
      </c>
      <c r="E37" s="37">
        <v>0</v>
      </c>
      <c r="F37" s="24">
        <v>0</v>
      </c>
      <c r="G37" s="22">
        <v>0</v>
      </c>
      <c r="H37" s="31">
        <v>0</v>
      </c>
      <c r="I37" s="41">
        <v>0</v>
      </c>
      <c r="J37" s="30">
        <v>0</v>
      </c>
      <c r="K37">
        <v>0</v>
      </c>
      <c r="L37" s="61">
        <v>0</v>
      </c>
      <c r="M37" s="27">
        <v>0</v>
      </c>
      <c r="N37" s="13">
        <v>0</v>
      </c>
      <c r="O37" s="41">
        <v>0</v>
      </c>
      <c r="P37" s="35">
        <v>0</v>
      </c>
      <c r="Q37" s="67">
        <v>0</v>
      </c>
      <c r="R37" s="24">
        <v>0</v>
      </c>
      <c r="S37">
        <v>0</v>
      </c>
      <c r="T37" s="32">
        <v>0</v>
      </c>
      <c r="U37" s="61">
        <v>0</v>
      </c>
      <c r="V37" s="38">
        <v>0</v>
      </c>
      <c r="W37" s="39">
        <v>0</v>
      </c>
      <c r="X37" s="26">
        <v>0</v>
      </c>
      <c r="Y37" s="27">
        <v>0</v>
      </c>
      <c r="Z37">
        <v>0</v>
      </c>
      <c r="AA37" s="25">
        <v>0</v>
      </c>
      <c r="AB37" s="27">
        <v>0</v>
      </c>
      <c r="AC37" s="64">
        <v>0</v>
      </c>
      <c r="AD37" s="23">
        <v>0</v>
      </c>
      <c r="AE37" s="13">
        <v>0</v>
      </c>
      <c r="AF37" s="40">
        <v>0</v>
      </c>
      <c r="AG37">
        <v>0</v>
      </c>
      <c r="AH37" s="61">
        <v>0</v>
      </c>
      <c r="AI37">
        <v>0</v>
      </c>
      <c r="AJ37" s="38">
        <v>0</v>
      </c>
    </row>
    <row r="38" spans="1:47">
      <c r="A38" t="s">
        <v>446</v>
      </c>
      <c r="B38" s="38">
        <v>0</v>
      </c>
      <c r="C38" s="39">
        <v>1</v>
      </c>
      <c r="D38" s="34">
        <v>0</v>
      </c>
      <c r="E38" s="37">
        <v>0</v>
      </c>
      <c r="F38" s="24">
        <v>0</v>
      </c>
      <c r="G38" s="22">
        <v>0</v>
      </c>
      <c r="H38" s="31">
        <v>0</v>
      </c>
      <c r="I38" s="41">
        <v>0</v>
      </c>
      <c r="J38" s="30">
        <v>0</v>
      </c>
      <c r="K38">
        <v>0</v>
      </c>
      <c r="L38" s="61">
        <v>0</v>
      </c>
      <c r="M38" s="27">
        <v>0</v>
      </c>
      <c r="N38" s="13">
        <v>0</v>
      </c>
      <c r="O38" s="41">
        <v>0</v>
      </c>
      <c r="P38" s="35">
        <v>0</v>
      </c>
      <c r="Q38" s="67">
        <v>0</v>
      </c>
      <c r="R38" s="24">
        <v>0</v>
      </c>
      <c r="S38">
        <v>0</v>
      </c>
      <c r="T38" s="32">
        <v>0</v>
      </c>
      <c r="U38" s="61">
        <v>0</v>
      </c>
      <c r="V38" s="38">
        <v>0</v>
      </c>
      <c r="W38" s="39">
        <v>0</v>
      </c>
      <c r="X38" s="26">
        <v>0</v>
      </c>
      <c r="Y38" s="27">
        <v>0</v>
      </c>
      <c r="Z38">
        <v>0</v>
      </c>
      <c r="AA38" s="25">
        <v>0</v>
      </c>
      <c r="AB38" s="27">
        <v>0</v>
      </c>
      <c r="AC38" s="64">
        <v>0</v>
      </c>
      <c r="AD38" s="23">
        <v>0</v>
      </c>
      <c r="AE38" s="13">
        <v>0</v>
      </c>
      <c r="AF38" s="40">
        <v>0</v>
      </c>
      <c r="AG38">
        <v>0</v>
      </c>
      <c r="AH38" s="61">
        <v>0</v>
      </c>
      <c r="AI38">
        <v>0</v>
      </c>
      <c r="AJ38" s="38">
        <v>0</v>
      </c>
      <c r="AK38" s="25">
        <v>1</v>
      </c>
    </row>
    <row r="39" spans="1:47">
      <c r="A39" t="s">
        <v>451</v>
      </c>
      <c r="B39" s="38">
        <v>0</v>
      </c>
      <c r="C39" s="39">
        <v>0</v>
      </c>
      <c r="D39" s="34">
        <v>0</v>
      </c>
      <c r="E39" s="37">
        <v>0</v>
      </c>
      <c r="F39" s="24">
        <v>0</v>
      </c>
      <c r="G39" s="22">
        <v>0</v>
      </c>
      <c r="H39" s="31">
        <v>0</v>
      </c>
      <c r="I39" s="41">
        <v>0</v>
      </c>
      <c r="J39" s="30">
        <v>0</v>
      </c>
      <c r="K39">
        <v>0</v>
      </c>
      <c r="L39" s="61">
        <v>0</v>
      </c>
      <c r="M39" s="27">
        <v>0</v>
      </c>
      <c r="N39" s="13">
        <v>0</v>
      </c>
      <c r="O39" s="41">
        <v>0</v>
      </c>
      <c r="P39" s="35">
        <v>0</v>
      </c>
      <c r="Q39" s="67">
        <v>0</v>
      </c>
      <c r="R39" s="24">
        <v>0</v>
      </c>
      <c r="S39">
        <v>0</v>
      </c>
      <c r="T39" s="32">
        <v>0</v>
      </c>
      <c r="U39" s="61">
        <v>0</v>
      </c>
      <c r="V39" s="38">
        <v>0</v>
      </c>
      <c r="W39" s="39">
        <v>0</v>
      </c>
      <c r="X39" s="26">
        <v>0</v>
      </c>
      <c r="Y39" s="27">
        <v>0</v>
      </c>
      <c r="Z39">
        <v>0</v>
      </c>
      <c r="AA39" s="25">
        <v>0</v>
      </c>
      <c r="AB39" s="27">
        <v>0</v>
      </c>
      <c r="AC39" s="64">
        <v>0</v>
      </c>
      <c r="AD39" s="23">
        <v>0</v>
      </c>
      <c r="AE39" s="13">
        <v>0</v>
      </c>
      <c r="AF39" s="40">
        <v>0</v>
      </c>
      <c r="AG39">
        <v>0</v>
      </c>
      <c r="AH39" s="61">
        <v>0</v>
      </c>
      <c r="AI39">
        <v>0</v>
      </c>
      <c r="AJ39" s="38">
        <v>0</v>
      </c>
      <c r="AK39" s="25">
        <v>0</v>
      </c>
      <c r="AL39" s="71">
        <v>0</v>
      </c>
    </row>
    <row r="40" spans="1:47">
      <c r="A40" t="s">
        <v>458</v>
      </c>
      <c r="B40" s="38">
        <v>0</v>
      </c>
      <c r="C40" s="39">
        <v>0</v>
      </c>
      <c r="D40" s="34">
        <v>0</v>
      </c>
      <c r="E40" s="37">
        <v>0</v>
      </c>
      <c r="F40" s="24">
        <v>0</v>
      </c>
      <c r="G40" s="22">
        <v>0</v>
      </c>
      <c r="H40" s="31">
        <v>0</v>
      </c>
      <c r="I40" s="41">
        <v>0</v>
      </c>
      <c r="J40" s="30">
        <v>0</v>
      </c>
      <c r="K40">
        <v>0</v>
      </c>
      <c r="L40" s="61">
        <v>0</v>
      </c>
      <c r="M40" s="27">
        <v>0</v>
      </c>
      <c r="N40" s="13">
        <v>0</v>
      </c>
      <c r="O40" s="41">
        <v>0</v>
      </c>
      <c r="P40" s="35">
        <v>0</v>
      </c>
      <c r="Q40" s="67">
        <v>0</v>
      </c>
      <c r="R40" s="24">
        <v>0</v>
      </c>
      <c r="S40">
        <v>0</v>
      </c>
      <c r="T40" s="32">
        <v>0</v>
      </c>
      <c r="U40" s="61">
        <v>0</v>
      </c>
      <c r="V40" s="38">
        <v>0</v>
      </c>
      <c r="W40" s="39">
        <v>0</v>
      </c>
      <c r="X40" s="26">
        <v>0</v>
      </c>
      <c r="Y40" s="27">
        <v>0</v>
      </c>
      <c r="Z40">
        <v>0</v>
      </c>
      <c r="AA40" s="25">
        <v>0</v>
      </c>
      <c r="AB40" s="27">
        <v>0</v>
      </c>
      <c r="AC40" s="64">
        <v>0</v>
      </c>
      <c r="AD40" s="23">
        <v>0</v>
      </c>
      <c r="AE40" s="13">
        <v>0</v>
      </c>
      <c r="AF40" s="40">
        <v>0</v>
      </c>
      <c r="AG40">
        <v>0</v>
      </c>
      <c r="AH40" s="61">
        <v>0</v>
      </c>
      <c r="AI40">
        <v>0</v>
      </c>
      <c r="AJ40" s="38">
        <v>0</v>
      </c>
      <c r="AK40" s="25">
        <v>0</v>
      </c>
      <c r="AL40" s="71">
        <v>0</v>
      </c>
      <c r="AM40" s="35">
        <v>1</v>
      </c>
    </row>
    <row r="41" spans="1:47">
      <c r="A41" t="s">
        <v>787</v>
      </c>
      <c r="B41" s="38">
        <v>0</v>
      </c>
      <c r="C41" s="39">
        <v>0</v>
      </c>
      <c r="D41" s="34">
        <v>0</v>
      </c>
      <c r="E41" s="37">
        <v>0</v>
      </c>
      <c r="F41" s="24">
        <v>0</v>
      </c>
      <c r="G41" s="22">
        <v>0</v>
      </c>
      <c r="H41" s="31">
        <v>0</v>
      </c>
      <c r="I41" s="41">
        <v>0</v>
      </c>
      <c r="J41" s="30">
        <v>0</v>
      </c>
      <c r="K41">
        <v>0</v>
      </c>
      <c r="L41" s="61">
        <v>0</v>
      </c>
      <c r="M41" s="27">
        <v>0</v>
      </c>
      <c r="N41" s="13">
        <v>0</v>
      </c>
      <c r="O41" s="41">
        <v>0</v>
      </c>
      <c r="P41" s="35">
        <v>0</v>
      </c>
      <c r="Q41" s="67">
        <v>0</v>
      </c>
      <c r="R41" s="24">
        <v>1</v>
      </c>
      <c r="S41">
        <v>0</v>
      </c>
      <c r="T41" s="32">
        <v>0</v>
      </c>
      <c r="U41" s="61">
        <v>0</v>
      </c>
      <c r="V41" s="38">
        <v>0</v>
      </c>
      <c r="W41" s="39">
        <v>0</v>
      </c>
      <c r="X41" s="26">
        <v>0</v>
      </c>
      <c r="Y41" s="27">
        <v>0</v>
      </c>
      <c r="Z41">
        <v>0</v>
      </c>
      <c r="AA41" s="25">
        <v>0</v>
      </c>
      <c r="AB41" s="27">
        <v>0</v>
      </c>
      <c r="AC41" s="64">
        <v>0</v>
      </c>
      <c r="AD41" s="23">
        <v>0</v>
      </c>
      <c r="AE41" s="13">
        <v>0</v>
      </c>
      <c r="AF41" s="40">
        <v>0</v>
      </c>
      <c r="AG41">
        <v>0</v>
      </c>
      <c r="AH41" s="61">
        <v>0</v>
      </c>
      <c r="AI41">
        <v>0</v>
      </c>
      <c r="AJ41" s="38">
        <v>0</v>
      </c>
      <c r="AK41" s="25">
        <v>0</v>
      </c>
      <c r="AL41" s="71">
        <v>0</v>
      </c>
      <c r="AM41" s="35">
        <v>1</v>
      </c>
      <c r="AN41" s="61">
        <v>1</v>
      </c>
    </row>
    <row r="42" spans="1:47">
      <c r="A42" t="s">
        <v>468</v>
      </c>
      <c r="B42" s="38">
        <v>0</v>
      </c>
      <c r="C42" s="39">
        <v>0</v>
      </c>
      <c r="D42" s="34">
        <v>0</v>
      </c>
      <c r="E42" s="37">
        <v>0</v>
      </c>
      <c r="F42" s="24">
        <v>0</v>
      </c>
      <c r="G42" s="22">
        <v>0</v>
      </c>
      <c r="H42" s="31">
        <v>0</v>
      </c>
      <c r="I42" s="41">
        <v>0</v>
      </c>
      <c r="J42" s="30">
        <v>0</v>
      </c>
      <c r="K42">
        <v>0</v>
      </c>
      <c r="L42" s="61">
        <v>0</v>
      </c>
      <c r="M42" s="27">
        <v>0</v>
      </c>
      <c r="N42" s="13">
        <v>0</v>
      </c>
      <c r="O42" s="41">
        <v>0</v>
      </c>
      <c r="P42" s="35">
        <v>0</v>
      </c>
      <c r="Q42" s="67">
        <v>0</v>
      </c>
      <c r="R42" s="24">
        <v>0</v>
      </c>
      <c r="S42">
        <v>0</v>
      </c>
      <c r="T42" s="32">
        <v>0</v>
      </c>
      <c r="U42" s="61">
        <v>0</v>
      </c>
      <c r="V42" s="38">
        <v>0</v>
      </c>
      <c r="W42" s="39">
        <v>0</v>
      </c>
      <c r="X42" s="26">
        <v>1</v>
      </c>
      <c r="Y42" s="27">
        <v>0</v>
      </c>
      <c r="Z42">
        <v>0</v>
      </c>
      <c r="AA42" s="25">
        <v>0</v>
      </c>
      <c r="AB42" s="27">
        <v>0</v>
      </c>
      <c r="AC42" s="64">
        <v>0</v>
      </c>
      <c r="AD42" s="23">
        <v>0</v>
      </c>
      <c r="AE42" s="13">
        <v>0</v>
      </c>
      <c r="AF42" s="40">
        <v>0</v>
      </c>
      <c r="AG42">
        <v>0</v>
      </c>
      <c r="AH42" s="61">
        <v>0</v>
      </c>
      <c r="AI42">
        <v>0</v>
      </c>
      <c r="AJ42" s="38">
        <v>0</v>
      </c>
      <c r="AK42" s="25">
        <v>0</v>
      </c>
      <c r="AL42" s="71">
        <v>0</v>
      </c>
      <c r="AM42" s="35">
        <v>0</v>
      </c>
      <c r="AN42" s="61">
        <v>0</v>
      </c>
      <c r="AO42" s="37">
        <v>0</v>
      </c>
    </row>
    <row r="43" spans="1:47">
      <c r="A43" t="s">
        <v>470</v>
      </c>
      <c r="B43" s="38">
        <v>0</v>
      </c>
      <c r="C43" s="39">
        <v>0</v>
      </c>
      <c r="D43" s="34">
        <v>0</v>
      </c>
      <c r="E43" s="37">
        <v>0</v>
      </c>
      <c r="F43" s="24">
        <v>1</v>
      </c>
      <c r="G43" s="22">
        <v>1</v>
      </c>
      <c r="H43" s="31">
        <v>0</v>
      </c>
      <c r="I43" s="41">
        <v>0</v>
      </c>
      <c r="J43" s="30">
        <v>0</v>
      </c>
      <c r="K43">
        <v>0</v>
      </c>
      <c r="L43" s="61">
        <v>0</v>
      </c>
      <c r="M43" s="27">
        <v>0</v>
      </c>
      <c r="N43" s="13">
        <v>0</v>
      </c>
      <c r="O43" s="41">
        <v>0</v>
      </c>
      <c r="P43" s="35">
        <v>0</v>
      </c>
      <c r="Q43" s="67">
        <v>0</v>
      </c>
      <c r="R43" s="24">
        <v>0</v>
      </c>
      <c r="S43">
        <v>0</v>
      </c>
      <c r="T43" s="32">
        <v>0</v>
      </c>
      <c r="U43" s="61">
        <v>0</v>
      </c>
      <c r="V43" s="38">
        <v>0</v>
      </c>
      <c r="W43" s="39">
        <v>0</v>
      </c>
      <c r="X43" s="26">
        <v>0</v>
      </c>
      <c r="Y43" s="27">
        <v>0</v>
      </c>
      <c r="Z43">
        <v>0</v>
      </c>
      <c r="AA43" s="25">
        <v>0</v>
      </c>
      <c r="AB43" s="27">
        <v>0</v>
      </c>
      <c r="AC43" s="64">
        <v>0</v>
      </c>
      <c r="AD43" s="23">
        <v>0</v>
      </c>
      <c r="AE43" s="13">
        <v>0</v>
      </c>
      <c r="AF43" s="40">
        <v>0</v>
      </c>
      <c r="AG43">
        <v>0</v>
      </c>
      <c r="AH43" s="61">
        <v>0</v>
      </c>
      <c r="AI43">
        <v>0</v>
      </c>
      <c r="AJ43" s="38">
        <v>0</v>
      </c>
      <c r="AK43" s="25">
        <v>0</v>
      </c>
      <c r="AL43" s="71">
        <v>0</v>
      </c>
      <c r="AM43" s="35">
        <v>0</v>
      </c>
      <c r="AN43" s="61">
        <v>0</v>
      </c>
      <c r="AO43" s="37">
        <v>0</v>
      </c>
      <c r="AP43" s="32">
        <v>0</v>
      </c>
    </row>
    <row r="44" spans="1:47">
      <c r="A44" t="s">
        <v>474</v>
      </c>
      <c r="B44" s="38">
        <v>0</v>
      </c>
      <c r="C44" s="39">
        <v>0</v>
      </c>
      <c r="D44" s="34">
        <v>1</v>
      </c>
      <c r="E44" s="37">
        <v>0</v>
      </c>
      <c r="F44" s="24">
        <v>0</v>
      </c>
      <c r="G44" s="22">
        <v>0</v>
      </c>
      <c r="H44" s="31">
        <v>0</v>
      </c>
      <c r="I44" s="41">
        <v>0</v>
      </c>
      <c r="J44" s="30">
        <v>0</v>
      </c>
      <c r="K44">
        <v>0</v>
      </c>
      <c r="L44" s="61">
        <v>0</v>
      </c>
      <c r="M44" s="27">
        <v>0</v>
      </c>
      <c r="N44" s="13">
        <v>0</v>
      </c>
      <c r="O44" s="41">
        <v>0</v>
      </c>
      <c r="P44" s="35">
        <v>0</v>
      </c>
      <c r="Q44" s="67">
        <v>0</v>
      </c>
      <c r="R44" s="24">
        <v>0</v>
      </c>
      <c r="S44">
        <v>0</v>
      </c>
      <c r="T44" s="32">
        <v>0</v>
      </c>
      <c r="U44" s="61">
        <v>0</v>
      </c>
      <c r="V44" s="38">
        <v>0</v>
      </c>
      <c r="W44" s="39">
        <v>0</v>
      </c>
      <c r="X44" s="26">
        <v>0</v>
      </c>
      <c r="Y44" s="27">
        <v>0</v>
      </c>
      <c r="Z44">
        <v>0</v>
      </c>
      <c r="AA44" s="25">
        <v>0</v>
      </c>
      <c r="AB44" s="27">
        <v>0</v>
      </c>
      <c r="AC44" s="64">
        <v>1</v>
      </c>
      <c r="AD44" s="23">
        <v>0</v>
      </c>
      <c r="AE44" s="13">
        <v>1</v>
      </c>
      <c r="AF44" s="40">
        <v>0</v>
      </c>
      <c r="AG44">
        <v>0</v>
      </c>
      <c r="AH44" s="61">
        <v>0</v>
      </c>
      <c r="AI44">
        <v>1</v>
      </c>
      <c r="AJ44" s="38">
        <v>0</v>
      </c>
      <c r="AK44" s="25">
        <v>0</v>
      </c>
      <c r="AL44" s="71">
        <v>0</v>
      </c>
      <c r="AM44" s="35">
        <v>0</v>
      </c>
      <c r="AN44" s="61">
        <v>0</v>
      </c>
      <c r="AO44" s="37">
        <v>0</v>
      </c>
      <c r="AP44" s="32">
        <v>1</v>
      </c>
      <c r="AQ44">
        <v>0</v>
      </c>
    </row>
    <row r="45" spans="1:47">
      <c r="A45" t="s">
        <v>479</v>
      </c>
      <c r="B45" s="38">
        <v>0</v>
      </c>
      <c r="C45" s="39">
        <v>0</v>
      </c>
      <c r="D45" s="34">
        <v>0</v>
      </c>
      <c r="E45" s="37">
        <v>0</v>
      </c>
      <c r="F45" s="24">
        <v>0</v>
      </c>
      <c r="G45" s="22">
        <v>0</v>
      </c>
      <c r="H45" s="31">
        <v>0</v>
      </c>
      <c r="I45" s="41">
        <v>0</v>
      </c>
      <c r="J45" s="30">
        <v>0</v>
      </c>
      <c r="K45">
        <v>0</v>
      </c>
      <c r="L45" s="61">
        <v>0</v>
      </c>
      <c r="M45" s="27">
        <v>0</v>
      </c>
      <c r="N45" s="13">
        <v>0</v>
      </c>
      <c r="O45" s="41">
        <v>0</v>
      </c>
      <c r="P45" s="35">
        <v>0</v>
      </c>
      <c r="Q45" s="67">
        <v>0</v>
      </c>
      <c r="R45" s="24">
        <v>1</v>
      </c>
      <c r="S45">
        <v>0</v>
      </c>
      <c r="T45" s="32">
        <v>0</v>
      </c>
      <c r="U45" s="61">
        <v>0</v>
      </c>
      <c r="V45" s="38">
        <v>0</v>
      </c>
      <c r="W45" s="39">
        <v>0</v>
      </c>
      <c r="X45" s="26">
        <v>0</v>
      </c>
      <c r="Y45" s="27">
        <v>0</v>
      </c>
      <c r="Z45">
        <v>0</v>
      </c>
      <c r="AA45" s="25">
        <v>1</v>
      </c>
      <c r="AB45" s="27">
        <v>0</v>
      </c>
      <c r="AC45" s="64">
        <v>0</v>
      </c>
      <c r="AD45" s="23">
        <v>0</v>
      </c>
      <c r="AE45" s="13">
        <v>0</v>
      </c>
      <c r="AF45" s="40">
        <v>0</v>
      </c>
      <c r="AG45">
        <v>0</v>
      </c>
      <c r="AH45" s="61">
        <v>0</v>
      </c>
      <c r="AI45">
        <v>0</v>
      </c>
      <c r="AJ45" s="38">
        <v>0</v>
      </c>
      <c r="AK45" s="25">
        <v>0</v>
      </c>
      <c r="AL45" s="71">
        <v>0</v>
      </c>
      <c r="AM45" s="35">
        <v>0</v>
      </c>
      <c r="AN45" s="61">
        <v>0</v>
      </c>
      <c r="AO45" s="37">
        <v>0</v>
      </c>
      <c r="AP45" s="32">
        <v>0</v>
      </c>
      <c r="AQ45">
        <v>0</v>
      </c>
      <c r="AR45" s="27">
        <v>0</v>
      </c>
    </row>
    <row r="46" spans="1:47">
      <c r="A46" t="s">
        <v>483</v>
      </c>
      <c r="B46" s="38">
        <v>0</v>
      </c>
      <c r="C46" s="39">
        <v>0</v>
      </c>
      <c r="D46" s="34">
        <v>0</v>
      </c>
      <c r="E46" s="37">
        <v>0</v>
      </c>
      <c r="F46" s="24">
        <v>0</v>
      </c>
      <c r="G46" s="22">
        <v>0</v>
      </c>
      <c r="H46" s="31">
        <v>0</v>
      </c>
      <c r="I46" s="41">
        <v>0</v>
      </c>
      <c r="J46" s="30">
        <v>0</v>
      </c>
      <c r="K46">
        <v>0</v>
      </c>
      <c r="L46" s="61">
        <v>0</v>
      </c>
      <c r="M46" s="27">
        <v>0</v>
      </c>
      <c r="N46" s="13">
        <v>0</v>
      </c>
      <c r="O46" s="41">
        <v>0</v>
      </c>
      <c r="P46" s="35">
        <v>0</v>
      </c>
      <c r="Q46" s="67">
        <v>0</v>
      </c>
      <c r="R46" s="24">
        <v>0</v>
      </c>
      <c r="S46">
        <v>0</v>
      </c>
      <c r="T46" s="32">
        <v>0</v>
      </c>
      <c r="U46" s="61">
        <v>0</v>
      </c>
      <c r="V46" s="38">
        <v>0</v>
      </c>
      <c r="W46" s="39">
        <v>0</v>
      </c>
      <c r="X46" s="26">
        <v>0</v>
      </c>
      <c r="Y46" s="27">
        <v>0</v>
      </c>
      <c r="Z46">
        <v>0</v>
      </c>
      <c r="AA46" s="25">
        <v>0</v>
      </c>
      <c r="AB46" s="27">
        <v>0</v>
      </c>
      <c r="AC46" s="64">
        <v>0</v>
      </c>
      <c r="AD46" s="23">
        <v>0</v>
      </c>
      <c r="AE46" s="13">
        <v>1</v>
      </c>
      <c r="AF46" s="40">
        <v>0</v>
      </c>
      <c r="AG46">
        <v>0</v>
      </c>
      <c r="AH46" s="61">
        <v>0</v>
      </c>
      <c r="AI46">
        <v>0</v>
      </c>
      <c r="AJ46" s="38">
        <v>1</v>
      </c>
      <c r="AK46" s="25">
        <v>0</v>
      </c>
      <c r="AL46" s="71">
        <v>0</v>
      </c>
      <c r="AM46" s="35">
        <v>0</v>
      </c>
      <c r="AN46" s="61">
        <v>0</v>
      </c>
      <c r="AO46" s="37">
        <v>0</v>
      </c>
      <c r="AP46" s="32">
        <v>0</v>
      </c>
      <c r="AQ46">
        <v>0</v>
      </c>
      <c r="AR46" s="27">
        <v>0</v>
      </c>
      <c r="AS46" s="22">
        <v>0</v>
      </c>
    </row>
    <row r="47" spans="1:47">
      <c r="A47" s="13" t="s">
        <v>491</v>
      </c>
      <c r="B47" s="38">
        <v>0</v>
      </c>
      <c r="C47" s="39">
        <v>0</v>
      </c>
      <c r="D47" s="34">
        <v>1</v>
      </c>
      <c r="E47" s="37">
        <v>0</v>
      </c>
      <c r="F47" s="24">
        <v>0</v>
      </c>
      <c r="G47" s="22">
        <v>0</v>
      </c>
      <c r="H47" s="31">
        <v>0</v>
      </c>
      <c r="I47" s="41">
        <v>1</v>
      </c>
      <c r="J47" s="30">
        <v>0</v>
      </c>
      <c r="K47">
        <v>0</v>
      </c>
      <c r="L47" s="61">
        <v>0</v>
      </c>
      <c r="M47" s="27">
        <v>0</v>
      </c>
      <c r="N47" s="13">
        <v>0</v>
      </c>
      <c r="O47" s="41">
        <v>0</v>
      </c>
      <c r="P47" s="35">
        <v>0</v>
      </c>
      <c r="Q47" s="67">
        <v>0</v>
      </c>
      <c r="R47" s="24">
        <v>0</v>
      </c>
      <c r="S47">
        <v>0</v>
      </c>
      <c r="T47" s="32">
        <v>0</v>
      </c>
      <c r="U47" s="61">
        <v>0</v>
      </c>
      <c r="V47" s="38">
        <v>0</v>
      </c>
      <c r="W47" s="39">
        <v>0</v>
      </c>
      <c r="X47" s="26">
        <v>0</v>
      </c>
      <c r="Y47" s="27">
        <v>0</v>
      </c>
      <c r="Z47">
        <v>0</v>
      </c>
      <c r="AA47" s="25">
        <v>0</v>
      </c>
      <c r="AB47" s="27">
        <v>0</v>
      </c>
      <c r="AC47" s="64">
        <v>0</v>
      </c>
      <c r="AD47" s="23">
        <v>0</v>
      </c>
      <c r="AE47" s="13">
        <v>1</v>
      </c>
      <c r="AF47" s="40">
        <v>0</v>
      </c>
      <c r="AG47">
        <v>0</v>
      </c>
      <c r="AH47" s="61">
        <v>0</v>
      </c>
      <c r="AI47">
        <v>0</v>
      </c>
      <c r="AJ47" s="38">
        <v>1</v>
      </c>
      <c r="AK47" s="25">
        <v>0</v>
      </c>
      <c r="AL47" s="71">
        <v>0</v>
      </c>
      <c r="AM47" s="35">
        <v>0</v>
      </c>
      <c r="AN47" s="61">
        <v>0</v>
      </c>
      <c r="AO47" s="37">
        <v>0</v>
      </c>
      <c r="AP47" s="32">
        <v>0</v>
      </c>
      <c r="AQ47">
        <v>0</v>
      </c>
      <c r="AR47" s="27">
        <v>0</v>
      </c>
      <c r="AS47" s="22">
        <v>0</v>
      </c>
      <c r="AT47" s="38">
        <v>1</v>
      </c>
    </row>
    <row r="48" spans="1:47">
      <c r="A48" t="s">
        <v>793</v>
      </c>
      <c r="B48" s="38">
        <v>0</v>
      </c>
      <c r="C48" s="39">
        <v>0</v>
      </c>
      <c r="D48" s="34">
        <v>1</v>
      </c>
      <c r="E48" s="37">
        <v>0</v>
      </c>
      <c r="F48" s="24">
        <v>0</v>
      </c>
      <c r="G48" s="22">
        <v>0</v>
      </c>
      <c r="H48" s="31">
        <v>1</v>
      </c>
      <c r="I48" s="41">
        <v>1</v>
      </c>
      <c r="J48" s="30">
        <v>1</v>
      </c>
      <c r="K48">
        <v>0</v>
      </c>
      <c r="L48" s="61">
        <v>0</v>
      </c>
      <c r="M48" s="27">
        <v>0</v>
      </c>
      <c r="N48" s="13">
        <v>0</v>
      </c>
      <c r="O48" s="41">
        <v>0</v>
      </c>
      <c r="P48" s="35">
        <v>0</v>
      </c>
      <c r="Q48" s="67">
        <v>0</v>
      </c>
      <c r="R48" s="24">
        <v>0</v>
      </c>
      <c r="S48">
        <v>0</v>
      </c>
      <c r="T48" s="32">
        <v>0</v>
      </c>
      <c r="U48" s="61">
        <v>0</v>
      </c>
      <c r="V48" s="38">
        <v>0</v>
      </c>
      <c r="W48" s="39">
        <v>0</v>
      </c>
      <c r="X48" s="26">
        <v>0</v>
      </c>
      <c r="Y48" s="27">
        <v>0</v>
      </c>
      <c r="Z48">
        <v>0</v>
      </c>
      <c r="AA48" s="25">
        <v>0</v>
      </c>
      <c r="AB48" s="27">
        <v>0</v>
      </c>
      <c r="AC48" s="64">
        <v>0</v>
      </c>
      <c r="AD48" s="23">
        <v>0</v>
      </c>
      <c r="AE48" s="13">
        <v>0</v>
      </c>
      <c r="AF48" s="40">
        <v>0</v>
      </c>
      <c r="AG48">
        <v>0</v>
      </c>
      <c r="AH48" s="61">
        <v>0</v>
      </c>
      <c r="AI48">
        <v>0</v>
      </c>
      <c r="AJ48" s="38">
        <v>0</v>
      </c>
      <c r="AK48" s="25">
        <v>0</v>
      </c>
      <c r="AL48" s="71">
        <v>0</v>
      </c>
      <c r="AM48" s="35">
        <v>0</v>
      </c>
      <c r="AN48" s="61">
        <v>0</v>
      </c>
      <c r="AO48" s="37">
        <v>0</v>
      </c>
      <c r="AP48" s="32">
        <v>0</v>
      </c>
      <c r="AQ48">
        <v>0</v>
      </c>
      <c r="AR48" s="27">
        <v>0</v>
      </c>
      <c r="AS48" s="22">
        <v>0</v>
      </c>
      <c r="AT48" s="38">
        <v>0</v>
      </c>
      <c r="AU48" s="13">
        <v>0</v>
      </c>
    </row>
    <row r="49" spans="1:63">
      <c r="A49" t="s">
        <v>496</v>
      </c>
      <c r="B49" s="38">
        <v>0</v>
      </c>
      <c r="C49" s="39">
        <v>0</v>
      </c>
      <c r="D49" s="34">
        <v>0</v>
      </c>
      <c r="E49" s="37">
        <v>0</v>
      </c>
      <c r="F49" s="24">
        <v>0</v>
      </c>
      <c r="G49" s="22">
        <v>0</v>
      </c>
      <c r="H49" s="31">
        <v>0</v>
      </c>
      <c r="I49" s="41">
        <v>0</v>
      </c>
      <c r="J49" s="30">
        <v>0</v>
      </c>
      <c r="K49">
        <v>0</v>
      </c>
      <c r="L49" s="61">
        <v>0</v>
      </c>
      <c r="M49" s="27">
        <v>0</v>
      </c>
      <c r="N49" s="13">
        <v>0</v>
      </c>
      <c r="O49" s="41">
        <v>0</v>
      </c>
      <c r="P49" s="35">
        <v>0</v>
      </c>
      <c r="Q49" s="67">
        <v>0</v>
      </c>
      <c r="R49" s="24">
        <v>1</v>
      </c>
      <c r="S49">
        <v>0</v>
      </c>
      <c r="T49" s="32">
        <v>1</v>
      </c>
      <c r="U49" s="61">
        <v>0</v>
      </c>
      <c r="V49" s="38">
        <v>0</v>
      </c>
      <c r="W49" s="39">
        <v>0</v>
      </c>
      <c r="X49" s="26">
        <v>0</v>
      </c>
      <c r="Y49" s="27">
        <v>0</v>
      </c>
      <c r="Z49">
        <v>1</v>
      </c>
      <c r="AA49" s="25">
        <v>1</v>
      </c>
      <c r="AB49" s="27">
        <v>0</v>
      </c>
      <c r="AC49" s="64">
        <v>0</v>
      </c>
      <c r="AD49" s="23">
        <v>0</v>
      </c>
      <c r="AE49" s="13">
        <v>0</v>
      </c>
      <c r="AF49" s="40">
        <v>0</v>
      </c>
      <c r="AG49">
        <v>0</v>
      </c>
      <c r="AH49" s="61">
        <v>0</v>
      </c>
      <c r="AI49">
        <v>0</v>
      </c>
      <c r="AJ49" s="38">
        <v>0</v>
      </c>
      <c r="AK49" s="25">
        <v>0</v>
      </c>
      <c r="AL49" s="71">
        <v>0</v>
      </c>
      <c r="AM49" s="35">
        <v>1</v>
      </c>
      <c r="AN49" s="61">
        <v>1</v>
      </c>
      <c r="AO49" s="37">
        <v>1</v>
      </c>
      <c r="AP49" s="32">
        <v>0</v>
      </c>
      <c r="AQ49">
        <v>0</v>
      </c>
      <c r="AR49" s="27">
        <v>0</v>
      </c>
      <c r="AS49" s="22">
        <v>0</v>
      </c>
      <c r="AT49" s="38">
        <v>0</v>
      </c>
      <c r="AU49" s="13">
        <v>0</v>
      </c>
      <c r="AV49" s="64">
        <v>0</v>
      </c>
    </row>
    <row r="50" spans="1:63">
      <c r="A50" t="s">
        <v>502</v>
      </c>
      <c r="B50" s="38">
        <v>1</v>
      </c>
      <c r="C50" s="39">
        <v>1</v>
      </c>
      <c r="D50" s="34">
        <v>3</v>
      </c>
      <c r="E50" s="37">
        <v>0</v>
      </c>
      <c r="F50" s="24">
        <v>1</v>
      </c>
      <c r="G50" s="22">
        <v>0</v>
      </c>
      <c r="H50" s="31">
        <v>1</v>
      </c>
      <c r="I50" s="41">
        <v>1</v>
      </c>
      <c r="J50" s="30">
        <v>1</v>
      </c>
      <c r="K50">
        <v>0</v>
      </c>
      <c r="L50" s="61">
        <v>0</v>
      </c>
      <c r="M50" s="27">
        <v>0</v>
      </c>
      <c r="N50" s="13">
        <v>1</v>
      </c>
      <c r="O50" s="41">
        <v>1</v>
      </c>
      <c r="P50" s="35">
        <v>2</v>
      </c>
      <c r="Q50" s="67">
        <v>2</v>
      </c>
      <c r="R50" s="24">
        <v>0</v>
      </c>
      <c r="S50">
        <v>0</v>
      </c>
      <c r="T50" s="32">
        <v>1</v>
      </c>
      <c r="U50" s="61">
        <v>0</v>
      </c>
      <c r="V50" s="38">
        <v>1</v>
      </c>
      <c r="W50" s="39">
        <v>0</v>
      </c>
      <c r="X50" s="26">
        <v>0</v>
      </c>
      <c r="Y50" s="27">
        <v>0</v>
      </c>
      <c r="Z50">
        <v>0</v>
      </c>
      <c r="AA50" s="25">
        <v>1</v>
      </c>
      <c r="AB50" s="27">
        <v>0</v>
      </c>
      <c r="AC50" s="64">
        <v>0</v>
      </c>
      <c r="AD50" s="23">
        <v>2</v>
      </c>
      <c r="AE50" s="13">
        <v>1</v>
      </c>
      <c r="AF50" s="40">
        <v>1</v>
      </c>
      <c r="AG50">
        <v>1</v>
      </c>
      <c r="AH50" s="61">
        <v>1</v>
      </c>
      <c r="AI50">
        <v>0</v>
      </c>
      <c r="AJ50" s="38">
        <v>0</v>
      </c>
      <c r="AK50" s="25">
        <v>0</v>
      </c>
      <c r="AL50" s="71">
        <v>0</v>
      </c>
      <c r="AM50" s="35">
        <v>0</v>
      </c>
      <c r="AN50" s="61">
        <v>0</v>
      </c>
      <c r="AO50" s="37">
        <v>0</v>
      </c>
      <c r="AP50" s="32">
        <v>0</v>
      </c>
      <c r="AQ50">
        <v>0</v>
      </c>
      <c r="AR50" s="27">
        <v>0</v>
      </c>
      <c r="AS50" s="22">
        <v>1</v>
      </c>
      <c r="AT50" s="38">
        <v>1</v>
      </c>
      <c r="AU50" s="13">
        <v>0</v>
      </c>
      <c r="AV50" s="64">
        <v>1</v>
      </c>
      <c r="AW50" s="27">
        <v>0</v>
      </c>
    </row>
    <row r="51" spans="1:63">
      <c r="A51" t="s">
        <v>526</v>
      </c>
      <c r="B51" s="38">
        <v>0</v>
      </c>
      <c r="C51" s="39">
        <v>0</v>
      </c>
      <c r="D51" s="34">
        <v>1</v>
      </c>
      <c r="E51" s="37">
        <v>0</v>
      </c>
      <c r="F51" s="24">
        <v>1</v>
      </c>
      <c r="G51" s="22">
        <v>0</v>
      </c>
      <c r="H51" s="31">
        <v>0</v>
      </c>
      <c r="I51" s="41">
        <v>0</v>
      </c>
      <c r="J51" s="30">
        <v>0</v>
      </c>
      <c r="K51">
        <v>0</v>
      </c>
      <c r="L51" s="61">
        <v>0</v>
      </c>
      <c r="M51" s="27">
        <v>0</v>
      </c>
      <c r="N51" s="13">
        <v>0</v>
      </c>
      <c r="O51" s="41">
        <v>0</v>
      </c>
      <c r="P51" s="35">
        <v>0</v>
      </c>
      <c r="Q51" s="67">
        <v>0</v>
      </c>
      <c r="R51" s="24">
        <v>0</v>
      </c>
      <c r="S51">
        <v>0</v>
      </c>
      <c r="T51" s="32">
        <v>0</v>
      </c>
      <c r="U51" s="61">
        <v>0</v>
      </c>
      <c r="V51" s="38">
        <v>0</v>
      </c>
      <c r="W51" s="39">
        <v>0</v>
      </c>
      <c r="X51" s="26">
        <v>0</v>
      </c>
      <c r="Y51" s="27">
        <v>0</v>
      </c>
      <c r="Z51">
        <v>0</v>
      </c>
      <c r="AA51" s="25">
        <v>0</v>
      </c>
      <c r="AB51" s="27">
        <v>0</v>
      </c>
      <c r="AC51" s="64">
        <v>0</v>
      </c>
      <c r="AD51" s="23">
        <v>0</v>
      </c>
      <c r="AE51" s="13">
        <v>0</v>
      </c>
      <c r="AF51" s="40">
        <v>0</v>
      </c>
      <c r="AG51">
        <v>0</v>
      </c>
      <c r="AH51" s="61">
        <v>0</v>
      </c>
      <c r="AI51">
        <v>0</v>
      </c>
      <c r="AJ51" s="38">
        <v>0</v>
      </c>
      <c r="AK51" s="25">
        <v>0</v>
      </c>
      <c r="AL51" s="71">
        <v>0</v>
      </c>
      <c r="AM51" s="35">
        <v>0</v>
      </c>
      <c r="AN51" s="61">
        <v>0</v>
      </c>
      <c r="AO51" s="37">
        <v>0</v>
      </c>
      <c r="AP51" s="32">
        <v>0</v>
      </c>
      <c r="AQ51">
        <v>1</v>
      </c>
      <c r="AR51" s="27">
        <v>0</v>
      </c>
      <c r="AS51" s="22">
        <v>0</v>
      </c>
      <c r="AT51" s="38">
        <v>0</v>
      </c>
      <c r="AU51" s="13">
        <v>0</v>
      </c>
      <c r="AV51" s="64">
        <v>0</v>
      </c>
      <c r="AW51" s="27">
        <v>0</v>
      </c>
      <c r="AX51" s="28">
        <v>0</v>
      </c>
    </row>
    <row r="52" spans="1:63">
      <c r="A52" t="s">
        <v>535</v>
      </c>
      <c r="B52" s="38">
        <v>0</v>
      </c>
      <c r="C52" s="39">
        <v>1</v>
      </c>
      <c r="D52" s="34">
        <v>0</v>
      </c>
      <c r="E52" s="37">
        <v>0</v>
      </c>
      <c r="F52" s="24">
        <v>0</v>
      </c>
      <c r="G52" s="22">
        <v>0</v>
      </c>
      <c r="H52" s="31">
        <v>0</v>
      </c>
      <c r="I52" s="41">
        <v>0</v>
      </c>
      <c r="J52" s="30">
        <v>0</v>
      </c>
      <c r="K52">
        <v>0</v>
      </c>
      <c r="L52" s="61">
        <v>0</v>
      </c>
      <c r="M52" s="27">
        <v>0</v>
      </c>
      <c r="N52" s="13">
        <v>0</v>
      </c>
      <c r="O52" s="41">
        <v>0</v>
      </c>
      <c r="P52" s="35">
        <v>0</v>
      </c>
      <c r="Q52" s="67">
        <v>0</v>
      </c>
      <c r="R52" s="24">
        <v>0</v>
      </c>
      <c r="S52">
        <v>0</v>
      </c>
      <c r="T52" s="32">
        <v>0</v>
      </c>
      <c r="U52" s="61">
        <v>0</v>
      </c>
      <c r="V52" s="38">
        <v>0</v>
      </c>
      <c r="W52" s="39">
        <v>0</v>
      </c>
      <c r="X52" s="26">
        <v>0</v>
      </c>
      <c r="Y52" s="27">
        <v>0</v>
      </c>
      <c r="Z52">
        <v>0</v>
      </c>
      <c r="AA52" s="25">
        <v>0</v>
      </c>
      <c r="AB52" s="27">
        <v>0</v>
      </c>
      <c r="AC52" s="64">
        <v>0</v>
      </c>
      <c r="AD52" s="23">
        <v>0</v>
      </c>
      <c r="AE52" s="13">
        <v>0</v>
      </c>
      <c r="AF52" s="40">
        <v>0</v>
      </c>
      <c r="AG52">
        <v>0</v>
      </c>
      <c r="AH52" s="61">
        <v>0</v>
      </c>
      <c r="AI52">
        <v>0</v>
      </c>
      <c r="AJ52" s="38">
        <v>0</v>
      </c>
      <c r="AK52" s="25">
        <v>0</v>
      </c>
      <c r="AL52" s="71">
        <v>0</v>
      </c>
      <c r="AM52" s="35">
        <v>0</v>
      </c>
      <c r="AN52" s="61">
        <v>0</v>
      </c>
      <c r="AO52" s="37">
        <v>0</v>
      </c>
      <c r="AP52" s="32">
        <v>0</v>
      </c>
      <c r="AQ52">
        <v>1</v>
      </c>
      <c r="AR52" s="27">
        <v>0</v>
      </c>
      <c r="AS52" s="22">
        <v>0</v>
      </c>
      <c r="AT52" s="38">
        <v>0</v>
      </c>
      <c r="AU52" s="13">
        <v>0</v>
      </c>
      <c r="AV52" s="64">
        <v>0</v>
      </c>
      <c r="AW52" s="27">
        <v>0</v>
      </c>
      <c r="AX52" s="28">
        <v>0</v>
      </c>
      <c r="AY52" s="39">
        <v>1</v>
      </c>
    </row>
    <row r="53" spans="1:63">
      <c r="A53" t="s">
        <v>405</v>
      </c>
      <c r="B53" s="38">
        <v>0</v>
      </c>
      <c r="C53" s="39">
        <v>0</v>
      </c>
      <c r="D53" s="34">
        <v>0</v>
      </c>
      <c r="E53" s="37">
        <v>0</v>
      </c>
      <c r="F53" s="24">
        <v>0</v>
      </c>
      <c r="G53" s="22">
        <v>0</v>
      </c>
      <c r="H53" s="31">
        <v>0</v>
      </c>
      <c r="I53" s="41">
        <v>0</v>
      </c>
      <c r="J53" s="30">
        <v>0</v>
      </c>
      <c r="K53">
        <v>0</v>
      </c>
      <c r="L53" s="61">
        <v>0</v>
      </c>
      <c r="M53" s="27">
        <v>0</v>
      </c>
      <c r="N53" s="13">
        <v>0</v>
      </c>
      <c r="O53" s="41">
        <v>0</v>
      </c>
      <c r="P53" s="35">
        <v>0</v>
      </c>
      <c r="Q53" s="67">
        <v>0</v>
      </c>
      <c r="R53" s="24">
        <v>0</v>
      </c>
      <c r="S53">
        <v>0</v>
      </c>
      <c r="T53" s="32">
        <v>0</v>
      </c>
      <c r="U53" s="61">
        <v>1</v>
      </c>
      <c r="V53" s="38">
        <v>0</v>
      </c>
      <c r="W53" s="39">
        <v>0</v>
      </c>
      <c r="X53" s="26">
        <v>0</v>
      </c>
      <c r="Y53" s="27">
        <v>0</v>
      </c>
      <c r="Z53">
        <v>0</v>
      </c>
      <c r="AA53" s="25">
        <v>0</v>
      </c>
      <c r="AB53" s="27">
        <v>0</v>
      </c>
      <c r="AC53" s="64">
        <v>0</v>
      </c>
      <c r="AD53" s="23">
        <v>0</v>
      </c>
      <c r="AE53" s="13">
        <v>1</v>
      </c>
      <c r="AF53" s="40">
        <v>1</v>
      </c>
      <c r="AG53">
        <v>0</v>
      </c>
      <c r="AH53" s="61">
        <v>0</v>
      </c>
      <c r="AI53">
        <v>0</v>
      </c>
      <c r="AJ53" s="38">
        <v>0</v>
      </c>
      <c r="AK53" s="25">
        <v>0</v>
      </c>
      <c r="AL53" s="71">
        <v>0</v>
      </c>
      <c r="AM53" s="35">
        <v>0</v>
      </c>
      <c r="AN53" s="61">
        <v>0</v>
      </c>
      <c r="AO53" s="37">
        <v>0</v>
      </c>
      <c r="AP53" s="32">
        <v>0</v>
      </c>
      <c r="AQ53">
        <v>0</v>
      </c>
      <c r="AR53" s="27">
        <v>0</v>
      </c>
      <c r="AS53" s="22">
        <v>0</v>
      </c>
      <c r="AT53" s="38">
        <v>0</v>
      </c>
      <c r="AU53" s="13">
        <v>0</v>
      </c>
      <c r="AV53" s="64">
        <v>0</v>
      </c>
      <c r="AW53" s="27">
        <v>0</v>
      </c>
      <c r="AX53" s="28">
        <v>0</v>
      </c>
      <c r="AY53" s="39">
        <v>0</v>
      </c>
      <c r="AZ53">
        <v>0</v>
      </c>
    </row>
    <row r="54" spans="1:63">
      <c r="A54" t="s">
        <v>544</v>
      </c>
      <c r="B54" s="38">
        <v>0</v>
      </c>
      <c r="C54" s="39">
        <v>0</v>
      </c>
      <c r="D54" s="34">
        <v>0</v>
      </c>
      <c r="E54" s="37">
        <v>0</v>
      </c>
      <c r="F54" s="24">
        <v>0</v>
      </c>
      <c r="G54" s="22">
        <v>0</v>
      </c>
      <c r="H54" s="31">
        <v>0</v>
      </c>
      <c r="I54" s="41">
        <v>0</v>
      </c>
      <c r="J54" s="30">
        <v>0</v>
      </c>
      <c r="K54">
        <v>0</v>
      </c>
      <c r="L54" s="61">
        <v>0</v>
      </c>
      <c r="M54" s="27">
        <v>0</v>
      </c>
      <c r="N54" s="13">
        <v>0</v>
      </c>
      <c r="O54" s="41">
        <v>0</v>
      </c>
      <c r="P54" s="35">
        <v>0</v>
      </c>
      <c r="Q54" s="67">
        <v>0</v>
      </c>
      <c r="R54" s="24">
        <v>0</v>
      </c>
      <c r="S54">
        <v>1</v>
      </c>
      <c r="T54" s="32">
        <v>0</v>
      </c>
      <c r="U54" s="61">
        <v>0</v>
      </c>
      <c r="V54" s="38">
        <v>0</v>
      </c>
      <c r="W54" s="39">
        <v>0</v>
      </c>
      <c r="X54" s="26">
        <v>0</v>
      </c>
      <c r="Y54" s="27">
        <v>0</v>
      </c>
      <c r="Z54">
        <v>0</v>
      </c>
      <c r="AA54" s="25">
        <v>0</v>
      </c>
      <c r="AB54" s="27">
        <v>0</v>
      </c>
      <c r="AC54" s="64">
        <v>0</v>
      </c>
      <c r="AD54" s="23">
        <v>1</v>
      </c>
      <c r="AE54" s="13">
        <v>0</v>
      </c>
      <c r="AF54" s="40">
        <v>1</v>
      </c>
      <c r="AG54">
        <v>0</v>
      </c>
      <c r="AH54" s="61">
        <v>0</v>
      </c>
      <c r="AI54">
        <v>0</v>
      </c>
      <c r="AJ54" s="38">
        <v>0</v>
      </c>
      <c r="AK54" s="25">
        <v>0</v>
      </c>
      <c r="AL54" s="71">
        <v>0</v>
      </c>
      <c r="AM54" s="35">
        <v>0</v>
      </c>
      <c r="AN54" s="61">
        <v>0</v>
      </c>
      <c r="AO54" s="37">
        <v>0</v>
      </c>
      <c r="AP54" s="32">
        <v>0</v>
      </c>
      <c r="AQ54">
        <v>0</v>
      </c>
      <c r="AR54" s="27">
        <v>0</v>
      </c>
      <c r="AS54" s="22">
        <v>0</v>
      </c>
      <c r="AT54" s="38">
        <v>0</v>
      </c>
      <c r="AU54" s="13">
        <v>0</v>
      </c>
      <c r="AV54" s="64">
        <v>0</v>
      </c>
      <c r="AW54" s="27">
        <v>0</v>
      </c>
      <c r="AX54" s="28">
        <v>0</v>
      </c>
      <c r="AY54" s="39">
        <v>0</v>
      </c>
      <c r="AZ54">
        <v>0</v>
      </c>
      <c r="BA54" s="25">
        <v>0</v>
      </c>
    </row>
    <row r="55" spans="1:63">
      <c r="A55" t="s">
        <v>553</v>
      </c>
      <c r="B55" s="38">
        <v>0</v>
      </c>
      <c r="C55" s="39">
        <v>0</v>
      </c>
      <c r="D55" s="34">
        <v>0</v>
      </c>
      <c r="E55" s="37">
        <v>0</v>
      </c>
      <c r="F55" s="24">
        <v>0</v>
      </c>
      <c r="G55" s="22">
        <v>0</v>
      </c>
      <c r="H55" s="31">
        <v>0</v>
      </c>
      <c r="I55" s="41">
        <v>0</v>
      </c>
      <c r="J55" s="30">
        <v>0</v>
      </c>
      <c r="K55">
        <v>0</v>
      </c>
      <c r="L55" s="61">
        <v>1</v>
      </c>
      <c r="M55" s="27">
        <v>0</v>
      </c>
      <c r="N55" s="13">
        <v>0</v>
      </c>
      <c r="O55" s="41">
        <v>0</v>
      </c>
      <c r="P55" s="35">
        <v>0</v>
      </c>
      <c r="Q55" s="67">
        <v>0</v>
      </c>
      <c r="R55" s="24">
        <v>0</v>
      </c>
      <c r="S55">
        <v>0</v>
      </c>
      <c r="T55" s="32">
        <v>0</v>
      </c>
      <c r="U55" s="61">
        <v>0</v>
      </c>
      <c r="V55" s="38">
        <v>0</v>
      </c>
      <c r="W55" s="39">
        <v>0</v>
      </c>
      <c r="X55" s="26">
        <v>1</v>
      </c>
      <c r="Y55" s="27">
        <v>0</v>
      </c>
      <c r="Z55">
        <v>0</v>
      </c>
      <c r="AA55" s="25">
        <v>1</v>
      </c>
      <c r="AB55" s="27">
        <v>0</v>
      </c>
      <c r="AC55" s="64">
        <v>0</v>
      </c>
      <c r="AD55" s="23">
        <v>0</v>
      </c>
      <c r="AE55" s="13">
        <v>0</v>
      </c>
      <c r="AF55" s="40">
        <v>1</v>
      </c>
      <c r="AG55">
        <v>0</v>
      </c>
      <c r="AH55" s="61">
        <v>0</v>
      </c>
      <c r="AI55">
        <v>0</v>
      </c>
      <c r="AJ55" s="38">
        <v>0</v>
      </c>
      <c r="AK55" s="25">
        <v>0</v>
      </c>
      <c r="AL55" s="71">
        <v>0</v>
      </c>
      <c r="AM55" s="35">
        <v>0</v>
      </c>
      <c r="AN55" s="61">
        <v>0</v>
      </c>
      <c r="AO55" s="37">
        <v>0</v>
      </c>
      <c r="AP55" s="32">
        <v>0</v>
      </c>
      <c r="AQ55">
        <v>0</v>
      </c>
      <c r="AR55" s="27">
        <v>0</v>
      </c>
      <c r="AS55" s="22">
        <v>0</v>
      </c>
      <c r="AT55" s="38">
        <v>0</v>
      </c>
      <c r="AU55" s="13">
        <v>0</v>
      </c>
      <c r="AV55" s="64">
        <v>0</v>
      </c>
      <c r="AW55" s="27">
        <v>0</v>
      </c>
      <c r="AX55" s="28">
        <v>0</v>
      </c>
      <c r="AY55" s="39">
        <v>0</v>
      </c>
      <c r="AZ55">
        <v>0</v>
      </c>
      <c r="BA55" s="25">
        <v>0</v>
      </c>
      <c r="BB55" s="37">
        <v>1</v>
      </c>
    </row>
    <row r="56" spans="1:63">
      <c r="A56" t="s">
        <v>565</v>
      </c>
      <c r="B56" s="38">
        <v>0</v>
      </c>
      <c r="C56" s="39">
        <v>0</v>
      </c>
      <c r="D56" s="34">
        <v>0</v>
      </c>
      <c r="E56" s="37">
        <v>0</v>
      </c>
      <c r="F56" s="24">
        <v>0</v>
      </c>
      <c r="G56" s="22">
        <v>0</v>
      </c>
      <c r="H56" s="31">
        <v>0</v>
      </c>
      <c r="I56" s="41">
        <v>0</v>
      </c>
      <c r="J56" s="30">
        <v>0</v>
      </c>
      <c r="K56">
        <v>0</v>
      </c>
      <c r="L56" s="61">
        <v>0</v>
      </c>
      <c r="M56" s="27">
        <v>0</v>
      </c>
      <c r="N56" s="13">
        <v>0</v>
      </c>
      <c r="O56" s="41">
        <v>0</v>
      </c>
      <c r="P56" s="35">
        <v>0</v>
      </c>
      <c r="Q56" s="67">
        <v>0</v>
      </c>
      <c r="R56" s="24">
        <v>0</v>
      </c>
      <c r="S56">
        <v>1</v>
      </c>
      <c r="T56" s="32">
        <v>0</v>
      </c>
      <c r="U56" s="61">
        <v>0</v>
      </c>
      <c r="V56" s="38">
        <v>0</v>
      </c>
      <c r="W56" s="39">
        <v>0</v>
      </c>
      <c r="X56" s="26">
        <v>0</v>
      </c>
      <c r="Y56" s="27">
        <v>0</v>
      </c>
      <c r="Z56">
        <v>0</v>
      </c>
      <c r="AA56" s="25">
        <v>0</v>
      </c>
      <c r="AB56" s="27">
        <v>0</v>
      </c>
      <c r="AC56" s="64">
        <v>0</v>
      </c>
      <c r="AD56" s="23">
        <v>1</v>
      </c>
      <c r="AE56" s="13">
        <v>0</v>
      </c>
      <c r="AF56" s="40">
        <v>1</v>
      </c>
      <c r="AG56">
        <v>0</v>
      </c>
      <c r="AH56" s="61">
        <v>0</v>
      </c>
      <c r="AI56">
        <v>0</v>
      </c>
      <c r="AJ56" s="38">
        <v>0</v>
      </c>
      <c r="AK56" s="25">
        <v>0</v>
      </c>
      <c r="AL56" s="71">
        <v>0</v>
      </c>
      <c r="AM56" s="35">
        <v>0</v>
      </c>
      <c r="AN56" s="61">
        <v>0</v>
      </c>
      <c r="AO56" s="37">
        <v>0</v>
      </c>
      <c r="AP56" s="32">
        <v>0</v>
      </c>
      <c r="AQ56">
        <v>0</v>
      </c>
      <c r="AR56" s="27">
        <v>0</v>
      </c>
      <c r="AS56" s="22">
        <v>0</v>
      </c>
      <c r="AT56" s="38">
        <v>0</v>
      </c>
      <c r="AU56" s="13">
        <v>0</v>
      </c>
      <c r="AV56" s="64">
        <v>0</v>
      </c>
      <c r="AW56" s="27">
        <v>0</v>
      </c>
      <c r="AX56" s="28">
        <v>0</v>
      </c>
      <c r="AY56" s="39">
        <v>0</v>
      </c>
      <c r="AZ56">
        <v>0</v>
      </c>
      <c r="BA56" s="25">
        <v>0</v>
      </c>
      <c r="BB56" s="37">
        <v>1</v>
      </c>
      <c r="BC56" s="61">
        <v>0</v>
      </c>
    </row>
    <row r="57" spans="1:63">
      <c r="A57" t="s">
        <v>570</v>
      </c>
      <c r="B57" s="38">
        <v>0</v>
      </c>
      <c r="C57" s="39">
        <v>0</v>
      </c>
      <c r="D57" s="34">
        <v>0</v>
      </c>
      <c r="E57" s="37">
        <v>0</v>
      </c>
      <c r="F57" s="24">
        <v>0</v>
      </c>
      <c r="G57" s="22">
        <v>0</v>
      </c>
      <c r="H57" s="31">
        <v>0</v>
      </c>
      <c r="I57" s="41">
        <v>0</v>
      </c>
      <c r="J57" s="30">
        <v>0</v>
      </c>
      <c r="K57">
        <v>0</v>
      </c>
      <c r="L57" s="61">
        <v>0</v>
      </c>
      <c r="M57" s="27">
        <v>0</v>
      </c>
      <c r="N57" s="13">
        <v>0</v>
      </c>
      <c r="O57" s="41">
        <v>0</v>
      </c>
      <c r="P57" s="35">
        <v>0</v>
      </c>
      <c r="Q57" s="67">
        <v>0</v>
      </c>
      <c r="R57" s="24">
        <v>0</v>
      </c>
      <c r="S57">
        <v>1</v>
      </c>
      <c r="T57" s="32">
        <v>0</v>
      </c>
      <c r="U57" s="61">
        <v>0</v>
      </c>
      <c r="V57" s="38">
        <v>0</v>
      </c>
      <c r="W57" s="39">
        <v>0</v>
      </c>
      <c r="X57" s="26">
        <v>0</v>
      </c>
      <c r="Y57" s="27">
        <v>0</v>
      </c>
      <c r="Z57">
        <v>0</v>
      </c>
      <c r="AA57" s="25">
        <v>0</v>
      </c>
      <c r="AB57" s="27">
        <v>0</v>
      </c>
      <c r="AC57" s="64">
        <v>0</v>
      </c>
      <c r="AD57" s="23">
        <v>1</v>
      </c>
      <c r="AE57" s="13">
        <v>0</v>
      </c>
      <c r="AF57" s="40">
        <v>1</v>
      </c>
      <c r="AG57">
        <v>0</v>
      </c>
      <c r="AH57" s="61">
        <v>0</v>
      </c>
      <c r="AI57">
        <v>0</v>
      </c>
      <c r="AJ57" s="38">
        <v>0</v>
      </c>
      <c r="AK57" s="25">
        <v>1</v>
      </c>
      <c r="AL57" s="71">
        <v>0</v>
      </c>
      <c r="AM57" s="35">
        <v>0</v>
      </c>
      <c r="AN57" s="61">
        <v>0</v>
      </c>
      <c r="AO57" s="37">
        <v>0</v>
      </c>
      <c r="AP57" s="32">
        <v>0</v>
      </c>
      <c r="AQ57">
        <v>0</v>
      </c>
      <c r="AR57" s="27">
        <v>0</v>
      </c>
      <c r="AS57" s="22">
        <v>0</v>
      </c>
      <c r="AT57" s="38">
        <v>0</v>
      </c>
      <c r="AU57" s="13">
        <v>0</v>
      </c>
      <c r="AV57" s="64">
        <v>0</v>
      </c>
      <c r="AW57" s="27">
        <v>0</v>
      </c>
      <c r="AX57" s="28">
        <v>0</v>
      </c>
      <c r="AY57" s="39">
        <v>0</v>
      </c>
      <c r="AZ57">
        <v>0</v>
      </c>
      <c r="BA57" s="25">
        <v>0</v>
      </c>
      <c r="BB57" s="37">
        <v>1</v>
      </c>
      <c r="BC57" s="61">
        <v>0</v>
      </c>
      <c r="BD57" s="36">
        <v>2</v>
      </c>
    </row>
    <row r="58" spans="1:63">
      <c r="A58" t="s">
        <v>587</v>
      </c>
      <c r="B58" s="38">
        <v>0</v>
      </c>
      <c r="C58" s="39">
        <v>1</v>
      </c>
      <c r="D58" s="34">
        <v>0</v>
      </c>
      <c r="E58" s="37">
        <v>1</v>
      </c>
      <c r="F58" s="24">
        <v>0</v>
      </c>
      <c r="G58" s="22">
        <v>0</v>
      </c>
      <c r="H58" s="31">
        <v>0</v>
      </c>
      <c r="I58" s="41">
        <v>0</v>
      </c>
      <c r="J58" s="30">
        <v>0</v>
      </c>
      <c r="K58">
        <v>0</v>
      </c>
      <c r="L58" s="61">
        <v>0</v>
      </c>
      <c r="M58" s="27">
        <v>0</v>
      </c>
      <c r="N58" s="13">
        <v>0</v>
      </c>
      <c r="O58" s="41">
        <v>0</v>
      </c>
      <c r="P58" s="35">
        <v>0</v>
      </c>
      <c r="Q58" s="67">
        <v>0</v>
      </c>
      <c r="R58" s="24">
        <v>0</v>
      </c>
      <c r="S58">
        <v>0</v>
      </c>
      <c r="T58" s="32">
        <v>0</v>
      </c>
      <c r="U58" s="61">
        <v>0</v>
      </c>
      <c r="V58" s="38">
        <v>0</v>
      </c>
      <c r="W58" s="39">
        <v>0</v>
      </c>
      <c r="X58" s="26">
        <v>0</v>
      </c>
      <c r="Y58" s="27">
        <v>0</v>
      </c>
      <c r="Z58">
        <v>0</v>
      </c>
      <c r="AA58" s="25">
        <v>0</v>
      </c>
      <c r="AB58" s="27">
        <v>0</v>
      </c>
      <c r="AC58" s="64">
        <v>0</v>
      </c>
      <c r="AD58" s="23">
        <v>0</v>
      </c>
      <c r="AE58" s="13">
        <v>1</v>
      </c>
      <c r="AF58" s="40">
        <v>0</v>
      </c>
      <c r="AG58">
        <v>0</v>
      </c>
      <c r="AH58" s="61">
        <v>0</v>
      </c>
      <c r="AI58">
        <v>0</v>
      </c>
      <c r="AJ58" s="38">
        <v>0</v>
      </c>
      <c r="AK58" s="25">
        <v>0</v>
      </c>
      <c r="AL58" s="71">
        <v>0</v>
      </c>
      <c r="AM58" s="35">
        <v>0</v>
      </c>
      <c r="AN58" s="61">
        <v>0</v>
      </c>
      <c r="AO58" s="37">
        <v>0</v>
      </c>
      <c r="AP58" s="32">
        <v>0</v>
      </c>
      <c r="AQ58">
        <v>0</v>
      </c>
      <c r="AR58" s="27">
        <v>0</v>
      </c>
      <c r="AS58" s="22">
        <v>0</v>
      </c>
      <c r="AT58" s="38">
        <v>0</v>
      </c>
      <c r="AU58" s="13">
        <v>0</v>
      </c>
      <c r="AV58" s="64">
        <v>0</v>
      </c>
      <c r="AW58" s="27">
        <v>0</v>
      </c>
      <c r="AX58" s="28">
        <v>0</v>
      </c>
      <c r="AY58" s="39">
        <v>0</v>
      </c>
      <c r="AZ58">
        <v>0</v>
      </c>
      <c r="BA58" s="25">
        <v>0</v>
      </c>
      <c r="BB58" s="37">
        <v>0</v>
      </c>
      <c r="BC58" s="61">
        <v>0</v>
      </c>
      <c r="BD58" s="36">
        <v>0</v>
      </c>
      <c r="BE58" s="23">
        <v>0</v>
      </c>
    </row>
    <row r="59" spans="1:63" ht="15" customHeight="1">
      <c r="A59" t="s">
        <v>592</v>
      </c>
      <c r="B59" s="38">
        <v>0</v>
      </c>
      <c r="C59" s="39">
        <v>0</v>
      </c>
      <c r="D59" s="34">
        <v>0</v>
      </c>
      <c r="E59" s="37">
        <v>0</v>
      </c>
      <c r="F59" s="24">
        <v>0</v>
      </c>
      <c r="G59" s="22">
        <v>0</v>
      </c>
      <c r="H59" s="31">
        <v>0</v>
      </c>
      <c r="I59" s="41">
        <v>0</v>
      </c>
      <c r="J59" s="30">
        <v>0</v>
      </c>
      <c r="K59">
        <v>0</v>
      </c>
      <c r="L59" s="61">
        <v>0</v>
      </c>
      <c r="M59" s="27">
        <v>0</v>
      </c>
      <c r="N59" s="13">
        <v>0</v>
      </c>
      <c r="O59" s="41">
        <v>0</v>
      </c>
      <c r="P59" s="35">
        <v>0</v>
      </c>
      <c r="Q59" s="67">
        <v>1</v>
      </c>
      <c r="R59" s="24">
        <v>0</v>
      </c>
      <c r="S59">
        <v>1</v>
      </c>
      <c r="T59" s="32">
        <v>0</v>
      </c>
      <c r="U59" s="61">
        <v>0</v>
      </c>
      <c r="V59" s="38">
        <v>0</v>
      </c>
      <c r="W59" s="39">
        <v>0</v>
      </c>
      <c r="X59" s="26">
        <v>0</v>
      </c>
      <c r="Y59" s="27">
        <v>0</v>
      </c>
      <c r="Z59">
        <v>0</v>
      </c>
      <c r="AA59" s="25">
        <v>0</v>
      </c>
      <c r="AB59" s="27">
        <v>0</v>
      </c>
      <c r="AC59" s="64">
        <v>0</v>
      </c>
      <c r="AD59" s="23">
        <v>1</v>
      </c>
      <c r="AE59" s="13">
        <v>0</v>
      </c>
      <c r="AF59" s="40">
        <v>1</v>
      </c>
      <c r="AG59">
        <v>0</v>
      </c>
      <c r="AH59" s="61">
        <v>0</v>
      </c>
      <c r="AI59">
        <v>0</v>
      </c>
      <c r="AJ59" s="38">
        <v>0</v>
      </c>
      <c r="AK59" s="25">
        <v>0</v>
      </c>
      <c r="AL59" s="71">
        <v>0</v>
      </c>
      <c r="AM59" s="35">
        <v>0</v>
      </c>
      <c r="AN59" s="61">
        <v>0</v>
      </c>
      <c r="AO59" s="37">
        <v>0</v>
      </c>
      <c r="AP59" s="32">
        <v>0</v>
      </c>
      <c r="AQ59">
        <v>0</v>
      </c>
      <c r="AR59" s="27">
        <v>0</v>
      </c>
      <c r="AS59" s="22">
        <v>0</v>
      </c>
      <c r="AT59" s="38">
        <v>0</v>
      </c>
      <c r="AU59" s="13">
        <v>0</v>
      </c>
      <c r="AV59" s="64">
        <v>0</v>
      </c>
      <c r="AW59" s="27">
        <v>0</v>
      </c>
      <c r="AX59" s="28">
        <v>0</v>
      </c>
      <c r="AY59" s="39">
        <v>0</v>
      </c>
      <c r="AZ59">
        <v>0</v>
      </c>
      <c r="BA59" s="25">
        <v>0</v>
      </c>
      <c r="BB59" s="37">
        <v>1</v>
      </c>
      <c r="BC59" s="61">
        <v>0</v>
      </c>
      <c r="BD59" s="36">
        <v>1</v>
      </c>
      <c r="BE59" s="23">
        <v>1</v>
      </c>
      <c r="BF59">
        <v>0</v>
      </c>
    </row>
    <row r="60" spans="1:63">
      <c r="A60" t="s">
        <v>608</v>
      </c>
      <c r="B60" s="38">
        <v>1</v>
      </c>
      <c r="C60" s="39">
        <v>1</v>
      </c>
      <c r="D60" s="34">
        <v>0</v>
      </c>
      <c r="E60" s="37">
        <v>2</v>
      </c>
      <c r="F60" s="24">
        <v>0</v>
      </c>
      <c r="G60" s="22">
        <v>1</v>
      </c>
      <c r="H60" s="31">
        <v>0</v>
      </c>
      <c r="I60" s="41">
        <v>0</v>
      </c>
      <c r="J60" s="30">
        <v>0</v>
      </c>
      <c r="K60">
        <v>0</v>
      </c>
      <c r="L60" s="61">
        <v>0</v>
      </c>
      <c r="M60" s="27">
        <v>0</v>
      </c>
      <c r="N60" s="13">
        <v>0</v>
      </c>
      <c r="O60" s="41">
        <v>0</v>
      </c>
      <c r="P60" s="35">
        <v>1</v>
      </c>
      <c r="Q60" s="67">
        <v>0</v>
      </c>
      <c r="R60" s="24">
        <v>0</v>
      </c>
      <c r="S60">
        <v>2</v>
      </c>
      <c r="T60" s="32">
        <v>0</v>
      </c>
      <c r="U60" s="61">
        <v>0</v>
      </c>
      <c r="V60" s="38">
        <v>1</v>
      </c>
      <c r="W60" s="39">
        <v>0</v>
      </c>
      <c r="X60" s="26">
        <v>0</v>
      </c>
      <c r="Y60" s="27">
        <v>0</v>
      </c>
      <c r="Z60">
        <v>0</v>
      </c>
      <c r="AA60" s="25">
        <v>0</v>
      </c>
      <c r="AB60" s="27">
        <v>1</v>
      </c>
      <c r="AC60" s="64">
        <v>0</v>
      </c>
      <c r="AD60" s="23">
        <v>2</v>
      </c>
      <c r="AE60" s="13">
        <v>4</v>
      </c>
      <c r="AF60" s="40">
        <v>2</v>
      </c>
      <c r="AG60">
        <v>0</v>
      </c>
      <c r="AH60" s="61">
        <v>1</v>
      </c>
      <c r="AI60">
        <v>0</v>
      </c>
      <c r="AJ60" s="38">
        <v>0</v>
      </c>
      <c r="AK60" s="25">
        <v>0</v>
      </c>
      <c r="AL60" s="71">
        <v>0</v>
      </c>
      <c r="AM60" s="35">
        <v>0</v>
      </c>
      <c r="AN60" s="61">
        <v>0</v>
      </c>
      <c r="AO60" s="37">
        <v>0</v>
      </c>
      <c r="AP60" s="32">
        <v>0</v>
      </c>
      <c r="AQ60">
        <v>0</v>
      </c>
      <c r="AR60" s="27">
        <v>1</v>
      </c>
      <c r="AS60" s="22">
        <v>0</v>
      </c>
      <c r="AT60" s="38">
        <v>0</v>
      </c>
      <c r="AU60" s="13">
        <v>0</v>
      </c>
      <c r="AV60" s="64">
        <v>0</v>
      </c>
      <c r="AW60" s="27">
        <v>0</v>
      </c>
      <c r="AX60" s="28">
        <v>2</v>
      </c>
      <c r="AY60" s="39">
        <v>0</v>
      </c>
      <c r="AZ60">
        <v>0</v>
      </c>
      <c r="BA60" s="25">
        <v>0</v>
      </c>
      <c r="BB60" s="37">
        <v>1</v>
      </c>
      <c r="BC60" s="61">
        <v>0</v>
      </c>
      <c r="BD60" s="36">
        <v>1</v>
      </c>
      <c r="BE60" s="23">
        <v>1</v>
      </c>
      <c r="BF60">
        <v>1</v>
      </c>
      <c r="BG60" s="73">
        <v>1</v>
      </c>
    </row>
    <row r="61" spans="1:63">
      <c r="A61" t="s">
        <v>624</v>
      </c>
      <c r="B61" s="38">
        <v>0</v>
      </c>
      <c r="C61" s="39">
        <v>0</v>
      </c>
      <c r="D61" s="34">
        <v>0</v>
      </c>
      <c r="E61" s="37">
        <v>0</v>
      </c>
      <c r="F61" s="24">
        <v>0</v>
      </c>
      <c r="G61" s="22">
        <v>0</v>
      </c>
      <c r="H61" s="31">
        <v>0</v>
      </c>
      <c r="I61" s="41">
        <v>0</v>
      </c>
      <c r="J61" s="30">
        <v>0</v>
      </c>
      <c r="K61">
        <v>0</v>
      </c>
      <c r="L61" s="61">
        <v>0</v>
      </c>
      <c r="M61" s="27">
        <v>0</v>
      </c>
      <c r="N61" s="13">
        <v>0</v>
      </c>
      <c r="O61" s="41">
        <v>0</v>
      </c>
      <c r="P61" s="35">
        <v>1</v>
      </c>
      <c r="Q61" s="67">
        <v>0</v>
      </c>
      <c r="R61" s="24">
        <v>0</v>
      </c>
      <c r="S61">
        <v>0</v>
      </c>
      <c r="T61" s="32">
        <v>0</v>
      </c>
      <c r="U61" s="61">
        <v>0</v>
      </c>
      <c r="V61" s="38">
        <v>1</v>
      </c>
      <c r="W61" s="39">
        <v>0</v>
      </c>
      <c r="X61" s="26">
        <v>0</v>
      </c>
      <c r="Y61" s="27">
        <v>0</v>
      </c>
      <c r="Z61">
        <v>0</v>
      </c>
      <c r="AA61" s="25">
        <v>0</v>
      </c>
      <c r="AB61" s="27">
        <v>0</v>
      </c>
      <c r="AC61" s="64">
        <v>0</v>
      </c>
      <c r="AD61" s="23">
        <v>0</v>
      </c>
      <c r="AE61" s="13">
        <v>0</v>
      </c>
      <c r="AF61" s="40">
        <v>1</v>
      </c>
      <c r="AG61">
        <v>0</v>
      </c>
      <c r="AH61" s="61">
        <v>1</v>
      </c>
      <c r="AI61">
        <v>0</v>
      </c>
      <c r="AJ61" s="38">
        <v>0</v>
      </c>
      <c r="AK61" s="25">
        <v>0</v>
      </c>
      <c r="AL61" s="71">
        <v>0</v>
      </c>
      <c r="AM61" s="35">
        <v>0</v>
      </c>
      <c r="AN61" s="61">
        <v>0</v>
      </c>
      <c r="AO61" s="37">
        <v>0</v>
      </c>
      <c r="AP61" s="32">
        <v>0</v>
      </c>
      <c r="AQ61">
        <v>0</v>
      </c>
      <c r="AR61" s="27">
        <v>0</v>
      </c>
      <c r="AS61" s="22">
        <v>0</v>
      </c>
      <c r="AT61" s="38">
        <v>0</v>
      </c>
      <c r="AU61" s="13">
        <v>0</v>
      </c>
      <c r="AV61" s="64">
        <v>0</v>
      </c>
      <c r="AW61" s="27">
        <v>0</v>
      </c>
      <c r="AX61" s="28">
        <v>1</v>
      </c>
      <c r="AY61" s="39">
        <v>0</v>
      </c>
      <c r="AZ61">
        <v>0</v>
      </c>
      <c r="BA61" s="25">
        <v>0</v>
      </c>
      <c r="BB61" s="37">
        <v>0</v>
      </c>
      <c r="BC61" s="61">
        <v>0</v>
      </c>
      <c r="BD61" s="36">
        <v>0</v>
      </c>
      <c r="BE61" s="23">
        <v>0</v>
      </c>
      <c r="BF61">
        <v>0</v>
      </c>
      <c r="BG61" s="73">
        <v>1</v>
      </c>
      <c r="BH61" s="13">
        <v>1</v>
      </c>
    </row>
    <row r="62" spans="1:63">
      <c r="A62" t="s">
        <v>411</v>
      </c>
      <c r="B62" s="38">
        <v>0</v>
      </c>
      <c r="C62" s="39">
        <v>0</v>
      </c>
      <c r="D62" s="34">
        <v>1</v>
      </c>
      <c r="E62" s="37">
        <v>0</v>
      </c>
      <c r="F62" s="24">
        <v>1</v>
      </c>
      <c r="G62" s="22">
        <v>0</v>
      </c>
      <c r="H62" s="31">
        <v>0</v>
      </c>
      <c r="I62" s="41">
        <v>0</v>
      </c>
      <c r="J62" s="30">
        <v>0</v>
      </c>
      <c r="K62">
        <v>0</v>
      </c>
      <c r="L62" s="61">
        <v>0</v>
      </c>
      <c r="M62" s="27">
        <v>0</v>
      </c>
      <c r="N62" s="13">
        <v>0</v>
      </c>
      <c r="O62" s="41">
        <v>0</v>
      </c>
      <c r="P62" s="35">
        <v>0</v>
      </c>
      <c r="Q62" s="67">
        <v>0</v>
      </c>
      <c r="R62" s="24">
        <v>0</v>
      </c>
      <c r="S62">
        <v>1</v>
      </c>
      <c r="T62" s="32">
        <v>0</v>
      </c>
      <c r="U62" s="61">
        <v>0</v>
      </c>
      <c r="V62" s="38">
        <v>0</v>
      </c>
      <c r="W62" s="39">
        <v>0</v>
      </c>
      <c r="X62" s="26">
        <v>0</v>
      </c>
      <c r="Y62" s="27">
        <v>0</v>
      </c>
      <c r="Z62">
        <v>0</v>
      </c>
      <c r="AA62" s="25">
        <v>0</v>
      </c>
      <c r="AB62" s="27">
        <v>0</v>
      </c>
      <c r="AC62" s="64">
        <v>0</v>
      </c>
      <c r="AD62" s="23">
        <v>1</v>
      </c>
      <c r="AE62" s="13">
        <v>0</v>
      </c>
      <c r="AF62" s="40">
        <v>1</v>
      </c>
      <c r="AG62">
        <v>0</v>
      </c>
      <c r="AH62" s="61">
        <v>0</v>
      </c>
      <c r="AI62">
        <v>0</v>
      </c>
      <c r="AJ62" s="38">
        <v>0</v>
      </c>
      <c r="AK62" s="25">
        <v>0</v>
      </c>
      <c r="AL62" s="71">
        <v>0</v>
      </c>
      <c r="AM62" s="35">
        <v>0</v>
      </c>
      <c r="AN62" s="61">
        <v>0</v>
      </c>
      <c r="AO62" s="37">
        <v>0</v>
      </c>
      <c r="AP62" s="32">
        <v>0</v>
      </c>
      <c r="AQ62">
        <v>0</v>
      </c>
      <c r="AR62" s="27">
        <v>0</v>
      </c>
      <c r="AS62" s="22">
        <v>0</v>
      </c>
      <c r="AT62" s="38">
        <v>0</v>
      </c>
      <c r="AU62" s="13">
        <v>0</v>
      </c>
      <c r="AV62" s="64">
        <v>0</v>
      </c>
      <c r="AW62" s="27">
        <v>0</v>
      </c>
      <c r="AX62" s="28">
        <v>0</v>
      </c>
      <c r="AY62" s="39">
        <v>1</v>
      </c>
      <c r="AZ62">
        <v>0</v>
      </c>
      <c r="BA62" s="25">
        <v>0</v>
      </c>
      <c r="BB62" s="37">
        <v>1</v>
      </c>
      <c r="BC62" s="61">
        <v>0</v>
      </c>
      <c r="BD62" s="36">
        <v>1</v>
      </c>
      <c r="BE62" s="23">
        <v>1</v>
      </c>
      <c r="BF62">
        <v>0</v>
      </c>
      <c r="BG62" s="73">
        <v>1</v>
      </c>
      <c r="BH62" s="13">
        <v>1</v>
      </c>
      <c r="BI62">
        <v>0</v>
      </c>
    </row>
    <row r="63" spans="1:63">
      <c r="A63" t="s">
        <v>641</v>
      </c>
      <c r="B63" s="38">
        <v>0</v>
      </c>
      <c r="C63" s="39">
        <v>1</v>
      </c>
      <c r="D63" s="34">
        <v>0</v>
      </c>
      <c r="E63" s="37">
        <v>2</v>
      </c>
      <c r="F63" s="24">
        <v>0</v>
      </c>
      <c r="G63" s="22">
        <v>0</v>
      </c>
      <c r="H63" s="31">
        <v>0</v>
      </c>
      <c r="I63" s="41">
        <v>0</v>
      </c>
      <c r="J63" s="30">
        <v>0</v>
      </c>
      <c r="K63">
        <v>0</v>
      </c>
      <c r="L63" s="61">
        <v>0</v>
      </c>
      <c r="M63" s="27">
        <v>0</v>
      </c>
      <c r="N63" s="13">
        <v>0</v>
      </c>
      <c r="O63" s="41">
        <v>0</v>
      </c>
      <c r="P63" s="35">
        <v>0</v>
      </c>
      <c r="Q63" s="67">
        <v>0</v>
      </c>
      <c r="R63" s="24">
        <v>0</v>
      </c>
      <c r="S63">
        <v>2</v>
      </c>
      <c r="T63" s="32">
        <v>0</v>
      </c>
      <c r="U63" s="61">
        <v>0</v>
      </c>
      <c r="V63" s="38">
        <v>0</v>
      </c>
      <c r="W63" s="39">
        <v>0</v>
      </c>
      <c r="X63" s="26">
        <v>0</v>
      </c>
      <c r="Y63" s="27">
        <v>0</v>
      </c>
      <c r="Z63">
        <v>0</v>
      </c>
      <c r="AA63" s="25">
        <v>0</v>
      </c>
      <c r="AB63" s="27">
        <v>0</v>
      </c>
      <c r="AC63" s="64">
        <v>0</v>
      </c>
      <c r="AD63" s="23">
        <v>2</v>
      </c>
      <c r="AE63" s="13">
        <v>1</v>
      </c>
      <c r="AF63" s="40">
        <v>1</v>
      </c>
      <c r="AG63">
        <v>0</v>
      </c>
      <c r="AH63" s="61">
        <v>0</v>
      </c>
      <c r="AI63">
        <v>0</v>
      </c>
      <c r="AJ63" s="38">
        <v>0</v>
      </c>
      <c r="AK63" s="25">
        <v>0</v>
      </c>
      <c r="AL63" s="71">
        <v>0</v>
      </c>
      <c r="AM63" s="35">
        <v>0</v>
      </c>
      <c r="AN63" s="61">
        <v>0</v>
      </c>
      <c r="AO63" s="37">
        <v>0</v>
      </c>
      <c r="AP63" s="32">
        <v>0</v>
      </c>
      <c r="AQ63">
        <v>0</v>
      </c>
      <c r="AR63" s="27">
        <v>0</v>
      </c>
      <c r="AS63" s="22">
        <v>0</v>
      </c>
      <c r="AT63" s="38">
        <v>0</v>
      </c>
      <c r="AU63" s="13">
        <v>0</v>
      </c>
      <c r="AV63" s="64">
        <v>0</v>
      </c>
      <c r="AW63" s="27">
        <v>0</v>
      </c>
      <c r="AX63" s="28">
        <v>0</v>
      </c>
      <c r="AY63" s="39">
        <v>0</v>
      </c>
      <c r="AZ63">
        <v>0</v>
      </c>
      <c r="BA63" s="25">
        <v>0</v>
      </c>
      <c r="BB63" s="37">
        <v>1</v>
      </c>
      <c r="BC63" s="61">
        <v>0</v>
      </c>
      <c r="BD63" s="36">
        <v>1</v>
      </c>
      <c r="BE63" s="23">
        <v>1</v>
      </c>
      <c r="BF63">
        <v>1</v>
      </c>
      <c r="BG63" s="73">
        <v>1</v>
      </c>
      <c r="BH63" s="13">
        <v>3</v>
      </c>
      <c r="BI63">
        <v>0</v>
      </c>
      <c r="BJ63" s="39">
        <v>1</v>
      </c>
    </row>
    <row r="64" spans="1:63">
      <c r="A64" t="s">
        <v>649</v>
      </c>
      <c r="B64" s="38">
        <v>0</v>
      </c>
      <c r="C64" s="39">
        <v>0</v>
      </c>
      <c r="D64" s="34">
        <v>0</v>
      </c>
      <c r="E64" s="37">
        <v>0</v>
      </c>
      <c r="F64" s="24">
        <v>0</v>
      </c>
      <c r="G64" s="22">
        <v>0</v>
      </c>
      <c r="H64" s="31">
        <v>0</v>
      </c>
      <c r="I64" s="41">
        <v>0</v>
      </c>
      <c r="J64" s="30">
        <v>0</v>
      </c>
      <c r="K64">
        <v>0</v>
      </c>
      <c r="L64" s="61">
        <v>0</v>
      </c>
      <c r="M64" s="27">
        <v>0</v>
      </c>
      <c r="N64" s="13">
        <v>0</v>
      </c>
      <c r="O64" s="41">
        <v>0</v>
      </c>
      <c r="P64" s="35">
        <v>0</v>
      </c>
      <c r="Q64" s="67">
        <v>0</v>
      </c>
      <c r="R64" s="24">
        <v>0</v>
      </c>
      <c r="S64">
        <v>0</v>
      </c>
      <c r="T64" s="32">
        <v>0</v>
      </c>
      <c r="U64" s="61">
        <v>1</v>
      </c>
      <c r="V64" s="38">
        <v>0</v>
      </c>
      <c r="W64" s="39">
        <v>0</v>
      </c>
      <c r="X64" s="26">
        <v>0</v>
      </c>
      <c r="Y64" s="27">
        <v>0</v>
      </c>
      <c r="Z64">
        <v>0</v>
      </c>
      <c r="AA64" s="25">
        <v>0</v>
      </c>
      <c r="AB64" s="27">
        <v>0</v>
      </c>
      <c r="AC64" s="64">
        <v>0</v>
      </c>
      <c r="AD64" s="23">
        <v>0</v>
      </c>
      <c r="AE64" s="13">
        <v>0</v>
      </c>
      <c r="AF64" s="40">
        <v>0</v>
      </c>
      <c r="AG64">
        <v>0</v>
      </c>
      <c r="AH64" s="61">
        <v>0</v>
      </c>
      <c r="AI64">
        <v>0</v>
      </c>
      <c r="AJ64" s="38">
        <v>0</v>
      </c>
      <c r="AK64" s="25">
        <v>0</v>
      </c>
      <c r="AL64" s="71">
        <v>0</v>
      </c>
      <c r="AM64" s="35">
        <v>0</v>
      </c>
      <c r="AN64" s="61">
        <v>0</v>
      </c>
      <c r="AO64" s="37">
        <v>0</v>
      </c>
      <c r="AP64" s="32">
        <v>0</v>
      </c>
      <c r="AQ64">
        <v>0</v>
      </c>
      <c r="AR64" s="27">
        <v>0</v>
      </c>
      <c r="AS64" s="22">
        <v>0</v>
      </c>
      <c r="AT64" s="38">
        <v>0</v>
      </c>
      <c r="AU64" s="13">
        <v>0</v>
      </c>
      <c r="AV64" s="64">
        <v>0</v>
      </c>
      <c r="AW64" s="27">
        <v>0</v>
      </c>
      <c r="AX64" s="28">
        <v>0</v>
      </c>
      <c r="AY64" s="39">
        <v>0</v>
      </c>
      <c r="AZ64">
        <v>0</v>
      </c>
      <c r="BA64" s="25">
        <v>1</v>
      </c>
      <c r="BB64" s="37">
        <v>0</v>
      </c>
      <c r="BC64" s="61">
        <v>0</v>
      </c>
      <c r="BD64" s="36">
        <v>0</v>
      </c>
      <c r="BE64" s="23">
        <v>0</v>
      </c>
      <c r="BF64">
        <v>0</v>
      </c>
      <c r="BG64" s="73">
        <v>0</v>
      </c>
      <c r="BH64" s="13">
        <v>0</v>
      </c>
      <c r="BI64">
        <v>0</v>
      </c>
      <c r="BJ64" s="39">
        <v>0</v>
      </c>
      <c r="BK64" s="64">
        <v>0</v>
      </c>
    </row>
    <row r="65" spans="1:79">
      <c r="A65" t="s">
        <v>654</v>
      </c>
      <c r="B65" s="38">
        <v>0</v>
      </c>
      <c r="C65" s="39">
        <v>1</v>
      </c>
      <c r="D65" s="34">
        <v>0</v>
      </c>
      <c r="E65" s="37">
        <v>0</v>
      </c>
      <c r="F65" s="24">
        <v>0</v>
      </c>
      <c r="G65" s="22">
        <v>0</v>
      </c>
      <c r="H65" s="31">
        <v>0</v>
      </c>
      <c r="I65" s="41">
        <v>0</v>
      </c>
      <c r="J65" s="30">
        <v>0</v>
      </c>
      <c r="K65">
        <v>0</v>
      </c>
      <c r="L65" s="61">
        <v>0</v>
      </c>
      <c r="M65" s="27">
        <v>0</v>
      </c>
      <c r="N65" s="13">
        <v>1</v>
      </c>
      <c r="O65" s="41">
        <v>0</v>
      </c>
      <c r="P65" s="35">
        <v>0</v>
      </c>
      <c r="Q65" s="67">
        <v>1</v>
      </c>
      <c r="R65" s="24">
        <v>1</v>
      </c>
      <c r="S65">
        <v>0</v>
      </c>
      <c r="T65" s="32">
        <v>0</v>
      </c>
      <c r="U65" s="61">
        <v>1</v>
      </c>
      <c r="V65" s="38">
        <v>0</v>
      </c>
      <c r="W65" s="39">
        <v>0</v>
      </c>
      <c r="X65" s="26">
        <v>0</v>
      </c>
      <c r="Y65" s="27">
        <v>0</v>
      </c>
      <c r="Z65">
        <v>0</v>
      </c>
      <c r="AA65" s="25">
        <v>0</v>
      </c>
      <c r="AB65" s="27">
        <v>0</v>
      </c>
      <c r="AC65" s="64">
        <v>0</v>
      </c>
      <c r="AD65" s="23">
        <v>0</v>
      </c>
      <c r="AE65" s="13">
        <v>0</v>
      </c>
      <c r="AF65" s="40">
        <v>1</v>
      </c>
      <c r="AG65">
        <v>0</v>
      </c>
      <c r="AH65" s="61">
        <v>0</v>
      </c>
      <c r="AI65">
        <v>0</v>
      </c>
      <c r="AJ65" s="38">
        <v>1</v>
      </c>
      <c r="AK65" s="25">
        <v>0</v>
      </c>
      <c r="AL65" s="71">
        <v>0</v>
      </c>
      <c r="AM65" s="35">
        <v>0</v>
      </c>
      <c r="AN65" s="61">
        <v>0</v>
      </c>
      <c r="AO65" s="37">
        <v>0</v>
      </c>
      <c r="AP65" s="32">
        <v>0</v>
      </c>
      <c r="AQ65">
        <v>0</v>
      </c>
      <c r="AR65" s="27">
        <v>0</v>
      </c>
      <c r="AS65" s="22">
        <v>0</v>
      </c>
      <c r="AT65" s="38">
        <v>0</v>
      </c>
      <c r="AU65" s="13">
        <v>0</v>
      </c>
      <c r="AV65" s="64">
        <v>0</v>
      </c>
      <c r="AW65" s="27">
        <v>0</v>
      </c>
      <c r="AX65" s="28">
        <v>0</v>
      </c>
      <c r="AY65" s="39">
        <v>0</v>
      </c>
      <c r="AZ65">
        <v>0</v>
      </c>
      <c r="BA65" s="25">
        <v>1</v>
      </c>
      <c r="BB65" s="37">
        <v>0</v>
      </c>
      <c r="BC65" s="61">
        <v>0</v>
      </c>
      <c r="BD65" s="36">
        <v>0</v>
      </c>
      <c r="BE65" s="23">
        <v>0</v>
      </c>
      <c r="BF65">
        <v>0</v>
      </c>
      <c r="BG65" s="73">
        <v>0</v>
      </c>
      <c r="BH65" s="13">
        <v>0</v>
      </c>
      <c r="BI65">
        <v>0</v>
      </c>
      <c r="BJ65" s="39">
        <v>0</v>
      </c>
      <c r="BK65" s="64">
        <v>0</v>
      </c>
      <c r="BL65" s="20">
        <v>2</v>
      </c>
    </row>
    <row r="66" spans="1:79">
      <c r="A66" t="s">
        <v>662</v>
      </c>
      <c r="B66" s="38">
        <v>0</v>
      </c>
      <c r="C66" s="39">
        <v>0</v>
      </c>
      <c r="D66" s="34">
        <v>0</v>
      </c>
      <c r="E66" s="37">
        <v>0</v>
      </c>
      <c r="F66" s="24">
        <v>0</v>
      </c>
      <c r="G66" s="22">
        <v>1</v>
      </c>
      <c r="H66" s="31">
        <v>0</v>
      </c>
      <c r="I66" s="41">
        <v>0</v>
      </c>
      <c r="J66" s="30">
        <v>0</v>
      </c>
      <c r="K66">
        <v>0</v>
      </c>
      <c r="L66" s="61">
        <v>0</v>
      </c>
      <c r="M66" s="27">
        <v>0</v>
      </c>
      <c r="N66" s="13">
        <v>1</v>
      </c>
      <c r="O66" s="41">
        <v>0</v>
      </c>
      <c r="P66" s="35">
        <v>0</v>
      </c>
      <c r="Q66" s="67">
        <v>0</v>
      </c>
      <c r="R66" s="24">
        <v>0</v>
      </c>
      <c r="S66">
        <v>0</v>
      </c>
      <c r="T66" s="32">
        <v>0</v>
      </c>
      <c r="U66" s="61">
        <v>0</v>
      </c>
      <c r="V66" s="38">
        <v>0</v>
      </c>
      <c r="W66" s="39">
        <v>0</v>
      </c>
      <c r="X66" s="26">
        <v>0</v>
      </c>
      <c r="Y66" s="27">
        <v>0</v>
      </c>
      <c r="Z66">
        <v>0</v>
      </c>
      <c r="AA66" s="25">
        <v>0</v>
      </c>
      <c r="AB66" s="27">
        <v>0</v>
      </c>
      <c r="AC66" s="64">
        <v>0</v>
      </c>
      <c r="AD66" s="23">
        <v>0</v>
      </c>
      <c r="AE66" s="13">
        <v>0</v>
      </c>
      <c r="AF66" s="40">
        <v>0</v>
      </c>
      <c r="AG66">
        <v>0</v>
      </c>
      <c r="AH66" s="61">
        <v>0</v>
      </c>
      <c r="AI66">
        <v>0</v>
      </c>
      <c r="AJ66" s="38">
        <v>0</v>
      </c>
      <c r="AK66" s="25">
        <v>0</v>
      </c>
      <c r="AL66" s="71">
        <v>0</v>
      </c>
      <c r="AM66" s="35">
        <v>0</v>
      </c>
      <c r="AN66" s="61">
        <v>0</v>
      </c>
      <c r="AO66" s="37">
        <v>0</v>
      </c>
      <c r="AP66" s="32">
        <v>0</v>
      </c>
      <c r="AQ66">
        <v>0</v>
      </c>
      <c r="AR66" s="27">
        <v>0</v>
      </c>
      <c r="AS66" s="22">
        <v>0</v>
      </c>
      <c r="AT66" s="38">
        <v>0</v>
      </c>
      <c r="AU66" s="13">
        <v>0</v>
      </c>
      <c r="AV66" s="64">
        <v>0</v>
      </c>
      <c r="AW66" s="27">
        <v>0</v>
      </c>
      <c r="AX66" s="28">
        <v>0</v>
      </c>
      <c r="AY66" s="39">
        <v>0</v>
      </c>
      <c r="AZ66">
        <v>0</v>
      </c>
      <c r="BA66" s="25">
        <v>0</v>
      </c>
      <c r="BB66" s="37">
        <v>0</v>
      </c>
      <c r="BC66" s="61">
        <v>0</v>
      </c>
      <c r="BD66" s="36">
        <v>0</v>
      </c>
      <c r="BE66" s="23">
        <v>0</v>
      </c>
      <c r="BF66">
        <v>0</v>
      </c>
      <c r="BG66" s="73">
        <v>0</v>
      </c>
      <c r="BH66" s="13">
        <v>0</v>
      </c>
      <c r="BI66">
        <v>0</v>
      </c>
      <c r="BJ66" s="39">
        <v>0</v>
      </c>
      <c r="BK66" s="64">
        <v>0</v>
      </c>
      <c r="BL66" s="20">
        <v>0</v>
      </c>
      <c r="BM66">
        <v>0</v>
      </c>
    </row>
    <row r="67" spans="1:79">
      <c r="A67" t="s">
        <v>670</v>
      </c>
      <c r="B67" s="38">
        <v>0</v>
      </c>
      <c r="C67" s="39">
        <v>0</v>
      </c>
      <c r="D67" s="34">
        <v>0</v>
      </c>
      <c r="E67" s="37">
        <v>0</v>
      </c>
      <c r="F67" s="24">
        <v>0</v>
      </c>
      <c r="G67" s="22">
        <v>0</v>
      </c>
      <c r="H67" s="31">
        <v>0</v>
      </c>
      <c r="I67" s="41">
        <v>0</v>
      </c>
      <c r="J67" s="30">
        <v>0</v>
      </c>
      <c r="K67">
        <v>0</v>
      </c>
      <c r="L67" s="61">
        <v>0</v>
      </c>
      <c r="M67" s="27">
        <v>0</v>
      </c>
      <c r="N67" s="13">
        <v>0</v>
      </c>
      <c r="O67" s="41">
        <v>0</v>
      </c>
      <c r="P67" s="35">
        <v>0</v>
      </c>
      <c r="Q67" s="67">
        <v>0</v>
      </c>
      <c r="R67" s="24">
        <v>1</v>
      </c>
      <c r="S67">
        <v>0</v>
      </c>
      <c r="T67" s="32">
        <v>0</v>
      </c>
      <c r="U67" s="61">
        <v>0</v>
      </c>
      <c r="V67" s="38">
        <v>0</v>
      </c>
      <c r="W67" s="39">
        <v>0</v>
      </c>
      <c r="X67" s="26">
        <v>0</v>
      </c>
      <c r="Y67" s="27">
        <v>0</v>
      </c>
      <c r="Z67">
        <v>0</v>
      </c>
      <c r="AA67" s="25">
        <v>0</v>
      </c>
      <c r="AB67" s="27">
        <v>0</v>
      </c>
      <c r="AC67" s="64">
        <v>0</v>
      </c>
      <c r="AD67" s="23">
        <v>0</v>
      </c>
      <c r="AE67" s="13">
        <v>1</v>
      </c>
      <c r="AF67" s="40">
        <v>0</v>
      </c>
      <c r="AG67">
        <v>0</v>
      </c>
      <c r="AH67" s="61">
        <v>0</v>
      </c>
      <c r="AI67">
        <v>0</v>
      </c>
      <c r="AJ67" s="38">
        <v>0</v>
      </c>
      <c r="AK67" s="25">
        <v>0</v>
      </c>
      <c r="AL67" s="71">
        <v>0</v>
      </c>
      <c r="AM67" s="35">
        <v>0</v>
      </c>
      <c r="AN67" s="61">
        <v>0</v>
      </c>
      <c r="AO67" s="37">
        <v>0</v>
      </c>
      <c r="AP67" s="32">
        <v>0</v>
      </c>
      <c r="AQ67">
        <v>0</v>
      </c>
      <c r="AR67" s="27">
        <v>0</v>
      </c>
      <c r="AS67" s="22">
        <v>0</v>
      </c>
      <c r="AT67" s="38">
        <v>0</v>
      </c>
      <c r="AU67" s="13">
        <v>0</v>
      </c>
      <c r="AV67" s="64">
        <v>0</v>
      </c>
      <c r="AW67" s="27">
        <v>0</v>
      </c>
      <c r="AX67" s="28">
        <v>1</v>
      </c>
      <c r="AY67" s="39">
        <v>0</v>
      </c>
      <c r="AZ67">
        <v>0</v>
      </c>
      <c r="BA67" s="25">
        <v>0</v>
      </c>
      <c r="BB67" s="37">
        <v>0</v>
      </c>
      <c r="BC67" s="61">
        <v>0</v>
      </c>
      <c r="BD67" s="36">
        <v>0</v>
      </c>
      <c r="BE67" s="23">
        <v>0</v>
      </c>
      <c r="BF67">
        <v>0</v>
      </c>
      <c r="BG67" s="73">
        <v>0</v>
      </c>
      <c r="BH67" s="13">
        <v>1</v>
      </c>
      <c r="BI67">
        <v>0</v>
      </c>
      <c r="BJ67" s="39">
        <v>0</v>
      </c>
      <c r="BK67" s="64">
        <v>0</v>
      </c>
      <c r="BL67" s="20">
        <v>0</v>
      </c>
      <c r="BM67">
        <v>0</v>
      </c>
      <c r="BN67" s="22">
        <v>0</v>
      </c>
    </row>
    <row r="68" spans="1:79" s="17" customFormat="1">
      <c r="A68" s="17" t="s">
        <v>673</v>
      </c>
      <c r="B68" s="42">
        <v>0</v>
      </c>
      <c r="C68" s="43">
        <v>0</v>
      </c>
      <c r="D68" s="44">
        <v>1</v>
      </c>
      <c r="E68" s="55">
        <v>0</v>
      </c>
      <c r="F68" s="49">
        <v>0</v>
      </c>
      <c r="G68" s="45">
        <v>2</v>
      </c>
      <c r="H68" s="46">
        <v>0</v>
      </c>
      <c r="I68" s="48">
        <v>0</v>
      </c>
      <c r="J68" s="63">
        <v>0</v>
      </c>
      <c r="K68" s="17">
        <v>0</v>
      </c>
      <c r="L68" s="62">
        <v>0</v>
      </c>
      <c r="M68" s="56">
        <v>0</v>
      </c>
      <c r="N68" s="47">
        <v>0</v>
      </c>
      <c r="O68" s="48">
        <v>1</v>
      </c>
      <c r="P68" s="68">
        <v>0</v>
      </c>
      <c r="Q68" s="67">
        <v>0</v>
      </c>
      <c r="R68" s="49">
        <v>1</v>
      </c>
      <c r="S68" s="17">
        <v>0</v>
      </c>
      <c r="T68" s="50">
        <v>0</v>
      </c>
      <c r="U68" s="62">
        <v>1</v>
      </c>
      <c r="V68" s="42">
        <v>0</v>
      </c>
      <c r="W68" s="43">
        <v>0</v>
      </c>
      <c r="X68" s="51">
        <v>0</v>
      </c>
      <c r="Y68" s="56">
        <v>0</v>
      </c>
      <c r="Z68" s="17">
        <v>0</v>
      </c>
      <c r="AA68" s="52">
        <v>0</v>
      </c>
      <c r="AB68" s="56">
        <v>0</v>
      </c>
      <c r="AC68" s="65">
        <v>1</v>
      </c>
      <c r="AD68" s="53">
        <v>0</v>
      </c>
      <c r="AE68" s="47">
        <v>1</v>
      </c>
      <c r="AF68" s="54">
        <v>0</v>
      </c>
      <c r="AG68" s="17">
        <v>0</v>
      </c>
      <c r="AH68" s="62">
        <v>0</v>
      </c>
      <c r="AI68" s="17">
        <v>0</v>
      </c>
      <c r="AJ68" s="42">
        <v>0</v>
      </c>
      <c r="AK68" s="52">
        <v>0</v>
      </c>
      <c r="AL68" s="72">
        <v>0</v>
      </c>
      <c r="AM68" s="68">
        <v>0</v>
      </c>
      <c r="AN68" s="62">
        <v>0</v>
      </c>
      <c r="AO68" s="55">
        <v>0</v>
      </c>
      <c r="AP68" s="50">
        <v>0</v>
      </c>
      <c r="AQ68" s="17">
        <v>0</v>
      </c>
      <c r="AR68" s="56">
        <v>0</v>
      </c>
      <c r="AS68" s="45">
        <v>0</v>
      </c>
      <c r="AT68" s="42">
        <v>0</v>
      </c>
      <c r="AU68" s="47">
        <v>0</v>
      </c>
      <c r="AV68" s="65">
        <v>0</v>
      </c>
      <c r="AW68" s="56">
        <v>0</v>
      </c>
      <c r="AX68" s="57">
        <v>0</v>
      </c>
      <c r="AY68" s="43">
        <v>0</v>
      </c>
      <c r="AZ68" s="17">
        <v>0</v>
      </c>
      <c r="BA68" s="52">
        <v>0</v>
      </c>
      <c r="BB68" s="55">
        <v>0</v>
      </c>
      <c r="BC68" s="62">
        <v>0</v>
      </c>
      <c r="BD68" s="58">
        <v>0</v>
      </c>
      <c r="BE68" s="53">
        <v>0</v>
      </c>
      <c r="BF68" s="17">
        <v>0</v>
      </c>
      <c r="BG68" s="74">
        <v>0</v>
      </c>
      <c r="BH68" s="47">
        <v>1</v>
      </c>
      <c r="BI68" s="17">
        <v>0</v>
      </c>
      <c r="BJ68" s="43">
        <v>0</v>
      </c>
      <c r="BK68" s="65">
        <v>0</v>
      </c>
      <c r="BL68" s="66">
        <v>0</v>
      </c>
      <c r="BM68" s="17">
        <v>0</v>
      </c>
      <c r="BN68" s="45">
        <v>0</v>
      </c>
      <c r="BO68" s="17">
        <v>1</v>
      </c>
      <c r="BP68" s="70"/>
      <c r="BR68" s="48"/>
      <c r="BS68" s="59"/>
      <c r="BV68" s="60"/>
      <c r="BW68" s="65"/>
    </row>
    <row r="69" spans="1:79">
      <c r="A69" t="s">
        <v>678</v>
      </c>
      <c r="B69" s="38">
        <v>1</v>
      </c>
      <c r="C69" s="39">
        <v>0</v>
      </c>
      <c r="D69" s="34">
        <v>0</v>
      </c>
      <c r="E69" s="37">
        <v>0</v>
      </c>
      <c r="F69" s="24">
        <v>0</v>
      </c>
      <c r="G69" s="22">
        <v>0</v>
      </c>
      <c r="H69" s="31">
        <v>0</v>
      </c>
      <c r="I69" s="41">
        <v>0</v>
      </c>
      <c r="J69" s="30">
        <v>0</v>
      </c>
      <c r="K69">
        <v>0</v>
      </c>
      <c r="L69" s="61">
        <v>0</v>
      </c>
      <c r="M69" s="27">
        <v>0</v>
      </c>
      <c r="N69" s="13">
        <v>0</v>
      </c>
      <c r="O69" s="41">
        <v>0</v>
      </c>
      <c r="P69" s="35">
        <v>0</v>
      </c>
      <c r="Q69" s="67">
        <v>0</v>
      </c>
      <c r="R69" s="24">
        <v>0</v>
      </c>
      <c r="S69">
        <v>0</v>
      </c>
      <c r="T69" s="32">
        <v>0</v>
      </c>
      <c r="U69" s="61">
        <v>0</v>
      </c>
      <c r="V69" s="38">
        <v>0</v>
      </c>
      <c r="W69" s="39">
        <v>0</v>
      </c>
      <c r="X69" s="26">
        <v>0</v>
      </c>
      <c r="Y69" s="27">
        <v>0</v>
      </c>
      <c r="Z69">
        <v>0</v>
      </c>
      <c r="AA69" s="25">
        <v>0</v>
      </c>
      <c r="AB69" s="27">
        <v>0</v>
      </c>
      <c r="AC69" s="64">
        <v>0</v>
      </c>
      <c r="AD69" s="23">
        <v>0</v>
      </c>
      <c r="AE69" s="13">
        <v>0</v>
      </c>
      <c r="AF69" s="40">
        <v>0</v>
      </c>
      <c r="AG69">
        <v>0</v>
      </c>
      <c r="AH69" s="61">
        <v>0</v>
      </c>
      <c r="AI69">
        <v>0</v>
      </c>
      <c r="AJ69" s="38">
        <v>0</v>
      </c>
      <c r="AK69" s="25">
        <v>0</v>
      </c>
      <c r="AL69" s="71">
        <v>0</v>
      </c>
      <c r="AM69" s="35">
        <v>0</v>
      </c>
      <c r="AN69" s="61">
        <v>0</v>
      </c>
      <c r="AO69" s="37">
        <v>0</v>
      </c>
      <c r="AP69" s="32">
        <v>0</v>
      </c>
      <c r="AQ69">
        <v>0</v>
      </c>
      <c r="AR69" s="27">
        <v>0</v>
      </c>
      <c r="AS69" s="22">
        <v>0</v>
      </c>
      <c r="AT69" s="38">
        <v>0</v>
      </c>
      <c r="AU69" s="13">
        <v>0</v>
      </c>
      <c r="AV69" s="64">
        <v>0</v>
      </c>
      <c r="AW69" s="27">
        <v>0</v>
      </c>
      <c r="AX69" s="28">
        <v>0</v>
      </c>
      <c r="AY69" s="39">
        <v>0</v>
      </c>
      <c r="AZ69">
        <v>0</v>
      </c>
      <c r="BA69" s="25">
        <v>0</v>
      </c>
      <c r="BB69" s="37">
        <v>0</v>
      </c>
      <c r="BC69" s="61">
        <v>0</v>
      </c>
      <c r="BD69" s="36">
        <v>0</v>
      </c>
      <c r="BE69" s="23">
        <v>0</v>
      </c>
      <c r="BF69">
        <v>0</v>
      </c>
      <c r="BG69" s="73">
        <v>0</v>
      </c>
      <c r="BH69" s="13">
        <v>0</v>
      </c>
      <c r="BI69">
        <v>0</v>
      </c>
      <c r="BJ69" s="39">
        <v>0</v>
      </c>
      <c r="BK69" s="64">
        <v>0</v>
      </c>
      <c r="BL69" s="20">
        <v>0</v>
      </c>
      <c r="BM69">
        <v>0</v>
      </c>
      <c r="BN69" s="22">
        <v>0</v>
      </c>
      <c r="BO69">
        <v>0</v>
      </c>
      <c r="BP69" s="69">
        <v>0</v>
      </c>
    </row>
    <row r="70" spans="1:79">
      <c r="A70" t="s">
        <v>683</v>
      </c>
      <c r="B70" s="38">
        <v>0</v>
      </c>
      <c r="C70" s="39">
        <v>0</v>
      </c>
      <c r="D70" s="34">
        <v>1</v>
      </c>
      <c r="E70" s="37">
        <v>0</v>
      </c>
      <c r="F70" s="24">
        <v>0</v>
      </c>
      <c r="G70" s="22">
        <v>2</v>
      </c>
      <c r="H70" s="31">
        <v>0</v>
      </c>
      <c r="I70" s="41">
        <v>0</v>
      </c>
      <c r="J70" s="30">
        <v>0</v>
      </c>
      <c r="K70">
        <v>0</v>
      </c>
      <c r="L70" s="61">
        <v>0</v>
      </c>
      <c r="M70" s="27">
        <v>0</v>
      </c>
      <c r="N70" s="13">
        <v>0</v>
      </c>
      <c r="O70" s="41">
        <v>1</v>
      </c>
      <c r="P70" s="35">
        <v>0</v>
      </c>
      <c r="Q70" s="67">
        <v>0</v>
      </c>
      <c r="R70" s="24">
        <v>0</v>
      </c>
      <c r="S70">
        <v>0</v>
      </c>
      <c r="T70" s="32">
        <v>0</v>
      </c>
      <c r="U70" s="61">
        <v>1</v>
      </c>
      <c r="V70" s="38">
        <v>0</v>
      </c>
      <c r="W70" s="39">
        <v>0</v>
      </c>
      <c r="X70" s="26">
        <v>0</v>
      </c>
      <c r="Y70" s="27">
        <v>0</v>
      </c>
      <c r="Z70">
        <v>0</v>
      </c>
      <c r="AA70" s="25">
        <v>0</v>
      </c>
      <c r="AB70" s="27">
        <v>0</v>
      </c>
      <c r="AC70" s="64">
        <v>1</v>
      </c>
      <c r="AD70" s="23">
        <v>0</v>
      </c>
      <c r="AE70" s="13">
        <v>1</v>
      </c>
      <c r="AF70" s="40">
        <v>0</v>
      </c>
      <c r="AG70">
        <v>0</v>
      </c>
      <c r="AH70" s="61">
        <v>0</v>
      </c>
      <c r="AI70">
        <v>0</v>
      </c>
      <c r="AJ70" s="38">
        <v>0</v>
      </c>
      <c r="AK70" s="25">
        <v>0</v>
      </c>
      <c r="AL70" s="71">
        <v>0</v>
      </c>
      <c r="AM70" s="35">
        <v>0</v>
      </c>
      <c r="AN70" s="61">
        <v>0</v>
      </c>
      <c r="AO70" s="37">
        <v>0</v>
      </c>
      <c r="AP70" s="32">
        <v>0</v>
      </c>
      <c r="AQ70">
        <v>0</v>
      </c>
      <c r="AR70" s="27">
        <v>0</v>
      </c>
      <c r="AS70" s="22">
        <v>0</v>
      </c>
      <c r="AT70" s="38">
        <v>0</v>
      </c>
      <c r="AU70" s="13">
        <v>0</v>
      </c>
      <c r="AV70" s="64">
        <v>0</v>
      </c>
      <c r="AW70" s="27">
        <v>0</v>
      </c>
      <c r="AX70" s="28">
        <v>0</v>
      </c>
      <c r="AY70" s="39">
        <v>0</v>
      </c>
      <c r="AZ70">
        <v>0</v>
      </c>
      <c r="BA70" s="25">
        <v>0</v>
      </c>
      <c r="BB70" s="37">
        <v>0</v>
      </c>
      <c r="BC70" s="61">
        <v>0</v>
      </c>
      <c r="BD70" s="36">
        <v>0</v>
      </c>
      <c r="BE70" s="23">
        <v>0</v>
      </c>
      <c r="BF70">
        <v>0</v>
      </c>
      <c r="BG70" s="73">
        <v>0</v>
      </c>
      <c r="BH70" s="13">
        <v>1</v>
      </c>
      <c r="BI70">
        <v>0</v>
      </c>
      <c r="BJ70" s="39">
        <v>0</v>
      </c>
      <c r="BK70" s="64">
        <v>0</v>
      </c>
      <c r="BL70" s="20">
        <v>0</v>
      </c>
      <c r="BM70">
        <v>0</v>
      </c>
      <c r="BN70" s="22">
        <v>0</v>
      </c>
      <c r="BO70">
        <v>0</v>
      </c>
      <c r="BP70" s="69">
        <v>2</v>
      </c>
      <c r="BQ70">
        <v>0</v>
      </c>
    </row>
    <row r="71" spans="1:79">
      <c r="A71" t="s">
        <v>689</v>
      </c>
      <c r="B71" s="38">
        <v>1</v>
      </c>
      <c r="C71" s="39">
        <v>1</v>
      </c>
      <c r="D71" s="34">
        <v>2</v>
      </c>
      <c r="E71" s="37">
        <v>0</v>
      </c>
      <c r="F71" s="24">
        <v>0</v>
      </c>
      <c r="G71" s="22">
        <v>0</v>
      </c>
      <c r="H71" s="31">
        <v>1</v>
      </c>
      <c r="I71" s="41">
        <v>1</v>
      </c>
      <c r="J71" s="30">
        <v>1</v>
      </c>
      <c r="K71">
        <v>0</v>
      </c>
      <c r="L71" s="61">
        <v>1</v>
      </c>
      <c r="M71" s="27">
        <v>0</v>
      </c>
      <c r="N71" s="13">
        <v>0</v>
      </c>
      <c r="O71" s="41">
        <v>1</v>
      </c>
      <c r="P71" s="35">
        <v>0</v>
      </c>
      <c r="Q71" s="67">
        <v>1</v>
      </c>
      <c r="R71" s="24">
        <v>3</v>
      </c>
      <c r="S71">
        <v>0</v>
      </c>
      <c r="T71" s="32">
        <v>0</v>
      </c>
      <c r="U71" s="61">
        <v>0</v>
      </c>
      <c r="V71" s="38">
        <v>0</v>
      </c>
      <c r="W71" s="39">
        <v>0</v>
      </c>
      <c r="X71" s="26">
        <v>0</v>
      </c>
      <c r="Y71" s="27">
        <v>0</v>
      </c>
      <c r="Z71">
        <v>1</v>
      </c>
      <c r="AA71" s="25">
        <v>1</v>
      </c>
      <c r="AB71" s="27">
        <v>0</v>
      </c>
      <c r="AC71" s="64">
        <v>0</v>
      </c>
      <c r="AD71" s="23">
        <v>1</v>
      </c>
      <c r="AE71" s="13">
        <v>0</v>
      </c>
      <c r="AF71" s="40">
        <v>0</v>
      </c>
      <c r="AG71">
        <v>1</v>
      </c>
      <c r="AH71" s="61">
        <v>0</v>
      </c>
      <c r="AI71">
        <v>0</v>
      </c>
      <c r="AJ71" s="38">
        <v>0</v>
      </c>
      <c r="AK71" s="25">
        <v>0</v>
      </c>
      <c r="AL71" s="71">
        <v>0</v>
      </c>
      <c r="AM71" s="35">
        <v>1</v>
      </c>
      <c r="AN71" s="61">
        <v>1</v>
      </c>
      <c r="AO71" s="37">
        <v>2</v>
      </c>
      <c r="AP71" s="32">
        <v>0</v>
      </c>
      <c r="AQ71">
        <v>0</v>
      </c>
      <c r="AR71" s="27">
        <v>0</v>
      </c>
      <c r="AS71" s="22">
        <v>0</v>
      </c>
      <c r="AT71" s="38">
        <v>0</v>
      </c>
      <c r="AU71" s="13">
        <v>0</v>
      </c>
      <c r="AV71" s="64">
        <v>1</v>
      </c>
      <c r="AW71" s="27">
        <v>2</v>
      </c>
      <c r="AX71" s="28">
        <v>2</v>
      </c>
      <c r="AY71" s="39">
        <v>0</v>
      </c>
      <c r="AZ71">
        <v>0</v>
      </c>
      <c r="BA71" s="25">
        <v>0</v>
      </c>
      <c r="BB71" s="37">
        <v>0</v>
      </c>
      <c r="BC71" s="61">
        <v>0</v>
      </c>
      <c r="BD71" s="36">
        <v>0</v>
      </c>
      <c r="BE71" s="23">
        <v>0</v>
      </c>
      <c r="BF71">
        <v>0</v>
      </c>
      <c r="BG71" s="73">
        <v>0</v>
      </c>
      <c r="BH71" s="13">
        <v>0</v>
      </c>
      <c r="BI71">
        <v>0</v>
      </c>
      <c r="BJ71" s="39">
        <v>0</v>
      </c>
      <c r="BK71" s="64">
        <v>1</v>
      </c>
      <c r="BL71" s="20">
        <v>0</v>
      </c>
      <c r="BM71">
        <v>0</v>
      </c>
      <c r="BN71" s="22">
        <v>0</v>
      </c>
      <c r="BO71">
        <v>0</v>
      </c>
      <c r="BP71" s="69">
        <v>0</v>
      </c>
      <c r="BQ71">
        <v>1</v>
      </c>
      <c r="BR71" s="41">
        <v>0</v>
      </c>
    </row>
    <row r="72" spans="1:79">
      <c r="A72" t="s">
        <v>710</v>
      </c>
      <c r="B72" s="38">
        <v>0</v>
      </c>
      <c r="C72" s="39">
        <v>0</v>
      </c>
      <c r="D72" s="34">
        <v>0</v>
      </c>
      <c r="E72" s="37">
        <v>0</v>
      </c>
      <c r="F72" s="24">
        <v>0</v>
      </c>
      <c r="G72" s="22">
        <v>0</v>
      </c>
      <c r="H72" s="31">
        <v>0</v>
      </c>
      <c r="I72" s="41">
        <v>0</v>
      </c>
      <c r="J72" s="30">
        <v>0</v>
      </c>
      <c r="K72">
        <v>0</v>
      </c>
      <c r="L72" s="61">
        <v>0</v>
      </c>
      <c r="M72" s="27">
        <v>0</v>
      </c>
      <c r="N72" s="13">
        <v>0</v>
      </c>
      <c r="O72" s="41">
        <v>0</v>
      </c>
      <c r="P72" s="35">
        <v>0</v>
      </c>
      <c r="Q72" s="67">
        <v>0</v>
      </c>
      <c r="R72" s="24">
        <v>0</v>
      </c>
      <c r="S72">
        <v>0</v>
      </c>
      <c r="T72" s="32">
        <v>0</v>
      </c>
      <c r="U72" s="61">
        <v>0</v>
      </c>
      <c r="V72" s="38">
        <v>0</v>
      </c>
      <c r="W72" s="39">
        <v>0</v>
      </c>
      <c r="X72" s="26">
        <v>0</v>
      </c>
      <c r="Y72" s="27">
        <v>0</v>
      </c>
      <c r="Z72">
        <v>0</v>
      </c>
      <c r="AA72" s="25">
        <v>0</v>
      </c>
      <c r="AB72" s="27">
        <v>0</v>
      </c>
      <c r="AC72" s="64">
        <v>0</v>
      </c>
      <c r="AD72" s="23">
        <v>0</v>
      </c>
      <c r="AE72" s="13">
        <v>1</v>
      </c>
      <c r="AF72" s="40">
        <v>0</v>
      </c>
      <c r="AG72">
        <v>0</v>
      </c>
      <c r="AH72" s="61">
        <v>0</v>
      </c>
      <c r="AI72">
        <v>0</v>
      </c>
      <c r="AJ72" s="38">
        <v>1</v>
      </c>
      <c r="AK72" s="25">
        <v>0</v>
      </c>
      <c r="AL72" s="71">
        <v>0</v>
      </c>
      <c r="AM72" s="35">
        <v>0</v>
      </c>
      <c r="AN72" s="61">
        <v>0</v>
      </c>
      <c r="AO72" s="37">
        <v>0</v>
      </c>
      <c r="AP72" s="32">
        <v>0</v>
      </c>
      <c r="AQ72">
        <v>0</v>
      </c>
      <c r="AR72" s="27">
        <v>0</v>
      </c>
      <c r="AS72" s="22">
        <v>0</v>
      </c>
      <c r="AT72" s="38">
        <v>1</v>
      </c>
      <c r="AU72" s="13">
        <v>1</v>
      </c>
      <c r="AV72" s="64">
        <v>0</v>
      </c>
      <c r="AW72" s="27">
        <v>0</v>
      </c>
      <c r="AX72" s="28">
        <v>0</v>
      </c>
      <c r="AY72" s="39">
        <v>0</v>
      </c>
      <c r="AZ72">
        <v>0</v>
      </c>
      <c r="BA72" s="25">
        <v>0</v>
      </c>
      <c r="BB72" s="37">
        <v>0</v>
      </c>
      <c r="BC72" s="61">
        <v>0</v>
      </c>
      <c r="BD72" s="36">
        <v>0</v>
      </c>
      <c r="BE72" s="23">
        <v>0</v>
      </c>
      <c r="BF72">
        <v>0</v>
      </c>
      <c r="BG72" s="73">
        <v>0</v>
      </c>
      <c r="BH72" s="13">
        <v>0</v>
      </c>
      <c r="BI72">
        <v>0</v>
      </c>
      <c r="BJ72" s="39">
        <v>0</v>
      </c>
      <c r="BK72" s="64">
        <v>0</v>
      </c>
      <c r="BL72" s="20">
        <v>0</v>
      </c>
      <c r="BM72">
        <v>0</v>
      </c>
      <c r="BN72" s="22">
        <v>0</v>
      </c>
      <c r="BO72">
        <v>0</v>
      </c>
      <c r="BP72" s="69">
        <v>0</v>
      </c>
      <c r="BQ72">
        <v>0</v>
      </c>
      <c r="BR72" s="41">
        <v>0</v>
      </c>
      <c r="BS72" s="29">
        <v>0</v>
      </c>
    </row>
    <row r="73" spans="1:79">
      <c r="A73" t="s">
        <v>714</v>
      </c>
      <c r="B73" s="38">
        <v>0</v>
      </c>
      <c r="C73" s="39">
        <v>0</v>
      </c>
      <c r="D73" s="34">
        <v>1</v>
      </c>
      <c r="E73" s="37">
        <v>0</v>
      </c>
      <c r="F73" s="24">
        <v>1</v>
      </c>
      <c r="G73" s="22">
        <v>0</v>
      </c>
      <c r="H73" s="31">
        <v>0</v>
      </c>
      <c r="I73" s="41">
        <v>0</v>
      </c>
      <c r="J73" s="30">
        <v>0</v>
      </c>
      <c r="K73">
        <v>0</v>
      </c>
      <c r="L73" s="61">
        <v>0</v>
      </c>
      <c r="M73" s="27">
        <v>0</v>
      </c>
      <c r="N73" s="13">
        <v>0</v>
      </c>
      <c r="O73" s="41">
        <v>0</v>
      </c>
      <c r="P73" s="35">
        <v>0</v>
      </c>
      <c r="Q73" s="67">
        <v>0</v>
      </c>
      <c r="R73" s="24">
        <v>0</v>
      </c>
      <c r="S73">
        <v>0</v>
      </c>
      <c r="T73" s="32">
        <v>0</v>
      </c>
      <c r="U73" s="61">
        <v>0</v>
      </c>
      <c r="V73" s="38">
        <v>0</v>
      </c>
      <c r="W73" s="39">
        <v>0</v>
      </c>
      <c r="X73" s="26">
        <v>0</v>
      </c>
      <c r="Y73" s="27">
        <v>0</v>
      </c>
      <c r="Z73">
        <v>0</v>
      </c>
      <c r="AA73" s="25">
        <v>0</v>
      </c>
      <c r="AB73" s="27">
        <v>0</v>
      </c>
      <c r="AC73" s="64">
        <v>0</v>
      </c>
      <c r="AD73" s="23">
        <v>0</v>
      </c>
      <c r="AE73" s="13">
        <v>0</v>
      </c>
      <c r="AF73" s="40">
        <v>0</v>
      </c>
      <c r="AG73">
        <v>0</v>
      </c>
      <c r="AH73" s="61">
        <v>0</v>
      </c>
      <c r="AI73">
        <v>0</v>
      </c>
      <c r="AJ73" s="38">
        <v>0</v>
      </c>
      <c r="AK73" s="25">
        <v>0</v>
      </c>
      <c r="AL73" s="71">
        <v>0</v>
      </c>
      <c r="AM73" s="35">
        <v>0</v>
      </c>
      <c r="AN73" s="61">
        <v>0</v>
      </c>
      <c r="AO73" s="37">
        <v>0</v>
      </c>
      <c r="AP73" s="32">
        <v>0</v>
      </c>
      <c r="AQ73">
        <v>0</v>
      </c>
      <c r="AR73" s="27">
        <v>0</v>
      </c>
      <c r="AS73" s="22">
        <v>0</v>
      </c>
      <c r="AT73" s="38">
        <v>0</v>
      </c>
      <c r="AU73" s="13">
        <v>0</v>
      </c>
      <c r="AV73" s="64">
        <v>0</v>
      </c>
      <c r="AW73" s="27">
        <v>0</v>
      </c>
      <c r="AX73" s="28">
        <v>0</v>
      </c>
      <c r="AY73" s="39">
        <v>1</v>
      </c>
      <c r="AZ73">
        <v>0</v>
      </c>
      <c r="BA73" s="25">
        <v>0</v>
      </c>
      <c r="BB73" s="37">
        <v>0</v>
      </c>
      <c r="BC73" s="61">
        <v>0</v>
      </c>
      <c r="BD73" s="36">
        <v>0</v>
      </c>
      <c r="BE73" s="23">
        <v>0</v>
      </c>
      <c r="BF73">
        <v>0</v>
      </c>
      <c r="BG73" s="73">
        <v>0</v>
      </c>
      <c r="BH73" s="13">
        <v>0</v>
      </c>
      <c r="BI73">
        <v>0</v>
      </c>
      <c r="BJ73" s="39">
        <v>1</v>
      </c>
      <c r="BK73" s="64">
        <v>0</v>
      </c>
      <c r="BL73" s="20">
        <v>0</v>
      </c>
      <c r="BM73">
        <v>0</v>
      </c>
      <c r="BN73" s="22">
        <v>0</v>
      </c>
      <c r="BO73">
        <v>0</v>
      </c>
      <c r="BP73" s="69">
        <v>0</v>
      </c>
      <c r="BQ73">
        <v>0</v>
      </c>
      <c r="BR73" s="41">
        <v>0</v>
      </c>
      <c r="BS73" s="29">
        <v>0</v>
      </c>
      <c r="BT73">
        <v>0</v>
      </c>
    </row>
    <row r="74" spans="1:79">
      <c r="A74" t="s">
        <v>720</v>
      </c>
      <c r="B74" s="38">
        <v>0</v>
      </c>
      <c r="C74" s="39">
        <v>0</v>
      </c>
      <c r="D74" s="34">
        <v>0</v>
      </c>
      <c r="E74" s="37">
        <v>0</v>
      </c>
      <c r="F74" s="24">
        <v>0</v>
      </c>
      <c r="G74" s="22">
        <v>0</v>
      </c>
      <c r="H74" s="31">
        <v>0</v>
      </c>
      <c r="I74" s="41">
        <v>0</v>
      </c>
      <c r="J74" s="30">
        <v>0</v>
      </c>
      <c r="K74">
        <v>0</v>
      </c>
      <c r="L74" s="61">
        <v>0</v>
      </c>
      <c r="M74" s="27">
        <v>0</v>
      </c>
      <c r="N74" s="13">
        <v>0</v>
      </c>
      <c r="O74" s="41">
        <v>0</v>
      </c>
      <c r="P74" s="35">
        <v>0</v>
      </c>
      <c r="Q74" s="67">
        <v>0</v>
      </c>
      <c r="R74" s="24">
        <v>0</v>
      </c>
      <c r="S74">
        <v>0</v>
      </c>
      <c r="T74" s="32">
        <v>0</v>
      </c>
      <c r="U74" s="61">
        <v>0</v>
      </c>
      <c r="V74" s="38">
        <v>0</v>
      </c>
      <c r="W74" s="39">
        <v>0</v>
      </c>
      <c r="X74" s="26">
        <v>0</v>
      </c>
      <c r="Y74" s="27">
        <v>0</v>
      </c>
      <c r="Z74">
        <v>0</v>
      </c>
      <c r="AA74" s="25">
        <v>0</v>
      </c>
      <c r="AB74" s="27">
        <v>0</v>
      </c>
      <c r="AC74" s="64">
        <v>0</v>
      </c>
      <c r="AD74" s="23">
        <v>0</v>
      </c>
      <c r="AE74" s="13">
        <v>0</v>
      </c>
      <c r="AF74" s="40">
        <v>0</v>
      </c>
      <c r="AG74">
        <v>0</v>
      </c>
      <c r="AH74" s="61">
        <v>0</v>
      </c>
      <c r="AI74">
        <v>0</v>
      </c>
      <c r="AJ74" s="38">
        <v>0</v>
      </c>
      <c r="AK74" s="25">
        <v>0</v>
      </c>
      <c r="AL74" s="71">
        <v>0</v>
      </c>
      <c r="AM74" s="35">
        <v>0</v>
      </c>
      <c r="AN74" s="61">
        <v>0</v>
      </c>
      <c r="AO74" s="37">
        <v>0</v>
      </c>
      <c r="AP74" s="32">
        <v>0</v>
      </c>
      <c r="AQ74">
        <v>0</v>
      </c>
      <c r="AR74" s="27">
        <v>0</v>
      </c>
      <c r="AS74" s="22">
        <v>0</v>
      </c>
      <c r="AT74" s="38">
        <v>0</v>
      </c>
      <c r="AU74" s="13">
        <v>0</v>
      </c>
      <c r="AV74" s="64">
        <v>0</v>
      </c>
      <c r="AW74" s="27">
        <v>0</v>
      </c>
      <c r="AX74" s="28">
        <v>0</v>
      </c>
      <c r="AY74" s="39">
        <v>0</v>
      </c>
      <c r="AZ74">
        <v>0</v>
      </c>
      <c r="BA74" s="25">
        <v>0</v>
      </c>
      <c r="BB74" s="37">
        <v>1</v>
      </c>
      <c r="BC74" s="61">
        <v>0</v>
      </c>
      <c r="BD74" s="36">
        <v>0</v>
      </c>
      <c r="BE74" s="23">
        <v>0</v>
      </c>
      <c r="BF74">
        <v>0</v>
      </c>
      <c r="BG74" s="73">
        <v>0</v>
      </c>
      <c r="BH74" s="13">
        <v>0</v>
      </c>
      <c r="BI74">
        <v>0</v>
      </c>
      <c r="BJ74" s="39">
        <v>0</v>
      </c>
      <c r="BK74" s="64">
        <v>0</v>
      </c>
      <c r="BL74" s="20">
        <v>0</v>
      </c>
      <c r="BM74">
        <v>0</v>
      </c>
      <c r="BN74" s="22">
        <v>0</v>
      </c>
      <c r="BO74">
        <v>0</v>
      </c>
      <c r="BP74" s="69">
        <v>0</v>
      </c>
      <c r="BQ74">
        <v>0</v>
      </c>
      <c r="BR74" s="41">
        <v>0</v>
      </c>
      <c r="BS74" s="29">
        <v>0</v>
      </c>
      <c r="BT74">
        <v>0</v>
      </c>
      <c r="BU74">
        <v>0</v>
      </c>
    </row>
    <row r="75" spans="1:79">
      <c r="A75" t="s">
        <v>725</v>
      </c>
      <c r="B75" s="38">
        <v>0</v>
      </c>
      <c r="C75" s="39">
        <v>0</v>
      </c>
      <c r="D75" s="34">
        <v>1</v>
      </c>
      <c r="E75" s="37">
        <v>0</v>
      </c>
      <c r="F75" s="24">
        <v>0</v>
      </c>
      <c r="G75" s="22">
        <v>0</v>
      </c>
      <c r="H75" s="31">
        <v>0</v>
      </c>
      <c r="I75" s="41">
        <v>0</v>
      </c>
      <c r="J75" s="30">
        <v>0</v>
      </c>
      <c r="K75">
        <v>0</v>
      </c>
      <c r="L75" s="61">
        <v>0</v>
      </c>
      <c r="M75" s="27">
        <v>0</v>
      </c>
      <c r="N75" s="13">
        <v>1</v>
      </c>
      <c r="O75" s="41">
        <v>0</v>
      </c>
      <c r="P75" s="35">
        <v>1</v>
      </c>
      <c r="Q75" s="67">
        <v>0</v>
      </c>
      <c r="R75" s="24">
        <v>2</v>
      </c>
      <c r="S75">
        <v>0</v>
      </c>
      <c r="T75" s="32">
        <v>0</v>
      </c>
      <c r="U75" s="61">
        <v>0</v>
      </c>
      <c r="V75" s="38">
        <v>0</v>
      </c>
      <c r="W75" s="39">
        <v>0</v>
      </c>
      <c r="X75" s="26">
        <v>0</v>
      </c>
      <c r="Y75" s="27">
        <v>1</v>
      </c>
      <c r="Z75">
        <v>1</v>
      </c>
      <c r="AA75" s="25">
        <v>2</v>
      </c>
      <c r="AB75" s="27">
        <v>2</v>
      </c>
      <c r="AC75" s="64">
        <v>0</v>
      </c>
      <c r="AD75" s="23">
        <v>2</v>
      </c>
      <c r="AE75" s="13">
        <v>0</v>
      </c>
      <c r="AF75" s="40">
        <v>0</v>
      </c>
      <c r="AG75">
        <v>0</v>
      </c>
      <c r="AH75" s="61">
        <v>0</v>
      </c>
      <c r="AI75">
        <v>0</v>
      </c>
      <c r="AJ75" s="38">
        <v>0</v>
      </c>
      <c r="AK75" s="25">
        <v>0</v>
      </c>
      <c r="AL75" s="71">
        <v>0</v>
      </c>
      <c r="AM75" s="35">
        <v>0</v>
      </c>
      <c r="AN75" s="61">
        <v>0</v>
      </c>
      <c r="AO75" s="37">
        <v>0</v>
      </c>
      <c r="AP75" s="32">
        <v>0</v>
      </c>
      <c r="AQ75">
        <v>0</v>
      </c>
      <c r="AR75" s="27">
        <v>0</v>
      </c>
      <c r="AS75" s="22">
        <v>1</v>
      </c>
      <c r="AT75" s="38">
        <v>0</v>
      </c>
      <c r="AU75" s="13">
        <v>0</v>
      </c>
      <c r="AV75" s="64">
        <v>0</v>
      </c>
      <c r="AW75" s="27">
        <v>1</v>
      </c>
      <c r="AX75" s="28">
        <v>3</v>
      </c>
      <c r="AY75" s="39">
        <v>0</v>
      </c>
      <c r="AZ75">
        <v>0</v>
      </c>
      <c r="BA75" s="25">
        <v>0</v>
      </c>
      <c r="BB75" s="37">
        <v>0</v>
      </c>
      <c r="BC75" s="61">
        <v>0</v>
      </c>
      <c r="BD75" s="36">
        <v>0</v>
      </c>
      <c r="BE75" s="23">
        <v>1</v>
      </c>
      <c r="BF75">
        <v>0</v>
      </c>
      <c r="BG75" s="73">
        <v>0</v>
      </c>
      <c r="BH75" s="13">
        <v>1</v>
      </c>
      <c r="BI75">
        <v>0</v>
      </c>
      <c r="BJ75" s="39">
        <v>0</v>
      </c>
      <c r="BK75" s="64">
        <v>1</v>
      </c>
      <c r="BL75" s="20">
        <v>0</v>
      </c>
      <c r="BM75">
        <v>0</v>
      </c>
      <c r="BN75" s="22">
        <v>0</v>
      </c>
      <c r="BO75">
        <v>1</v>
      </c>
      <c r="BP75" s="69">
        <v>1</v>
      </c>
      <c r="BQ75">
        <v>0</v>
      </c>
      <c r="BR75" s="41">
        <v>0</v>
      </c>
      <c r="BS75" s="29">
        <v>1</v>
      </c>
      <c r="BT75">
        <v>0</v>
      </c>
      <c r="BU75">
        <v>0</v>
      </c>
      <c r="BV75" s="33">
        <v>0</v>
      </c>
    </row>
    <row r="76" spans="1:79">
      <c r="A76" t="s">
        <v>818</v>
      </c>
      <c r="B76" s="38">
        <v>0</v>
      </c>
      <c r="C76" s="39">
        <v>1</v>
      </c>
      <c r="D76" s="34">
        <v>0</v>
      </c>
      <c r="E76" s="37">
        <v>0</v>
      </c>
      <c r="F76" s="24">
        <v>0</v>
      </c>
      <c r="G76" s="22">
        <v>0</v>
      </c>
      <c r="H76" s="31">
        <v>0</v>
      </c>
      <c r="I76" s="41">
        <v>0</v>
      </c>
      <c r="J76" s="30">
        <v>0</v>
      </c>
      <c r="K76">
        <v>0</v>
      </c>
      <c r="L76" s="61">
        <v>0</v>
      </c>
      <c r="M76" s="27">
        <v>0</v>
      </c>
      <c r="N76" s="13">
        <v>0</v>
      </c>
      <c r="O76" s="41">
        <v>0</v>
      </c>
      <c r="P76" s="35">
        <v>0</v>
      </c>
      <c r="Q76" s="67">
        <v>0</v>
      </c>
      <c r="R76" s="24">
        <v>0</v>
      </c>
      <c r="S76">
        <v>0</v>
      </c>
      <c r="T76" s="32">
        <v>0</v>
      </c>
      <c r="U76" s="61">
        <v>0</v>
      </c>
      <c r="V76" s="38">
        <v>0</v>
      </c>
      <c r="W76" s="39">
        <v>0</v>
      </c>
      <c r="X76" s="26">
        <v>0</v>
      </c>
      <c r="Y76" s="27">
        <v>0</v>
      </c>
      <c r="Z76">
        <v>0</v>
      </c>
      <c r="AA76" s="25">
        <v>0</v>
      </c>
      <c r="AB76" s="27">
        <v>0</v>
      </c>
      <c r="AC76" s="64">
        <v>0</v>
      </c>
      <c r="AD76" s="23">
        <v>0</v>
      </c>
      <c r="AE76" s="13">
        <v>0</v>
      </c>
      <c r="AF76" s="40">
        <v>0</v>
      </c>
      <c r="AG76">
        <v>0</v>
      </c>
      <c r="AH76" s="61">
        <v>0</v>
      </c>
      <c r="AI76">
        <v>0</v>
      </c>
      <c r="AJ76" s="38">
        <v>0</v>
      </c>
      <c r="AK76" s="25">
        <v>1</v>
      </c>
      <c r="AL76" s="71">
        <v>1</v>
      </c>
      <c r="AM76" s="35">
        <v>0</v>
      </c>
      <c r="AN76" s="61">
        <v>0</v>
      </c>
      <c r="AO76" s="37">
        <v>0</v>
      </c>
      <c r="AP76" s="32">
        <v>0</v>
      </c>
      <c r="AQ76">
        <v>0</v>
      </c>
      <c r="AR76" s="27">
        <v>0</v>
      </c>
      <c r="AS76" s="22">
        <v>0</v>
      </c>
      <c r="AT76" s="38">
        <v>0</v>
      </c>
      <c r="AU76" s="13">
        <v>0</v>
      </c>
      <c r="AV76" s="64">
        <v>0</v>
      </c>
      <c r="AW76" s="27">
        <v>0</v>
      </c>
      <c r="AX76" s="28">
        <v>0</v>
      </c>
      <c r="AY76" s="39">
        <v>0</v>
      </c>
      <c r="AZ76">
        <v>0</v>
      </c>
      <c r="BA76" s="25">
        <v>0</v>
      </c>
      <c r="BB76" s="37">
        <v>0</v>
      </c>
      <c r="BC76" s="61">
        <v>0</v>
      </c>
      <c r="BD76" s="36">
        <v>0</v>
      </c>
      <c r="BE76" s="23">
        <v>0</v>
      </c>
      <c r="BF76">
        <v>0</v>
      </c>
      <c r="BG76" s="73">
        <v>0</v>
      </c>
      <c r="BH76" s="13">
        <v>0</v>
      </c>
      <c r="BI76">
        <v>0</v>
      </c>
      <c r="BJ76" s="39">
        <v>0</v>
      </c>
      <c r="BK76" s="64">
        <v>0</v>
      </c>
      <c r="BL76" s="20">
        <v>0</v>
      </c>
      <c r="BM76">
        <v>0</v>
      </c>
      <c r="BN76" s="22">
        <v>0</v>
      </c>
      <c r="BO76">
        <v>0</v>
      </c>
      <c r="BP76" s="69">
        <v>0</v>
      </c>
      <c r="BQ76">
        <v>0</v>
      </c>
      <c r="BR76" s="41">
        <v>0</v>
      </c>
      <c r="BS76" s="29">
        <v>0</v>
      </c>
      <c r="BT76">
        <v>0</v>
      </c>
      <c r="BU76">
        <v>0</v>
      </c>
      <c r="BV76" s="33">
        <v>0</v>
      </c>
      <c r="BW76" s="64">
        <v>0</v>
      </c>
    </row>
    <row r="77" spans="1:79">
      <c r="A77" t="s">
        <v>748</v>
      </c>
      <c r="B77" s="38">
        <v>0</v>
      </c>
      <c r="C77" s="39">
        <v>0</v>
      </c>
      <c r="D77" s="34">
        <v>0</v>
      </c>
      <c r="E77" s="37">
        <v>0</v>
      </c>
      <c r="F77" s="24">
        <v>0</v>
      </c>
      <c r="G77" s="22">
        <v>0</v>
      </c>
      <c r="H77" s="31">
        <v>0</v>
      </c>
      <c r="I77" s="41">
        <v>0</v>
      </c>
      <c r="J77" s="30">
        <v>0</v>
      </c>
      <c r="K77">
        <v>0</v>
      </c>
      <c r="L77" s="61">
        <v>0</v>
      </c>
      <c r="M77" s="27">
        <v>0</v>
      </c>
      <c r="N77" s="13">
        <v>2</v>
      </c>
      <c r="O77" s="41">
        <v>0</v>
      </c>
      <c r="P77" s="35">
        <v>0</v>
      </c>
      <c r="Q77" s="67">
        <v>0</v>
      </c>
      <c r="R77" s="24">
        <v>0</v>
      </c>
      <c r="S77">
        <v>0</v>
      </c>
      <c r="T77" s="32">
        <v>0</v>
      </c>
      <c r="U77" s="61">
        <v>0</v>
      </c>
      <c r="V77" s="38">
        <v>0</v>
      </c>
      <c r="W77" s="39">
        <v>0</v>
      </c>
      <c r="X77" s="26">
        <v>0</v>
      </c>
      <c r="Y77" s="27">
        <v>0</v>
      </c>
      <c r="Z77">
        <v>0</v>
      </c>
      <c r="AA77" s="25">
        <v>0</v>
      </c>
      <c r="AB77" s="27">
        <v>0</v>
      </c>
      <c r="AC77" s="64">
        <v>0</v>
      </c>
      <c r="AD77" s="23">
        <v>1</v>
      </c>
      <c r="AE77" s="13">
        <v>0</v>
      </c>
      <c r="AF77" s="40">
        <v>0</v>
      </c>
      <c r="AG77">
        <v>0</v>
      </c>
      <c r="AH77" s="61">
        <v>0</v>
      </c>
      <c r="AI77">
        <v>0</v>
      </c>
      <c r="AJ77" s="38">
        <v>0</v>
      </c>
      <c r="AK77" s="25">
        <v>0</v>
      </c>
      <c r="AL77" s="71">
        <v>0</v>
      </c>
      <c r="AM77" s="35">
        <v>0</v>
      </c>
      <c r="AN77" s="61">
        <v>0</v>
      </c>
      <c r="AO77" s="37">
        <v>0</v>
      </c>
      <c r="AP77" s="32">
        <v>0</v>
      </c>
      <c r="AQ77">
        <v>0</v>
      </c>
      <c r="AR77" s="27">
        <v>0</v>
      </c>
      <c r="AS77" s="22">
        <v>0</v>
      </c>
      <c r="AT77" s="38">
        <v>0</v>
      </c>
      <c r="AU77" s="13">
        <v>0</v>
      </c>
      <c r="AV77" s="64">
        <v>0</v>
      </c>
      <c r="AW77" s="27">
        <v>0</v>
      </c>
      <c r="AX77" s="28">
        <v>0</v>
      </c>
      <c r="AY77" s="39">
        <v>0</v>
      </c>
      <c r="AZ77">
        <v>0</v>
      </c>
      <c r="BA77" s="25">
        <v>0</v>
      </c>
      <c r="BB77" s="37">
        <v>0</v>
      </c>
      <c r="BC77" s="61">
        <v>0</v>
      </c>
      <c r="BD77" s="36">
        <v>0</v>
      </c>
      <c r="BE77" s="23">
        <v>1</v>
      </c>
      <c r="BF77">
        <v>0</v>
      </c>
      <c r="BG77" s="73">
        <v>0</v>
      </c>
      <c r="BH77" s="13">
        <v>0</v>
      </c>
      <c r="BI77">
        <v>0</v>
      </c>
      <c r="BJ77" s="39">
        <v>0</v>
      </c>
      <c r="BK77" s="64">
        <v>0</v>
      </c>
      <c r="BL77" s="20">
        <v>0</v>
      </c>
      <c r="BM77">
        <v>0</v>
      </c>
      <c r="BN77" s="22">
        <v>1</v>
      </c>
      <c r="BO77">
        <v>0</v>
      </c>
      <c r="BP77" s="69">
        <v>0</v>
      </c>
      <c r="BQ77">
        <v>0</v>
      </c>
      <c r="BR77" s="41">
        <v>0</v>
      </c>
      <c r="BS77" s="29">
        <v>0</v>
      </c>
      <c r="BT77">
        <v>0</v>
      </c>
      <c r="BU77">
        <v>0</v>
      </c>
      <c r="BV77" s="33">
        <v>0</v>
      </c>
      <c r="BW77" s="64">
        <v>1</v>
      </c>
      <c r="BX77">
        <v>0</v>
      </c>
    </row>
    <row r="78" spans="1:79">
      <c r="A78" t="s">
        <v>754</v>
      </c>
      <c r="B78" s="38">
        <v>0</v>
      </c>
      <c r="C78" s="39">
        <v>0</v>
      </c>
      <c r="D78" s="34">
        <v>0</v>
      </c>
      <c r="E78" s="37">
        <v>0</v>
      </c>
      <c r="F78" s="24">
        <v>0</v>
      </c>
      <c r="G78" s="22">
        <v>0</v>
      </c>
      <c r="H78" s="31">
        <v>0</v>
      </c>
      <c r="I78" s="41">
        <v>0</v>
      </c>
      <c r="J78" s="30">
        <v>0</v>
      </c>
      <c r="K78">
        <v>0</v>
      </c>
      <c r="L78" s="61">
        <v>0</v>
      </c>
      <c r="M78" s="27">
        <v>0</v>
      </c>
      <c r="N78" s="13">
        <v>0</v>
      </c>
      <c r="O78" s="41">
        <v>0</v>
      </c>
      <c r="P78" s="35">
        <v>0</v>
      </c>
      <c r="Q78" s="67">
        <v>0</v>
      </c>
      <c r="R78" s="24">
        <v>0</v>
      </c>
      <c r="S78">
        <v>0</v>
      </c>
      <c r="T78" s="32">
        <v>0</v>
      </c>
      <c r="U78" s="61">
        <v>0</v>
      </c>
      <c r="V78" s="38">
        <v>0</v>
      </c>
      <c r="W78" s="39">
        <v>0</v>
      </c>
      <c r="X78" s="26">
        <v>0</v>
      </c>
      <c r="Y78" s="27">
        <v>0</v>
      </c>
      <c r="Z78">
        <v>0</v>
      </c>
      <c r="AA78" s="25">
        <v>0</v>
      </c>
      <c r="AB78" s="27">
        <v>0</v>
      </c>
      <c r="AC78" s="64">
        <v>0</v>
      </c>
      <c r="AD78" s="23">
        <v>0</v>
      </c>
      <c r="AE78" s="13">
        <v>0</v>
      </c>
      <c r="AF78" s="40">
        <v>0</v>
      </c>
      <c r="AG78">
        <v>0</v>
      </c>
      <c r="AH78" s="61">
        <v>0</v>
      </c>
      <c r="AI78">
        <v>0</v>
      </c>
      <c r="AJ78" s="38">
        <v>0</v>
      </c>
      <c r="AK78" s="25">
        <v>0</v>
      </c>
      <c r="AL78" s="71">
        <v>0</v>
      </c>
      <c r="AM78" s="35">
        <v>0</v>
      </c>
      <c r="AN78" s="61">
        <v>0</v>
      </c>
      <c r="AO78" s="37">
        <v>0</v>
      </c>
      <c r="AP78" s="32">
        <v>0</v>
      </c>
      <c r="AQ78">
        <v>0</v>
      </c>
      <c r="AR78" s="27">
        <v>0</v>
      </c>
      <c r="AS78" s="22">
        <v>0</v>
      </c>
      <c r="AT78" s="38">
        <v>0</v>
      </c>
      <c r="AU78" s="13">
        <v>0</v>
      </c>
      <c r="AV78" s="64">
        <v>0</v>
      </c>
      <c r="AW78" s="27">
        <v>0</v>
      </c>
      <c r="AX78" s="28">
        <v>0</v>
      </c>
      <c r="AY78" s="39">
        <v>0</v>
      </c>
      <c r="AZ78">
        <v>0</v>
      </c>
      <c r="BA78" s="25">
        <v>0</v>
      </c>
      <c r="BB78" s="37">
        <v>0</v>
      </c>
      <c r="BC78" s="61">
        <v>0</v>
      </c>
      <c r="BD78" s="36">
        <v>0</v>
      </c>
      <c r="BE78" s="23">
        <v>1</v>
      </c>
      <c r="BF78">
        <v>0</v>
      </c>
      <c r="BG78" s="73">
        <v>0</v>
      </c>
      <c r="BH78" s="13">
        <v>0</v>
      </c>
      <c r="BI78">
        <v>0</v>
      </c>
      <c r="BJ78" s="39">
        <v>0</v>
      </c>
      <c r="BK78" s="64">
        <v>0</v>
      </c>
      <c r="BL78" s="20">
        <v>0</v>
      </c>
      <c r="BM78">
        <v>0</v>
      </c>
      <c r="BN78" s="22">
        <v>0</v>
      </c>
      <c r="BO78">
        <v>0</v>
      </c>
      <c r="BP78" s="69">
        <v>0</v>
      </c>
      <c r="BQ78">
        <v>0</v>
      </c>
      <c r="BR78" s="41">
        <v>0</v>
      </c>
      <c r="BS78" s="29">
        <v>0</v>
      </c>
      <c r="BT78">
        <v>0</v>
      </c>
      <c r="BU78">
        <v>0</v>
      </c>
      <c r="BV78" s="33">
        <v>0</v>
      </c>
      <c r="BW78" s="64">
        <v>1</v>
      </c>
      <c r="BX78">
        <v>0</v>
      </c>
      <c r="BY78">
        <v>1</v>
      </c>
    </row>
    <row r="79" spans="1:79">
      <c r="A79" t="s">
        <v>759</v>
      </c>
      <c r="B79" s="38">
        <v>0</v>
      </c>
      <c r="C79" s="39">
        <v>0</v>
      </c>
      <c r="D79" s="34">
        <v>1</v>
      </c>
      <c r="E79" s="37">
        <v>0</v>
      </c>
      <c r="F79" s="24">
        <v>0</v>
      </c>
      <c r="G79" s="22">
        <v>1</v>
      </c>
      <c r="H79" s="31">
        <v>0</v>
      </c>
      <c r="I79" s="41">
        <v>0</v>
      </c>
      <c r="J79" s="30">
        <v>0</v>
      </c>
      <c r="K79">
        <v>0</v>
      </c>
      <c r="L79" s="61">
        <v>0</v>
      </c>
      <c r="M79" s="27">
        <v>0</v>
      </c>
      <c r="N79" s="13">
        <v>0</v>
      </c>
      <c r="O79" s="41">
        <v>1</v>
      </c>
      <c r="P79" s="35">
        <v>0</v>
      </c>
      <c r="Q79" s="67">
        <v>0</v>
      </c>
      <c r="R79" s="24">
        <v>0</v>
      </c>
      <c r="S79">
        <v>0</v>
      </c>
      <c r="T79" s="32">
        <v>0</v>
      </c>
      <c r="U79" s="61">
        <v>1</v>
      </c>
      <c r="V79" s="38">
        <v>0</v>
      </c>
      <c r="W79" s="39">
        <v>0</v>
      </c>
      <c r="X79" s="26">
        <v>0</v>
      </c>
      <c r="Y79" s="27">
        <v>0</v>
      </c>
      <c r="Z79">
        <v>0</v>
      </c>
      <c r="AA79" s="25">
        <v>0</v>
      </c>
      <c r="AB79" s="27">
        <v>0</v>
      </c>
      <c r="AC79" s="64">
        <v>1</v>
      </c>
      <c r="AD79" s="23">
        <v>0</v>
      </c>
      <c r="AE79" s="13">
        <v>0</v>
      </c>
      <c r="AF79" s="40">
        <v>0</v>
      </c>
      <c r="AG79">
        <v>0</v>
      </c>
      <c r="AH79" s="61">
        <v>0</v>
      </c>
      <c r="AI79">
        <v>0</v>
      </c>
      <c r="AJ79" s="38">
        <v>0</v>
      </c>
      <c r="AK79" s="25">
        <v>0</v>
      </c>
      <c r="AL79" s="71">
        <v>0</v>
      </c>
      <c r="AM79" s="35">
        <v>0</v>
      </c>
      <c r="AN79" s="61">
        <v>0</v>
      </c>
      <c r="AO79" s="37">
        <v>0</v>
      </c>
      <c r="AP79" s="32">
        <v>0</v>
      </c>
      <c r="AQ79">
        <v>0</v>
      </c>
      <c r="AR79" s="27">
        <v>0</v>
      </c>
      <c r="AS79" s="22">
        <v>0</v>
      </c>
      <c r="AT79" s="38">
        <v>0</v>
      </c>
      <c r="AU79" s="13">
        <v>0</v>
      </c>
      <c r="AV79" s="64">
        <v>0</v>
      </c>
      <c r="AW79" s="27">
        <v>0</v>
      </c>
      <c r="AX79" s="28">
        <v>0</v>
      </c>
      <c r="AY79" s="39">
        <v>0</v>
      </c>
      <c r="AZ79">
        <v>0</v>
      </c>
      <c r="BA79" s="25">
        <v>0</v>
      </c>
      <c r="BB79" s="37">
        <v>0</v>
      </c>
      <c r="BC79" s="61">
        <v>1</v>
      </c>
      <c r="BD79" s="36">
        <v>0</v>
      </c>
      <c r="BE79" s="23">
        <v>0</v>
      </c>
      <c r="BF79">
        <v>0</v>
      </c>
      <c r="BG79" s="73">
        <v>0</v>
      </c>
      <c r="BH79" s="13">
        <v>0</v>
      </c>
      <c r="BI79">
        <v>0</v>
      </c>
      <c r="BJ79" s="39">
        <v>0</v>
      </c>
      <c r="BK79" s="64">
        <v>0</v>
      </c>
      <c r="BL79" s="20">
        <v>0</v>
      </c>
      <c r="BM79">
        <v>0</v>
      </c>
      <c r="BN79" s="22">
        <v>0</v>
      </c>
      <c r="BO79">
        <v>0</v>
      </c>
      <c r="BP79" s="69">
        <v>1</v>
      </c>
      <c r="BQ79">
        <v>0</v>
      </c>
      <c r="BR79" s="41">
        <v>1</v>
      </c>
      <c r="BS79" s="29">
        <v>0</v>
      </c>
      <c r="BT79">
        <v>0</v>
      </c>
      <c r="BU79">
        <v>0</v>
      </c>
      <c r="BV79" s="33">
        <v>0</v>
      </c>
      <c r="BW79" s="64">
        <v>0</v>
      </c>
      <c r="BX79">
        <v>0</v>
      </c>
      <c r="BY79">
        <v>0</v>
      </c>
      <c r="BZ79">
        <v>0</v>
      </c>
    </row>
    <row r="80" spans="1:79">
      <c r="A80" t="s">
        <v>765</v>
      </c>
      <c r="B80" s="38">
        <v>0</v>
      </c>
      <c r="C80" s="39">
        <v>1</v>
      </c>
      <c r="D80" s="34">
        <v>0</v>
      </c>
      <c r="E80" s="37">
        <v>0</v>
      </c>
      <c r="F80" s="24">
        <v>0</v>
      </c>
      <c r="G80" s="22">
        <v>0</v>
      </c>
      <c r="H80" s="31">
        <v>0</v>
      </c>
      <c r="I80" s="41">
        <v>0</v>
      </c>
      <c r="J80" s="30">
        <v>0</v>
      </c>
      <c r="K80">
        <v>0</v>
      </c>
      <c r="L80" s="61">
        <v>0</v>
      </c>
      <c r="M80" s="27">
        <v>0</v>
      </c>
      <c r="N80" s="13">
        <v>0</v>
      </c>
      <c r="O80" s="41">
        <v>0</v>
      </c>
      <c r="P80" s="35">
        <v>0</v>
      </c>
      <c r="Q80" s="67">
        <v>0</v>
      </c>
      <c r="R80" s="24">
        <v>1</v>
      </c>
      <c r="S80">
        <v>1</v>
      </c>
      <c r="T80" s="32">
        <v>0</v>
      </c>
      <c r="U80" s="61">
        <v>0</v>
      </c>
      <c r="V80" s="38">
        <v>0</v>
      </c>
      <c r="W80" s="39">
        <v>0</v>
      </c>
      <c r="X80" s="26">
        <v>0</v>
      </c>
      <c r="Y80" s="27">
        <v>0</v>
      </c>
      <c r="Z80">
        <v>0</v>
      </c>
      <c r="AA80" s="25">
        <v>0</v>
      </c>
      <c r="AB80" s="27">
        <v>0</v>
      </c>
      <c r="AC80" s="64">
        <v>0</v>
      </c>
      <c r="AD80" s="23">
        <v>1</v>
      </c>
      <c r="AE80" s="13">
        <v>0</v>
      </c>
      <c r="AF80" s="40">
        <v>2</v>
      </c>
      <c r="AG80">
        <v>0</v>
      </c>
      <c r="AH80" s="61">
        <v>0</v>
      </c>
      <c r="AI80">
        <v>0</v>
      </c>
      <c r="AJ80" s="38">
        <v>1</v>
      </c>
      <c r="AK80" s="25">
        <v>0</v>
      </c>
      <c r="AL80" s="71">
        <v>0</v>
      </c>
      <c r="AM80" s="35">
        <v>0</v>
      </c>
      <c r="AN80" s="61">
        <v>0</v>
      </c>
      <c r="AO80" s="37">
        <v>0</v>
      </c>
      <c r="AP80" s="32">
        <v>0</v>
      </c>
      <c r="AQ80">
        <v>0</v>
      </c>
      <c r="AR80" s="27">
        <v>0</v>
      </c>
      <c r="AS80" s="22">
        <v>0</v>
      </c>
      <c r="AT80" s="38">
        <v>0</v>
      </c>
      <c r="AU80" s="13">
        <v>0</v>
      </c>
      <c r="AV80" s="64">
        <v>0</v>
      </c>
      <c r="AW80" s="27">
        <v>0</v>
      </c>
      <c r="AX80" s="28">
        <v>1</v>
      </c>
      <c r="AY80" s="39">
        <v>0</v>
      </c>
      <c r="AZ80">
        <v>0</v>
      </c>
      <c r="BA80" s="25">
        <v>0</v>
      </c>
      <c r="BB80" s="37">
        <v>1</v>
      </c>
      <c r="BC80" s="61">
        <v>0</v>
      </c>
      <c r="BD80" s="36">
        <v>1</v>
      </c>
      <c r="BE80" s="23">
        <v>1</v>
      </c>
      <c r="BF80">
        <v>0</v>
      </c>
      <c r="BG80" s="73">
        <v>1</v>
      </c>
      <c r="BH80" s="13">
        <v>1</v>
      </c>
      <c r="BI80">
        <v>0</v>
      </c>
      <c r="BJ80" s="39">
        <v>1</v>
      </c>
      <c r="BK80" s="64">
        <v>1</v>
      </c>
      <c r="BL80" s="20">
        <v>0</v>
      </c>
      <c r="BM80">
        <v>1</v>
      </c>
      <c r="BN80" s="22">
        <v>0</v>
      </c>
      <c r="BO80">
        <v>0</v>
      </c>
      <c r="BP80" s="69">
        <v>0</v>
      </c>
      <c r="BQ80">
        <v>0</v>
      </c>
      <c r="BR80" s="41">
        <v>0</v>
      </c>
      <c r="BS80" s="29">
        <v>0</v>
      </c>
      <c r="BT80">
        <v>0</v>
      </c>
      <c r="BU80">
        <v>0</v>
      </c>
      <c r="BV80" s="33">
        <v>0</v>
      </c>
      <c r="BW80" s="64">
        <v>0</v>
      </c>
      <c r="BX80">
        <v>0</v>
      </c>
      <c r="BY80">
        <v>0</v>
      </c>
      <c r="BZ80">
        <v>0</v>
      </c>
      <c r="CA80">
        <v>0</v>
      </c>
    </row>
    <row r="81" spans="1:80">
      <c r="A81" t="s">
        <v>776</v>
      </c>
      <c r="B81" s="38">
        <v>1</v>
      </c>
      <c r="C81" s="39">
        <v>0</v>
      </c>
      <c r="D81" s="34">
        <v>0</v>
      </c>
      <c r="E81" s="37">
        <v>0</v>
      </c>
      <c r="F81" s="24">
        <v>0</v>
      </c>
      <c r="G81" s="22">
        <v>0</v>
      </c>
      <c r="H81" s="31">
        <v>0</v>
      </c>
      <c r="I81" s="41">
        <v>0</v>
      </c>
      <c r="J81" s="30">
        <v>0</v>
      </c>
      <c r="K81">
        <v>0</v>
      </c>
      <c r="L81" s="61">
        <v>0</v>
      </c>
      <c r="M81" s="27">
        <v>0</v>
      </c>
      <c r="N81" s="13">
        <v>0</v>
      </c>
      <c r="O81" s="41">
        <v>0</v>
      </c>
      <c r="P81" s="35">
        <v>0</v>
      </c>
      <c r="Q81" s="67">
        <v>0</v>
      </c>
      <c r="R81" s="24">
        <v>0</v>
      </c>
      <c r="S81">
        <v>0</v>
      </c>
      <c r="T81" s="32">
        <v>1</v>
      </c>
      <c r="U81" s="61">
        <v>0</v>
      </c>
      <c r="V81" s="38">
        <v>0</v>
      </c>
      <c r="W81" s="39">
        <v>0</v>
      </c>
      <c r="X81" s="26">
        <v>0</v>
      </c>
      <c r="Y81" s="27">
        <v>0</v>
      </c>
      <c r="Z81">
        <v>0</v>
      </c>
      <c r="AA81" s="25">
        <v>0</v>
      </c>
      <c r="AB81" s="27">
        <v>0</v>
      </c>
      <c r="AC81" s="64">
        <v>0</v>
      </c>
      <c r="AD81" s="23">
        <v>0</v>
      </c>
      <c r="AE81" s="13">
        <v>0</v>
      </c>
      <c r="AF81" s="40">
        <v>0</v>
      </c>
      <c r="AG81">
        <v>0</v>
      </c>
      <c r="AH81" s="61">
        <v>0</v>
      </c>
      <c r="AI81">
        <v>0</v>
      </c>
      <c r="AJ81" s="38">
        <v>0</v>
      </c>
      <c r="AK81" s="25">
        <v>0</v>
      </c>
      <c r="AL81" s="71">
        <v>0</v>
      </c>
      <c r="AM81" s="35">
        <v>0</v>
      </c>
      <c r="AN81" s="61">
        <v>0</v>
      </c>
      <c r="AO81" s="37">
        <v>0</v>
      </c>
      <c r="AP81" s="32">
        <v>0</v>
      </c>
      <c r="AQ81">
        <v>0</v>
      </c>
      <c r="AR81" s="27">
        <v>0</v>
      </c>
      <c r="AS81" s="22">
        <v>0</v>
      </c>
      <c r="AT81" s="38">
        <v>0</v>
      </c>
      <c r="AU81" s="13">
        <v>0</v>
      </c>
      <c r="AV81" s="64">
        <v>0</v>
      </c>
      <c r="AW81" s="27">
        <v>0</v>
      </c>
      <c r="AX81" s="28">
        <v>1</v>
      </c>
      <c r="AY81" s="39">
        <v>0</v>
      </c>
      <c r="AZ81">
        <v>0</v>
      </c>
      <c r="BA81" s="25">
        <v>0</v>
      </c>
      <c r="BB81" s="37">
        <v>0</v>
      </c>
      <c r="BC81" s="61">
        <v>0</v>
      </c>
      <c r="BD81" s="36">
        <v>0</v>
      </c>
      <c r="BE81" s="23">
        <v>0</v>
      </c>
      <c r="BF81">
        <v>0</v>
      </c>
      <c r="BG81" s="73">
        <v>0</v>
      </c>
      <c r="BH81" s="13">
        <v>0</v>
      </c>
      <c r="BI81">
        <v>0</v>
      </c>
      <c r="BJ81" s="39">
        <v>0</v>
      </c>
      <c r="BK81" s="64">
        <v>0</v>
      </c>
      <c r="BL81" s="20">
        <v>0</v>
      </c>
      <c r="BM81">
        <v>0</v>
      </c>
      <c r="BN81" s="22">
        <v>0</v>
      </c>
      <c r="BO81">
        <v>0</v>
      </c>
      <c r="BP81" s="69">
        <v>0</v>
      </c>
      <c r="BQ81">
        <v>0</v>
      </c>
      <c r="BR81" s="41">
        <v>0</v>
      </c>
      <c r="BS81" s="29">
        <v>0</v>
      </c>
      <c r="BT81">
        <v>0</v>
      </c>
      <c r="BU81">
        <v>0</v>
      </c>
      <c r="BV81" s="33">
        <v>0</v>
      </c>
      <c r="BW81" s="64">
        <v>0</v>
      </c>
      <c r="BX81">
        <v>0</v>
      </c>
      <c r="BY81">
        <v>0</v>
      </c>
      <c r="BZ81">
        <v>0</v>
      </c>
      <c r="CA81">
        <v>0</v>
      </c>
      <c r="CB81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6"/>
  <sheetViews>
    <sheetView topLeftCell="A61" workbookViewId="0">
      <selection activeCell="A72" sqref="A72"/>
    </sheetView>
  </sheetViews>
  <sheetFormatPr defaultRowHeight="14"/>
  <sheetData>
    <row r="1" spans="1:1">
      <c r="A1" t="s">
        <v>490</v>
      </c>
    </row>
    <row r="2" spans="1:1">
      <c r="A2" t="s">
        <v>334</v>
      </c>
    </row>
    <row r="3" spans="1:1">
      <c r="A3" t="s">
        <v>613</v>
      </c>
    </row>
    <row r="4" spans="1:1">
      <c r="A4" t="s">
        <v>156</v>
      </c>
    </row>
    <row r="5" spans="1:1">
      <c r="A5" t="s">
        <v>270</v>
      </c>
    </row>
    <row r="6" spans="1:1">
      <c r="A6" t="s">
        <v>106</v>
      </c>
    </row>
    <row r="7" spans="1:1">
      <c r="A7" t="s">
        <v>583</v>
      </c>
    </row>
    <row r="8" spans="1:1">
      <c r="A8" t="s">
        <v>764</v>
      </c>
    </row>
    <row r="9" spans="1:1">
      <c r="A9" t="s">
        <v>206</v>
      </c>
    </row>
    <row r="10" spans="1:1">
      <c r="A10" t="s">
        <v>784</v>
      </c>
    </row>
    <row r="11" spans="1:1">
      <c r="A11" t="s">
        <v>529</v>
      </c>
    </row>
    <row r="12" spans="1:1">
      <c r="A12" t="s">
        <v>246</v>
      </c>
    </row>
    <row r="13" spans="1:1">
      <c r="A13" t="s">
        <v>328</v>
      </c>
    </row>
    <row r="14" spans="1:1">
      <c r="A14" t="s">
        <v>778</v>
      </c>
    </row>
    <row r="15" spans="1:1">
      <c r="A15" t="s">
        <v>781</v>
      </c>
    </row>
    <row r="16" spans="1:1">
      <c r="A16" t="s">
        <v>267</v>
      </c>
    </row>
    <row r="17" spans="1:1">
      <c r="A17" t="s">
        <v>132</v>
      </c>
    </row>
    <row r="18" spans="1:1">
      <c r="A18" t="s">
        <v>724</v>
      </c>
    </row>
    <row r="19" spans="1:1">
      <c r="A19" t="s">
        <v>432</v>
      </c>
    </row>
    <row r="20" spans="1:1">
      <c r="A20" t="s">
        <v>580</v>
      </c>
    </row>
    <row r="21" spans="1:1">
      <c r="A21" t="s">
        <v>291</v>
      </c>
    </row>
    <row r="22" spans="1:1">
      <c r="A22" t="s">
        <v>47</v>
      </c>
    </row>
    <row r="23" spans="1:1">
      <c r="A23" t="s">
        <v>349</v>
      </c>
    </row>
    <row r="24" spans="1:1">
      <c r="A24" t="s">
        <v>59</v>
      </c>
    </row>
    <row r="25" spans="1:1">
      <c r="A25" t="s">
        <v>568</v>
      </c>
    </row>
    <row r="26" spans="1:1">
      <c r="A26" t="s">
        <v>250</v>
      </c>
    </row>
    <row r="27" spans="1:1">
      <c r="A27" t="s">
        <v>3</v>
      </c>
    </row>
    <row r="28" spans="1:1">
      <c r="A28" t="s">
        <v>30</v>
      </c>
    </row>
    <row r="29" spans="1:1">
      <c r="A29" t="s">
        <v>227</v>
      </c>
    </row>
    <row r="30" spans="1:1">
      <c r="A30" t="s">
        <v>501</v>
      </c>
    </row>
    <row r="31" spans="1:1">
      <c r="A31" t="s">
        <v>701</v>
      </c>
    </row>
    <row r="32" spans="1:1">
      <c r="A32" t="s">
        <v>343</v>
      </c>
    </row>
    <row r="33" spans="1:1">
      <c r="A33" t="s">
        <v>56</v>
      </c>
    </row>
    <row r="34" spans="1:1">
      <c r="A34" t="s">
        <v>312</v>
      </c>
    </row>
    <row r="35" spans="1:1">
      <c r="A35" t="s">
        <v>236</v>
      </c>
    </row>
    <row r="36" spans="1:1">
      <c r="A36" t="s">
        <v>79</v>
      </c>
    </row>
    <row r="37" spans="1:1">
      <c r="A37" t="s">
        <v>448</v>
      </c>
    </row>
    <row r="38" spans="1:1">
      <c r="A38" t="s">
        <v>5</v>
      </c>
    </row>
    <row r="39" spans="1:1">
      <c r="A39" t="s">
        <v>100</v>
      </c>
    </row>
    <row r="40" spans="1:1">
      <c r="A40" t="s">
        <v>222</v>
      </c>
    </row>
    <row r="41" spans="1:1">
      <c r="A41" t="s">
        <v>68</v>
      </c>
    </row>
    <row r="42" spans="1:1">
      <c r="A42" t="s">
        <v>201</v>
      </c>
    </row>
    <row r="43" spans="1:1">
      <c r="A43" t="s">
        <v>1199</v>
      </c>
    </row>
    <row r="44" spans="1:1">
      <c r="A44" t="s">
        <v>137</v>
      </c>
    </row>
    <row r="45" spans="1:1">
      <c r="A45" t="s">
        <v>64</v>
      </c>
    </row>
    <row r="46" spans="1:1">
      <c r="A46" t="s">
        <v>153</v>
      </c>
    </row>
    <row r="47" spans="1:1">
      <c r="A47" t="s">
        <v>434</v>
      </c>
    </row>
    <row r="48" spans="1:1">
      <c r="A48" t="s">
        <v>628</v>
      </c>
    </row>
    <row r="49" spans="1:1">
      <c r="A49" t="s">
        <v>234</v>
      </c>
    </row>
    <row r="50" spans="1:1">
      <c r="A50" t="s">
        <v>693</v>
      </c>
    </row>
    <row r="51" spans="1:1">
      <c r="A51" t="s">
        <v>351</v>
      </c>
    </row>
    <row r="52" spans="1:1">
      <c r="A52" t="s">
        <v>404</v>
      </c>
    </row>
    <row r="53" spans="1:1">
      <c r="A53" t="s">
        <v>82</v>
      </c>
    </row>
    <row r="54" spans="1:1">
      <c r="A54" t="s">
        <v>392</v>
      </c>
    </row>
    <row r="55" spans="1:1">
      <c r="A55" t="s">
        <v>653</v>
      </c>
    </row>
    <row r="56" spans="1:1">
      <c r="A56" t="s">
        <v>1201</v>
      </c>
    </row>
    <row r="57" spans="1:1">
      <c r="A57" t="s">
        <v>49</v>
      </c>
    </row>
    <row r="58" spans="1:1">
      <c r="A58" t="s">
        <v>282</v>
      </c>
    </row>
    <row r="59" spans="1:1">
      <c r="A59" t="s">
        <v>199</v>
      </c>
    </row>
    <row r="60" spans="1:1">
      <c r="A60" t="s">
        <v>16</v>
      </c>
    </row>
    <row r="61" spans="1:1">
      <c r="A61" t="s">
        <v>585</v>
      </c>
    </row>
    <row r="62" spans="1:1">
      <c r="A62" t="s">
        <v>1202</v>
      </c>
    </row>
    <row r="63" spans="1:1">
      <c r="A63" t="s">
        <v>639</v>
      </c>
    </row>
    <row r="64" spans="1:1">
      <c r="A64" t="s">
        <v>160</v>
      </c>
    </row>
    <row r="65" spans="1:1">
      <c r="A65" t="s">
        <v>53</v>
      </c>
    </row>
    <row r="66" spans="1:1">
      <c r="A66" t="s">
        <v>648</v>
      </c>
    </row>
    <row r="67" spans="1:1">
      <c r="A67" t="s">
        <v>179</v>
      </c>
    </row>
    <row r="68" spans="1:1">
      <c r="A68" t="s">
        <v>296</v>
      </c>
    </row>
    <row r="69" spans="1:1">
      <c r="A69" t="s">
        <v>717</v>
      </c>
    </row>
    <row r="70" spans="1:1">
      <c r="A70" t="s">
        <v>727</v>
      </c>
    </row>
    <row r="71" spans="1:1">
      <c r="A71" t="s">
        <v>257</v>
      </c>
    </row>
    <row r="72" spans="1:1">
      <c r="A72" t="s">
        <v>618</v>
      </c>
    </row>
    <row r="73" spans="1:1">
      <c r="A73" t="s">
        <v>713</v>
      </c>
    </row>
    <row r="74" spans="1:1">
      <c r="A74" t="s">
        <v>142</v>
      </c>
    </row>
    <row r="75" spans="1:1">
      <c r="A75" t="s">
        <v>181</v>
      </c>
    </row>
    <row r="76" spans="1:1">
      <c r="A76" t="s">
        <v>791</v>
      </c>
    </row>
    <row r="77" spans="1:1">
      <c r="A77" t="s">
        <v>34</v>
      </c>
    </row>
    <row r="78" spans="1:1">
      <c r="A78" t="s">
        <v>264</v>
      </c>
    </row>
    <row r="79" spans="1:1">
      <c r="A79" t="s">
        <v>273</v>
      </c>
    </row>
    <row r="80" spans="1:1">
      <c r="A80" t="s">
        <v>576</v>
      </c>
    </row>
    <row r="81" spans="1:1">
      <c r="A81" t="s">
        <v>475</v>
      </c>
    </row>
    <row r="82" spans="1:1">
      <c r="A82" t="s">
        <v>96</v>
      </c>
    </row>
    <row r="83" spans="1:1">
      <c r="A83" t="s">
        <v>572</v>
      </c>
    </row>
    <row r="84" spans="1:1">
      <c r="A84" t="s">
        <v>321</v>
      </c>
    </row>
    <row r="85" spans="1:1">
      <c r="A85" t="s">
        <v>289</v>
      </c>
    </row>
    <row r="86" spans="1:1">
      <c r="A86" t="s">
        <v>657</v>
      </c>
    </row>
    <row r="87" spans="1:1">
      <c r="A87" t="s">
        <v>75</v>
      </c>
    </row>
    <row r="88" spans="1:1">
      <c r="A88" t="s">
        <v>307</v>
      </c>
    </row>
    <row r="89" spans="1:1">
      <c r="A89" t="s">
        <v>685</v>
      </c>
    </row>
    <row r="90" spans="1:1">
      <c r="A90" t="s">
        <v>1197</v>
      </c>
    </row>
    <row r="91" spans="1:1">
      <c r="A91" t="s">
        <v>485</v>
      </c>
    </row>
    <row r="92" spans="1:1">
      <c r="A92" t="s">
        <v>130</v>
      </c>
    </row>
    <row r="93" spans="1:1">
      <c r="A93" t="s">
        <v>225</v>
      </c>
    </row>
    <row r="94" spans="1:1">
      <c r="A94" t="s">
        <v>91</v>
      </c>
    </row>
    <row r="95" spans="1:1">
      <c r="A95" t="s">
        <v>516</v>
      </c>
    </row>
    <row r="96" spans="1:1">
      <c r="A96" t="s">
        <v>1204</v>
      </c>
    </row>
    <row r="97" spans="1:1">
      <c r="A97" t="s">
        <v>371</v>
      </c>
    </row>
    <row r="98" spans="1:1">
      <c r="A98" t="s">
        <v>665</v>
      </c>
    </row>
    <row r="99" spans="1:1">
      <c r="A99" t="s">
        <v>454</v>
      </c>
    </row>
    <row r="100" spans="1:1">
      <c r="A100" t="s">
        <v>510</v>
      </c>
    </row>
    <row r="101" spans="1:1">
      <c r="A101" t="s">
        <v>408</v>
      </c>
    </row>
    <row r="102" spans="1:1">
      <c r="A102" t="s">
        <v>165</v>
      </c>
    </row>
    <row r="103" spans="1:1">
      <c r="A103" t="s">
        <v>38</v>
      </c>
    </row>
    <row r="104" spans="1:1">
      <c r="A104" t="s">
        <v>708</v>
      </c>
    </row>
    <row r="105" spans="1:1">
      <c r="A105" t="s">
        <v>345</v>
      </c>
    </row>
    <row r="106" spans="1:1">
      <c r="A106" t="s">
        <v>175</v>
      </c>
    </row>
    <row r="107" spans="1:1">
      <c r="A107" t="s">
        <v>358</v>
      </c>
    </row>
    <row r="108" spans="1:1">
      <c r="A108" t="s">
        <v>603</v>
      </c>
    </row>
    <row r="109" spans="1:1">
      <c r="A109" t="s">
        <v>374</v>
      </c>
    </row>
    <row r="110" spans="1:1">
      <c r="A110" t="s">
        <v>22</v>
      </c>
    </row>
    <row r="111" spans="1:1">
      <c r="A111" t="s">
        <v>248</v>
      </c>
    </row>
    <row r="112" spans="1:1">
      <c r="A112" t="s">
        <v>286</v>
      </c>
    </row>
    <row r="113" spans="1:1">
      <c r="A113" t="s">
        <v>457</v>
      </c>
    </row>
    <row r="114" spans="1:1">
      <c r="A114" t="s">
        <v>45</v>
      </c>
    </row>
    <row r="115" spans="1:1">
      <c r="A115" t="s">
        <v>275</v>
      </c>
    </row>
    <row r="116" spans="1:1">
      <c r="A116" t="s">
        <v>12</v>
      </c>
    </row>
    <row r="117" spans="1:1">
      <c r="A117" t="s">
        <v>292</v>
      </c>
    </row>
    <row r="118" spans="1:1">
      <c r="A118" t="s">
        <v>382</v>
      </c>
    </row>
    <row r="119" spans="1:1">
      <c r="A119" t="s">
        <v>555</v>
      </c>
    </row>
    <row r="120" spans="1:1">
      <c r="A120" t="s">
        <v>32</v>
      </c>
    </row>
    <row r="121" spans="1:1">
      <c r="A121" t="s">
        <v>252</v>
      </c>
    </row>
    <row r="122" spans="1:1">
      <c r="A122" t="s">
        <v>317</v>
      </c>
    </row>
    <row r="123" spans="1:1">
      <c r="A123" t="s">
        <v>770</v>
      </c>
    </row>
    <row r="124" spans="1:1">
      <c r="A124" t="s">
        <v>278</v>
      </c>
    </row>
    <row r="125" spans="1:1">
      <c r="A125" t="s">
        <v>549</v>
      </c>
    </row>
    <row r="126" spans="1:1">
      <c r="A126" t="s">
        <v>578</v>
      </c>
    </row>
    <row r="127" spans="1:1">
      <c r="A127" t="s">
        <v>552</v>
      </c>
    </row>
    <row r="128" spans="1:1">
      <c r="A128" t="s">
        <v>51</v>
      </c>
    </row>
    <row r="129" spans="1:1">
      <c r="A129" t="s">
        <v>445</v>
      </c>
    </row>
    <row r="130" spans="1:1">
      <c r="A130" t="s">
        <v>598</v>
      </c>
    </row>
    <row r="131" spans="1:1">
      <c r="A131" t="s">
        <v>605</v>
      </c>
    </row>
    <row r="132" spans="1:1">
      <c r="A132" t="s">
        <v>103</v>
      </c>
    </row>
    <row r="133" spans="1:1">
      <c r="A133" t="s">
        <v>473</v>
      </c>
    </row>
    <row r="134" spans="1:1">
      <c r="A134" t="s">
        <v>775</v>
      </c>
    </row>
    <row r="135" spans="1:1">
      <c r="A135" t="s">
        <v>369</v>
      </c>
    </row>
    <row r="136" spans="1:1">
      <c r="A136" t="s">
        <v>564</v>
      </c>
    </row>
    <row r="137" spans="1:1">
      <c r="A137" t="s">
        <v>20</v>
      </c>
    </row>
    <row r="138" spans="1:1">
      <c r="A138" t="s">
        <v>396</v>
      </c>
    </row>
    <row r="139" spans="1:1">
      <c r="A139" t="s">
        <v>336</v>
      </c>
    </row>
    <row r="140" spans="1:1">
      <c r="A140" t="s">
        <v>260</v>
      </c>
    </row>
    <row r="141" spans="1:1">
      <c r="A141" t="s">
        <v>783</v>
      </c>
    </row>
    <row r="142" spans="1:1">
      <c r="A142" t="s">
        <v>176</v>
      </c>
    </row>
    <row r="143" spans="1:1">
      <c r="A143" t="s">
        <v>424</v>
      </c>
    </row>
    <row r="144" spans="1:1">
      <c r="A144" t="s">
        <v>523</v>
      </c>
    </row>
    <row r="145" spans="1:1">
      <c r="A145" t="s">
        <v>242</v>
      </c>
    </row>
    <row r="146" spans="1:1">
      <c r="A146" t="s">
        <v>730</v>
      </c>
    </row>
    <row r="147" spans="1:1">
      <c r="A147" t="s">
        <v>73</v>
      </c>
    </row>
    <row r="148" spans="1:1">
      <c r="A148" t="s">
        <v>24</v>
      </c>
    </row>
    <row r="149" spans="1:1">
      <c r="A149" t="s">
        <v>213</v>
      </c>
    </row>
    <row r="150" spans="1:1">
      <c r="A150" t="s">
        <v>117</v>
      </c>
    </row>
    <row r="151" spans="1:1">
      <c r="A151" t="s">
        <v>400</v>
      </c>
    </row>
    <row r="152" spans="1:1">
      <c r="A152" t="s">
        <v>326</v>
      </c>
    </row>
    <row r="153" spans="1:1">
      <c r="A153" t="s">
        <v>244</v>
      </c>
    </row>
    <row r="154" spans="1:1">
      <c r="A154" t="s">
        <v>28</v>
      </c>
    </row>
    <row r="155" spans="1:1">
      <c r="A155" t="s">
        <v>283</v>
      </c>
    </row>
    <row r="156" spans="1:1">
      <c r="A156" t="s">
        <v>135</v>
      </c>
    </row>
    <row r="157" spans="1:1">
      <c r="A157" t="s">
        <v>254</v>
      </c>
    </row>
    <row r="158" spans="1:1">
      <c r="A158" t="s">
        <v>546</v>
      </c>
    </row>
    <row r="159" spans="1:1">
      <c r="A159" t="s">
        <v>61</v>
      </c>
    </row>
    <row r="160" spans="1:1">
      <c r="A160" t="s">
        <v>42</v>
      </c>
    </row>
    <row r="161" spans="1:1">
      <c r="A161" t="s">
        <v>513</v>
      </c>
    </row>
    <row r="162" spans="1:1">
      <c r="A162" t="s">
        <v>10</v>
      </c>
    </row>
    <row r="163" spans="1:1">
      <c r="A163" t="s">
        <v>93</v>
      </c>
    </row>
    <row r="164" spans="1:1">
      <c r="A164" t="s">
        <v>185</v>
      </c>
    </row>
    <row r="165" spans="1:1">
      <c r="A165" t="s">
        <v>170</v>
      </c>
    </row>
    <row r="166" spans="1:1">
      <c r="A166" t="s">
        <v>239</v>
      </c>
    </row>
  </sheetData>
  <sortState ref="A1:A166">
    <sortCondition ref="A1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C21" sqref="C21"/>
    </sheetView>
  </sheetViews>
  <sheetFormatPr defaultRowHeight="14"/>
  <cols>
    <col min="1" max="1" width="37.58203125" bestFit="1" customWidth="1"/>
  </cols>
  <sheetData>
    <row r="1" spans="1:1">
      <c r="A1" t="s">
        <v>0</v>
      </c>
    </row>
    <row r="2" spans="1:1">
      <c r="A2" t="s">
        <v>776</v>
      </c>
    </row>
    <row r="3" spans="1:1">
      <c r="A3" t="s">
        <v>765</v>
      </c>
    </row>
    <row r="4" spans="1:1">
      <c r="A4" t="s">
        <v>759</v>
      </c>
    </row>
    <row r="5" spans="1:1">
      <c r="A5" t="s">
        <v>754</v>
      </c>
    </row>
    <row r="6" spans="1:1">
      <c r="A6" t="s">
        <v>748</v>
      </c>
    </row>
    <row r="7" spans="1:1">
      <c r="A7" t="s">
        <v>818</v>
      </c>
    </row>
    <row r="8" spans="1:1">
      <c r="A8" t="s">
        <v>725</v>
      </c>
    </row>
    <row r="9" spans="1:1">
      <c r="A9" t="s">
        <v>720</v>
      </c>
    </row>
    <row r="10" spans="1:1">
      <c r="A10" t="s">
        <v>714</v>
      </c>
    </row>
    <row r="11" spans="1:1">
      <c r="A11" t="s">
        <v>710</v>
      </c>
    </row>
    <row r="12" spans="1:1">
      <c r="A12" t="s">
        <v>689</v>
      </c>
    </row>
    <row r="13" spans="1:1">
      <c r="A13" t="s">
        <v>683</v>
      </c>
    </row>
    <row r="14" spans="1:1">
      <c r="A14" t="s">
        <v>678</v>
      </c>
    </row>
    <row r="15" spans="1:1">
      <c r="A15" t="s">
        <v>673</v>
      </c>
    </row>
    <row r="16" spans="1:1">
      <c r="A16" t="s">
        <v>670</v>
      </c>
    </row>
    <row r="17" spans="1:1">
      <c r="A17" t="s">
        <v>662</v>
      </c>
    </row>
    <row r="18" spans="1:1">
      <c r="A18" t="s">
        <v>654</v>
      </c>
    </row>
    <row r="19" spans="1:1">
      <c r="A19" t="s">
        <v>651</v>
      </c>
    </row>
    <row r="20" spans="1:1">
      <c r="A20" t="s">
        <v>649</v>
      </c>
    </row>
    <row r="21" spans="1:1">
      <c r="A21" t="s">
        <v>641</v>
      </c>
    </row>
    <row r="22" spans="1:1">
      <c r="A22" t="s">
        <v>411</v>
      </c>
    </row>
    <row r="23" spans="1:1">
      <c r="A23" t="s">
        <v>624</v>
      </c>
    </row>
    <row r="24" spans="1:1">
      <c r="A24" t="s">
        <v>608</v>
      </c>
    </row>
    <row r="25" spans="1:1">
      <c r="A25" t="s">
        <v>592</v>
      </c>
    </row>
    <row r="26" spans="1:1">
      <c r="A26" t="s">
        <v>587</v>
      </c>
    </row>
    <row r="27" spans="1:1">
      <c r="A27" t="s">
        <v>570</v>
      </c>
    </row>
    <row r="28" spans="1:1">
      <c r="A28" t="s">
        <v>565</v>
      </c>
    </row>
    <row r="29" spans="1:1">
      <c r="A29" t="s">
        <v>553</v>
      </c>
    </row>
    <row r="30" spans="1:1">
      <c r="A30" t="s">
        <v>544</v>
      </c>
    </row>
    <row r="31" spans="1:1">
      <c r="A31" t="s">
        <v>405</v>
      </c>
    </row>
    <row r="32" spans="1:1">
      <c r="A32" t="s">
        <v>535</v>
      </c>
    </row>
    <row r="33" spans="1:1">
      <c r="A33" t="s">
        <v>526</v>
      </c>
    </row>
    <row r="34" spans="1:1">
      <c r="A34" t="s">
        <v>502</v>
      </c>
    </row>
    <row r="35" spans="1:1">
      <c r="A35" t="s">
        <v>496</v>
      </c>
    </row>
    <row r="36" spans="1:1">
      <c r="A36" t="s">
        <v>793</v>
      </c>
    </row>
    <row r="37" spans="1:1">
      <c r="A37" t="s">
        <v>491</v>
      </c>
    </row>
    <row r="38" spans="1:1">
      <c r="A38" t="s">
        <v>483</v>
      </c>
    </row>
    <row r="39" spans="1:1">
      <c r="A39" t="s">
        <v>479</v>
      </c>
    </row>
    <row r="40" spans="1:1">
      <c r="A40" t="s">
        <v>474</v>
      </c>
    </row>
    <row r="41" spans="1:1">
      <c r="A41" t="s">
        <v>470</v>
      </c>
    </row>
    <row r="42" spans="1:1">
      <c r="A42" t="s">
        <v>468</v>
      </c>
    </row>
    <row r="43" spans="1:1">
      <c r="A43" t="s">
        <v>787</v>
      </c>
    </row>
    <row r="44" spans="1:1">
      <c r="A44" t="s">
        <v>458</v>
      </c>
    </row>
    <row r="45" spans="1:1">
      <c r="A45" t="s">
        <v>451</v>
      </c>
    </row>
    <row r="46" spans="1:1">
      <c r="A46" t="s">
        <v>446</v>
      </c>
    </row>
    <row r="47" spans="1:1">
      <c r="A47" t="s">
        <v>438</v>
      </c>
    </row>
    <row r="48" spans="1:1">
      <c r="A48" t="s">
        <v>430</v>
      </c>
    </row>
    <row r="49" spans="1:1">
      <c r="A49" t="s">
        <v>416</v>
      </c>
    </row>
    <row r="50" spans="1:1">
      <c r="A50" t="s">
        <v>413</v>
      </c>
    </row>
    <row r="51" spans="1:1">
      <c r="A51" t="s">
        <v>798</v>
      </c>
    </row>
    <row r="52" spans="1:1">
      <c r="A52" t="s">
        <v>390</v>
      </c>
    </row>
    <row r="53" spans="1:1">
      <c r="A53" t="s">
        <v>356</v>
      </c>
    </row>
    <row r="54" spans="1:1">
      <c r="A54" t="s">
        <v>337</v>
      </c>
    </row>
    <row r="55" spans="1:1">
      <c r="A55" t="s">
        <v>324</v>
      </c>
    </row>
    <row r="56" spans="1:1">
      <c r="A56" t="s">
        <v>319</v>
      </c>
    </row>
    <row r="57" spans="1:1">
      <c r="A57" t="s">
        <v>313</v>
      </c>
    </row>
    <row r="58" spans="1:1">
      <c r="A58" t="s">
        <v>801</v>
      </c>
    </row>
    <row r="59" spans="1:1">
      <c r="A59" t="s">
        <v>808</v>
      </c>
    </row>
    <row r="60" spans="1:1">
      <c r="A60" t="s">
        <v>287</v>
      </c>
    </row>
    <row r="61" spans="1:1">
      <c r="A61" t="s">
        <v>280</v>
      </c>
    </row>
    <row r="62" spans="1:1">
      <c r="A62" t="s">
        <v>276</v>
      </c>
    </row>
    <row r="63" spans="1:1">
      <c r="A63" t="s">
        <v>268</v>
      </c>
    </row>
    <row r="64" spans="1:1">
      <c r="A64" t="s">
        <v>262</v>
      </c>
    </row>
    <row r="65" spans="1:1">
      <c r="A65" t="s">
        <v>255</v>
      </c>
    </row>
    <row r="66" spans="1:1">
      <c r="A66" t="s">
        <v>240</v>
      </c>
    </row>
    <row r="67" spans="1:1">
      <c r="A67" t="s">
        <v>228</v>
      </c>
    </row>
    <row r="68" spans="1:1">
      <c r="A68" t="s">
        <v>220</v>
      </c>
    </row>
    <row r="69" spans="1:1">
      <c r="A69" t="s">
        <v>207</v>
      </c>
    </row>
    <row r="70" spans="1:1">
      <c r="A70" t="s">
        <v>186</v>
      </c>
    </row>
    <row r="71" spans="1:1">
      <c r="A71" t="s">
        <v>177</v>
      </c>
    </row>
    <row r="72" spans="1:1">
      <c r="A72" t="s">
        <v>173</v>
      </c>
    </row>
    <row r="73" spans="1:1">
      <c r="A73" t="s">
        <v>166</v>
      </c>
    </row>
    <row r="74" spans="1:1">
      <c r="A74" t="s">
        <v>815</v>
      </c>
    </row>
    <row r="75" spans="1:1">
      <c r="A75" t="s">
        <v>138</v>
      </c>
    </row>
    <row r="76" spans="1:1">
      <c r="A76" t="s">
        <v>121</v>
      </c>
    </row>
    <row r="77" spans="1:1">
      <c r="A77" t="s">
        <v>89</v>
      </c>
    </row>
    <row r="78" spans="1:1">
      <c r="A78" t="s">
        <v>87</v>
      </c>
    </row>
    <row r="79" spans="1:1">
      <c r="A79" t="s">
        <v>57</v>
      </c>
    </row>
    <row r="80" spans="1:1">
      <c r="A80" t="s">
        <v>39</v>
      </c>
    </row>
    <row r="81" spans="1:1">
      <c r="A81" t="s">
        <v>14</v>
      </c>
    </row>
    <row r="82" spans="1:1">
      <c r="A82" t="s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6"/>
  <sheetViews>
    <sheetView topLeftCell="A580" workbookViewId="0">
      <selection activeCell="A71" sqref="A71:XFD71"/>
    </sheetView>
  </sheetViews>
  <sheetFormatPr defaultRowHeight="14"/>
  <cols>
    <col min="1" max="1" width="33.08203125" customWidth="1"/>
    <col min="2" max="2" width="21.33203125" bestFit="1" customWidth="1"/>
    <col min="3" max="3" width="37.58203125" bestFit="1" customWidth="1"/>
  </cols>
  <sheetData>
    <row r="1" spans="1:3">
      <c r="A1" t="s">
        <v>4</v>
      </c>
      <c r="B1" t="s">
        <v>490</v>
      </c>
      <c r="C1" t="s">
        <v>502</v>
      </c>
    </row>
    <row r="2" spans="1:3">
      <c r="A2" t="s">
        <v>2</v>
      </c>
      <c r="B2" t="s">
        <v>490</v>
      </c>
      <c r="C2" t="s">
        <v>483</v>
      </c>
    </row>
    <row r="3" spans="1:3">
      <c r="A3" t="s">
        <v>6</v>
      </c>
      <c r="B3" t="s">
        <v>299</v>
      </c>
      <c r="C3" t="s">
        <v>287</v>
      </c>
    </row>
    <row r="4" spans="1:3">
      <c r="A4" t="s">
        <v>7</v>
      </c>
      <c r="B4" t="s">
        <v>334</v>
      </c>
      <c r="C4" t="s">
        <v>324</v>
      </c>
    </row>
    <row r="5" spans="1:3">
      <c r="A5" t="s">
        <v>8</v>
      </c>
      <c r="B5" t="s">
        <v>613</v>
      </c>
      <c r="C5" t="s">
        <v>608</v>
      </c>
    </row>
    <row r="6" spans="1:3">
      <c r="A6" t="s">
        <v>9</v>
      </c>
      <c r="B6" t="s">
        <v>156</v>
      </c>
      <c r="C6" t="s">
        <v>138</v>
      </c>
    </row>
    <row r="7" spans="1:3">
      <c r="A7" t="s">
        <v>11</v>
      </c>
      <c r="B7" t="s">
        <v>270</v>
      </c>
      <c r="C7" t="s">
        <v>268</v>
      </c>
    </row>
    <row r="8" spans="1:3">
      <c r="A8" t="s">
        <v>23</v>
      </c>
      <c r="B8" t="s">
        <v>106</v>
      </c>
      <c r="C8" t="s">
        <v>683</v>
      </c>
    </row>
    <row r="9" spans="1:3">
      <c r="A9" t="s">
        <v>21</v>
      </c>
      <c r="B9" t="s">
        <v>106</v>
      </c>
      <c r="C9" t="s">
        <v>608</v>
      </c>
    </row>
    <row r="10" spans="1:3">
      <c r="A10" t="s">
        <v>19</v>
      </c>
      <c r="B10" t="s">
        <v>106</v>
      </c>
      <c r="C10" t="s">
        <v>356</v>
      </c>
    </row>
    <row r="11" spans="1:3">
      <c r="A11" t="s">
        <v>13</v>
      </c>
      <c r="B11" t="s">
        <v>106</v>
      </c>
      <c r="C11" t="s">
        <v>89</v>
      </c>
    </row>
    <row r="12" spans="1:3">
      <c r="A12" t="s">
        <v>15</v>
      </c>
      <c r="B12" t="s">
        <v>106</v>
      </c>
      <c r="C12" t="s">
        <v>89</v>
      </c>
    </row>
    <row r="13" spans="1:3">
      <c r="A13" t="s">
        <v>18</v>
      </c>
      <c r="B13" t="s">
        <v>106</v>
      </c>
      <c r="C13" t="s">
        <v>89</v>
      </c>
    </row>
    <row r="14" spans="1:3">
      <c r="A14" t="s">
        <v>25</v>
      </c>
      <c r="B14" t="s">
        <v>583</v>
      </c>
      <c r="C14" t="s">
        <v>570</v>
      </c>
    </row>
    <row r="15" spans="1:3">
      <c r="A15" t="s">
        <v>27</v>
      </c>
      <c r="B15" t="s">
        <v>583</v>
      </c>
      <c r="C15" t="s">
        <v>570</v>
      </c>
    </row>
    <row r="16" spans="1:3">
      <c r="A16" t="s">
        <v>29</v>
      </c>
      <c r="B16" t="s">
        <v>764</v>
      </c>
      <c r="C16" t="s">
        <v>759</v>
      </c>
    </row>
    <row r="17" spans="1:3">
      <c r="A17" t="s">
        <v>35</v>
      </c>
      <c r="B17" t="s">
        <v>206</v>
      </c>
      <c r="C17" t="s">
        <v>748</v>
      </c>
    </row>
    <row r="18" spans="1:3">
      <c r="A18" t="s">
        <v>37</v>
      </c>
      <c r="B18" t="s">
        <v>206</v>
      </c>
      <c r="C18" t="s">
        <v>748</v>
      </c>
    </row>
    <row r="19" spans="1:3">
      <c r="A19" t="s">
        <v>40</v>
      </c>
      <c r="B19" t="s">
        <v>206</v>
      </c>
      <c r="C19" t="s">
        <v>748</v>
      </c>
    </row>
    <row r="20" spans="1:3">
      <c r="A20" t="s">
        <v>33</v>
      </c>
      <c r="B20" s="1" t="s">
        <v>206</v>
      </c>
      <c r="C20" t="s">
        <v>337</v>
      </c>
    </row>
    <row r="21" spans="1:3">
      <c r="A21" t="s">
        <v>31</v>
      </c>
      <c r="B21" t="s">
        <v>206</v>
      </c>
      <c r="C21" t="s">
        <v>186</v>
      </c>
    </row>
    <row r="22" spans="1:3">
      <c r="A22" t="s">
        <v>43</v>
      </c>
      <c r="B22" t="s">
        <v>784</v>
      </c>
      <c r="C22" t="s">
        <v>725</v>
      </c>
    </row>
    <row r="23" spans="1:3">
      <c r="A23" t="s">
        <v>41</v>
      </c>
      <c r="B23" t="s">
        <v>784</v>
      </c>
      <c r="C23" t="s">
        <v>502</v>
      </c>
    </row>
    <row r="24" spans="1:3">
      <c r="A24" t="s">
        <v>44</v>
      </c>
      <c r="B24" t="s">
        <v>529</v>
      </c>
      <c r="C24" t="s">
        <v>526</v>
      </c>
    </row>
    <row r="25" spans="1:3">
      <c r="A25" t="s">
        <v>46</v>
      </c>
      <c r="B25" t="s">
        <v>529</v>
      </c>
      <c r="C25" t="s">
        <v>526</v>
      </c>
    </row>
    <row r="26" spans="1:3">
      <c r="A26" t="s">
        <v>48</v>
      </c>
      <c r="B26" t="s">
        <v>529</v>
      </c>
      <c r="C26" t="s">
        <v>526</v>
      </c>
    </row>
    <row r="27" spans="1:3">
      <c r="A27" t="s">
        <v>50</v>
      </c>
      <c r="B27" t="s">
        <v>529</v>
      </c>
      <c r="C27" t="s">
        <v>526</v>
      </c>
    </row>
    <row r="28" spans="1:3">
      <c r="A28" t="s">
        <v>52</v>
      </c>
      <c r="B28" t="s">
        <v>529</v>
      </c>
      <c r="C28" t="s">
        <v>526</v>
      </c>
    </row>
    <row r="29" spans="1:3">
      <c r="A29" t="s">
        <v>54</v>
      </c>
      <c r="B29" t="s">
        <v>677</v>
      </c>
      <c r="C29" t="s">
        <v>673</v>
      </c>
    </row>
    <row r="30" spans="1:3">
      <c r="A30" t="s">
        <v>63</v>
      </c>
      <c r="B30" t="s">
        <v>246</v>
      </c>
      <c r="C30" t="s">
        <v>725</v>
      </c>
    </row>
    <row r="31" spans="1:3">
      <c r="A31" t="s">
        <v>65</v>
      </c>
      <c r="B31" t="s">
        <v>246</v>
      </c>
      <c r="C31" t="s">
        <v>725</v>
      </c>
    </row>
    <row r="32" spans="1:3">
      <c r="A32" t="s">
        <v>62</v>
      </c>
      <c r="B32" t="s">
        <v>246</v>
      </c>
      <c r="C32" t="s">
        <v>689</v>
      </c>
    </row>
    <row r="33" spans="1:3">
      <c r="A33" t="s">
        <v>57</v>
      </c>
      <c r="B33" t="s">
        <v>246</v>
      </c>
      <c r="C33" t="s">
        <v>496</v>
      </c>
    </row>
    <row r="34" spans="1:3">
      <c r="A34" t="s">
        <v>60</v>
      </c>
      <c r="B34" t="s">
        <v>246</v>
      </c>
      <c r="C34" t="s">
        <v>313</v>
      </c>
    </row>
    <row r="35" spans="1:3">
      <c r="A35" t="s">
        <v>66</v>
      </c>
      <c r="B35" t="s">
        <v>246</v>
      </c>
      <c r="C35" t="s">
        <v>801</v>
      </c>
    </row>
    <row r="36" spans="1:3">
      <c r="A36" t="s">
        <v>67</v>
      </c>
      <c r="B36" t="s">
        <v>246</v>
      </c>
      <c r="C36" t="s">
        <v>801</v>
      </c>
    </row>
    <row r="37" spans="1:3">
      <c r="A37" t="s">
        <v>70</v>
      </c>
      <c r="B37" t="s">
        <v>246</v>
      </c>
      <c r="C37" t="s">
        <v>801</v>
      </c>
    </row>
    <row r="38" spans="1:3">
      <c r="A38" t="s">
        <v>71</v>
      </c>
      <c r="B38" t="s">
        <v>246</v>
      </c>
      <c r="C38" t="s">
        <v>801</v>
      </c>
    </row>
    <row r="39" spans="1:3">
      <c r="A39" t="s">
        <v>74</v>
      </c>
      <c r="B39" t="s">
        <v>246</v>
      </c>
      <c r="C39" t="s">
        <v>801</v>
      </c>
    </row>
    <row r="40" spans="1:3">
      <c r="A40" t="s">
        <v>76</v>
      </c>
      <c r="B40" t="s">
        <v>246</v>
      </c>
      <c r="C40" t="s">
        <v>801</v>
      </c>
    </row>
    <row r="41" spans="1:3">
      <c r="A41" t="s">
        <v>77</v>
      </c>
      <c r="B41" t="s">
        <v>246</v>
      </c>
      <c r="C41" t="s">
        <v>801</v>
      </c>
    </row>
    <row r="42" spans="1:3">
      <c r="A42" t="s">
        <v>58</v>
      </c>
      <c r="B42" t="s">
        <v>246</v>
      </c>
      <c r="C42" t="s">
        <v>240</v>
      </c>
    </row>
    <row r="43" spans="1:3">
      <c r="A43" t="s">
        <v>78</v>
      </c>
      <c r="B43" t="s">
        <v>328</v>
      </c>
      <c r="C43" t="s">
        <v>324</v>
      </c>
    </row>
    <row r="44" spans="1:3">
      <c r="A44" t="s">
        <v>80</v>
      </c>
      <c r="B44" t="s">
        <v>328</v>
      </c>
      <c r="C44" t="s">
        <v>324</v>
      </c>
    </row>
    <row r="45" spans="1:3">
      <c r="A45" t="s">
        <v>81</v>
      </c>
      <c r="B45" t="s">
        <v>778</v>
      </c>
      <c r="C45" t="s">
        <v>776</v>
      </c>
    </row>
    <row r="46" spans="1:3">
      <c r="A46" t="s">
        <v>83</v>
      </c>
      <c r="B46" t="s">
        <v>781</v>
      </c>
      <c r="C46" t="s">
        <v>138</v>
      </c>
    </row>
    <row r="47" spans="1:3">
      <c r="A47" t="s">
        <v>86</v>
      </c>
      <c r="B47" t="s">
        <v>267</v>
      </c>
      <c r="C47" t="s">
        <v>496</v>
      </c>
    </row>
    <row r="48" spans="1:3">
      <c r="A48" t="s">
        <v>84</v>
      </c>
      <c r="B48" t="s">
        <v>267</v>
      </c>
      <c r="C48" t="s">
        <v>262</v>
      </c>
    </row>
    <row r="49" spans="1:3">
      <c r="A49" t="s">
        <v>90</v>
      </c>
      <c r="B49" t="s">
        <v>132</v>
      </c>
      <c r="C49" t="s">
        <v>166</v>
      </c>
    </row>
    <row r="50" spans="1:3">
      <c r="A50" t="s">
        <v>88</v>
      </c>
      <c r="B50" t="s">
        <v>132</v>
      </c>
      <c r="C50" t="s">
        <v>126</v>
      </c>
    </row>
    <row r="51" spans="1:3">
      <c r="A51" t="s">
        <v>92</v>
      </c>
      <c r="B51" t="s">
        <v>1200</v>
      </c>
      <c r="C51" t="s">
        <v>720</v>
      </c>
    </row>
    <row r="52" spans="1:3">
      <c r="A52" t="s">
        <v>94</v>
      </c>
      <c r="B52" t="s">
        <v>724</v>
      </c>
      <c r="C52" t="s">
        <v>720</v>
      </c>
    </row>
    <row r="53" spans="1:3">
      <c r="A53" t="s">
        <v>95</v>
      </c>
      <c r="B53" t="s">
        <v>432</v>
      </c>
      <c r="C53" t="s">
        <v>430</v>
      </c>
    </row>
    <row r="54" spans="1:3">
      <c r="A54" t="s">
        <v>97</v>
      </c>
      <c r="B54" t="s">
        <v>580</v>
      </c>
      <c r="C54" t="s">
        <v>570</v>
      </c>
    </row>
    <row r="55" spans="1:3">
      <c r="A55" t="s">
        <v>105</v>
      </c>
      <c r="B55" t="s">
        <v>291</v>
      </c>
      <c r="C55" t="s">
        <v>553</v>
      </c>
    </row>
    <row r="56" spans="1:3">
      <c r="A56" t="s">
        <v>104</v>
      </c>
      <c r="B56" t="s">
        <v>291</v>
      </c>
      <c r="C56" t="s">
        <v>313</v>
      </c>
    </row>
    <row r="57" spans="1:3">
      <c r="A57" t="s">
        <v>99</v>
      </c>
      <c r="B57" t="s">
        <v>291</v>
      </c>
      <c r="C57" t="s">
        <v>287</v>
      </c>
    </row>
    <row r="58" spans="1:3">
      <c r="A58" t="s">
        <v>101</v>
      </c>
      <c r="B58" t="s">
        <v>291</v>
      </c>
      <c r="C58" t="s">
        <v>287</v>
      </c>
    </row>
    <row r="59" spans="1:3">
      <c r="A59" t="s">
        <v>112</v>
      </c>
      <c r="B59" t="s">
        <v>47</v>
      </c>
      <c r="C59" t="s">
        <v>725</v>
      </c>
    </row>
    <row r="60" spans="1:3">
      <c r="A60" t="s">
        <v>111</v>
      </c>
      <c r="B60" t="s">
        <v>47</v>
      </c>
      <c r="C60" t="s">
        <v>502</v>
      </c>
    </row>
    <row r="61" spans="1:3">
      <c r="A61" t="s">
        <v>109</v>
      </c>
      <c r="B61" t="s">
        <v>47</v>
      </c>
      <c r="C61" t="s">
        <v>337</v>
      </c>
    </row>
    <row r="62" spans="1:3">
      <c r="A62" t="s">
        <v>110</v>
      </c>
      <c r="B62" t="s">
        <v>47</v>
      </c>
      <c r="C62" t="s">
        <v>337</v>
      </c>
    </row>
    <row r="63" spans="1:3">
      <c r="A63" t="s">
        <v>108</v>
      </c>
      <c r="B63" t="s">
        <v>47</v>
      </c>
      <c r="C63" t="s">
        <v>220</v>
      </c>
    </row>
    <row r="64" spans="1:3">
      <c r="A64" t="s">
        <v>97</v>
      </c>
      <c r="B64" t="s">
        <v>47</v>
      </c>
      <c r="C64" t="s">
        <v>186</v>
      </c>
    </row>
    <row r="65" spans="1:3">
      <c r="A65" t="s">
        <v>107</v>
      </c>
      <c r="B65" t="s">
        <v>47</v>
      </c>
      <c r="C65" t="s">
        <v>39</v>
      </c>
    </row>
    <row r="66" spans="1:3">
      <c r="A66" t="s">
        <v>113</v>
      </c>
      <c r="B66" t="s">
        <v>349</v>
      </c>
      <c r="C66" t="s">
        <v>337</v>
      </c>
    </row>
    <row r="67" spans="1:3">
      <c r="A67" t="s">
        <v>114</v>
      </c>
      <c r="B67" t="s">
        <v>59</v>
      </c>
      <c r="C67" t="s">
        <v>57</v>
      </c>
    </row>
    <row r="68" spans="1:3">
      <c r="A68" t="s">
        <v>115</v>
      </c>
      <c r="B68" t="s">
        <v>59</v>
      </c>
      <c r="C68" t="s">
        <v>57</v>
      </c>
    </row>
    <row r="69" spans="1:3">
      <c r="A69" t="s">
        <v>116</v>
      </c>
      <c r="B69" t="s">
        <v>59</v>
      </c>
      <c r="C69" t="s">
        <v>57</v>
      </c>
    </row>
    <row r="70" spans="1:3">
      <c r="A70" t="s">
        <v>118</v>
      </c>
      <c r="B70" t="s">
        <v>59</v>
      </c>
      <c r="C70" t="s">
        <v>57</v>
      </c>
    </row>
    <row r="71" spans="1:3">
      <c r="A71" t="s">
        <v>120</v>
      </c>
      <c r="B71" t="s">
        <v>568</v>
      </c>
      <c r="C71" t="s">
        <v>570</v>
      </c>
    </row>
    <row r="72" spans="1:3">
      <c r="A72" t="s">
        <v>119</v>
      </c>
      <c r="B72" t="s">
        <v>568</v>
      </c>
      <c r="C72" t="s">
        <v>565</v>
      </c>
    </row>
    <row r="73" spans="1:3">
      <c r="A73" t="s">
        <v>124</v>
      </c>
      <c r="B73" t="s">
        <v>250</v>
      </c>
      <c r="C73" t="s">
        <v>689</v>
      </c>
    </row>
    <row r="74" spans="1:3">
      <c r="A74" t="s">
        <v>123</v>
      </c>
      <c r="B74" t="s">
        <v>250</v>
      </c>
      <c r="C74" t="s">
        <v>787</v>
      </c>
    </row>
    <row r="75" spans="1:3">
      <c r="A75" t="s">
        <v>122</v>
      </c>
      <c r="B75" t="s">
        <v>250</v>
      </c>
      <c r="C75" t="s">
        <v>240</v>
      </c>
    </row>
    <row r="76" spans="1:3">
      <c r="A76" t="s">
        <v>129</v>
      </c>
      <c r="B76" t="s">
        <v>3</v>
      </c>
      <c r="C76" t="s">
        <v>608</v>
      </c>
    </row>
    <row r="77" spans="1:3">
      <c r="A77" t="s">
        <v>127</v>
      </c>
      <c r="B77" t="s">
        <v>3</v>
      </c>
      <c r="C77" t="s">
        <v>337</v>
      </c>
    </row>
    <row r="78" spans="1:3">
      <c r="A78" t="s">
        <v>128</v>
      </c>
      <c r="B78" t="s">
        <v>3</v>
      </c>
      <c r="C78" t="s">
        <v>337</v>
      </c>
    </row>
    <row r="79" spans="1:3">
      <c r="A79" t="s">
        <v>125</v>
      </c>
      <c r="B79" t="s">
        <v>3</v>
      </c>
      <c r="C79" t="s">
        <v>1</v>
      </c>
    </row>
    <row r="80" spans="1:3">
      <c r="A80" t="s">
        <v>141</v>
      </c>
      <c r="B80" t="s">
        <v>30</v>
      </c>
      <c r="C80" t="s">
        <v>765</v>
      </c>
    </row>
    <row r="81" spans="1:3">
      <c r="A81" t="s">
        <v>143</v>
      </c>
      <c r="B81" t="s">
        <v>30</v>
      </c>
      <c r="C81" t="s">
        <v>765</v>
      </c>
    </row>
    <row r="82" spans="1:3">
      <c r="A82" t="s">
        <v>140</v>
      </c>
      <c r="B82" t="s">
        <v>30</v>
      </c>
      <c r="C82" t="s">
        <v>390</v>
      </c>
    </row>
    <row r="83" spans="1:3">
      <c r="A83" t="s">
        <v>134</v>
      </c>
      <c r="B83" t="s">
        <v>30</v>
      </c>
      <c r="C83" t="s">
        <v>385</v>
      </c>
    </row>
    <row r="84" spans="1:3">
      <c r="A84" t="s">
        <v>136</v>
      </c>
      <c r="B84" t="s">
        <v>30</v>
      </c>
      <c r="C84" t="s">
        <v>385</v>
      </c>
    </row>
    <row r="85" spans="1:3">
      <c r="A85" t="s">
        <v>139</v>
      </c>
      <c r="B85" t="s">
        <v>30</v>
      </c>
      <c r="C85" t="s">
        <v>385</v>
      </c>
    </row>
    <row r="86" spans="1:3">
      <c r="A86" t="s">
        <v>131</v>
      </c>
      <c r="B86" t="s">
        <v>30</v>
      </c>
      <c r="C86" t="s">
        <v>17</v>
      </c>
    </row>
    <row r="87" spans="1:3">
      <c r="A87" t="s">
        <v>145</v>
      </c>
      <c r="B87" t="s">
        <v>227</v>
      </c>
      <c r="C87" t="s">
        <v>228</v>
      </c>
    </row>
    <row r="88" spans="1:3">
      <c r="A88" t="s">
        <v>144</v>
      </c>
      <c r="B88" t="s">
        <v>227</v>
      </c>
      <c r="C88" t="s">
        <v>220</v>
      </c>
    </row>
    <row r="89" spans="1:3">
      <c r="A89" t="s">
        <v>146</v>
      </c>
      <c r="B89" t="s">
        <v>501</v>
      </c>
      <c r="C89" t="s">
        <v>496</v>
      </c>
    </row>
    <row r="90" spans="1:3">
      <c r="A90" t="s">
        <v>147</v>
      </c>
      <c r="B90" t="s">
        <v>701</v>
      </c>
      <c r="C90" t="s">
        <v>689</v>
      </c>
    </row>
    <row r="91" spans="1:3">
      <c r="A91" t="s">
        <v>138</v>
      </c>
      <c r="B91" t="s">
        <v>343</v>
      </c>
      <c r="C91" t="s">
        <v>356</v>
      </c>
    </row>
    <row r="92" spans="1:3">
      <c r="A92" t="s">
        <v>149</v>
      </c>
      <c r="B92" t="s">
        <v>343</v>
      </c>
      <c r="C92" t="s">
        <v>356</v>
      </c>
    </row>
    <row r="93" spans="1:3">
      <c r="A93" t="s">
        <v>148</v>
      </c>
      <c r="B93" t="s">
        <v>343</v>
      </c>
      <c r="C93" t="s">
        <v>337</v>
      </c>
    </row>
    <row r="94" spans="1:3">
      <c r="A94" t="s">
        <v>174</v>
      </c>
      <c r="B94" t="s">
        <v>56</v>
      </c>
      <c r="C94" t="s">
        <v>759</v>
      </c>
    </row>
    <row r="95" spans="1:3">
      <c r="A95" t="s">
        <v>173</v>
      </c>
      <c r="B95" t="s">
        <v>56</v>
      </c>
      <c r="C95" t="s">
        <v>759</v>
      </c>
    </row>
    <row r="96" spans="1:3">
      <c r="A96" t="s">
        <v>169</v>
      </c>
      <c r="B96" t="s">
        <v>56</v>
      </c>
      <c r="C96" t="s">
        <v>683</v>
      </c>
    </row>
    <row r="97" spans="1:3">
      <c r="A97" t="s">
        <v>171</v>
      </c>
      <c r="B97" t="s">
        <v>56</v>
      </c>
      <c r="C97" t="s">
        <v>683</v>
      </c>
    </row>
    <row r="98" spans="1:3">
      <c r="A98" t="s">
        <v>172</v>
      </c>
      <c r="B98" t="s">
        <v>56</v>
      </c>
      <c r="C98" t="s">
        <v>683</v>
      </c>
    </row>
    <row r="99" spans="1:3">
      <c r="A99" t="s">
        <v>178</v>
      </c>
      <c r="B99" t="s">
        <v>56</v>
      </c>
      <c r="C99" t="s">
        <v>683</v>
      </c>
    </row>
    <row r="100" spans="1:3">
      <c r="A100" t="s">
        <v>180</v>
      </c>
      <c r="B100" t="s">
        <v>56</v>
      </c>
      <c r="C100" t="s">
        <v>683</v>
      </c>
    </row>
    <row r="101" spans="1:3">
      <c r="A101" t="s">
        <v>182</v>
      </c>
      <c r="B101" t="s">
        <v>56</v>
      </c>
      <c r="C101" t="s">
        <v>683</v>
      </c>
    </row>
    <row r="102" spans="1:3">
      <c r="A102" t="s">
        <v>167</v>
      </c>
      <c r="B102" t="s">
        <v>56</v>
      </c>
      <c r="C102" t="s">
        <v>673</v>
      </c>
    </row>
    <row r="103" spans="1:3">
      <c r="A103" t="s">
        <v>168</v>
      </c>
      <c r="B103" t="s">
        <v>56</v>
      </c>
      <c r="C103" t="s">
        <v>673</v>
      </c>
    </row>
    <row r="104" spans="1:3">
      <c r="A104" t="s">
        <v>164</v>
      </c>
      <c r="B104" t="s">
        <v>56</v>
      </c>
      <c r="C104" t="s">
        <v>324</v>
      </c>
    </row>
    <row r="105" spans="1:3">
      <c r="A105" t="s">
        <v>161</v>
      </c>
      <c r="B105" t="s">
        <v>56</v>
      </c>
      <c r="C105" t="s">
        <v>268</v>
      </c>
    </row>
    <row r="106" spans="1:3">
      <c r="A106" t="s">
        <v>163</v>
      </c>
      <c r="B106" t="s">
        <v>56</v>
      </c>
      <c r="C106" t="s">
        <v>268</v>
      </c>
    </row>
    <row r="107" spans="1:3">
      <c r="A107" t="s">
        <v>152</v>
      </c>
      <c r="B107" t="s">
        <v>56</v>
      </c>
      <c r="C107" t="s">
        <v>207</v>
      </c>
    </row>
    <row r="108" spans="1:3">
      <c r="A108" t="s">
        <v>154</v>
      </c>
      <c r="B108" t="s">
        <v>56</v>
      </c>
      <c r="C108" t="s">
        <v>207</v>
      </c>
    </row>
    <row r="109" spans="1:3">
      <c r="A109" t="s">
        <v>155</v>
      </c>
      <c r="B109" t="s">
        <v>56</v>
      </c>
      <c r="C109" t="s">
        <v>207</v>
      </c>
    </row>
    <row r="110" spans="1:3">
      <c r="A110" t="s">
        <v>157</v>
      </c>
      <c r="B110" t="s">
        <v>56</v>
      </c>
      <c r="C110" t="s">
        <v>207</v>
      </c>
    </row>
    <row r="111" spans="1:3">
      <c r="A111" t="s">
        <v>159</v>
      </c>
      <c r="B111" t="s">
        <v>56</v>
      </c>
      <c r="C111" t="s">
        <v>207</v>
      </c>
    </row>
    <row r="112" spans="1:3">
      <c r="A112" t="s">
        <v>151</v>
      </c>
      <c r="B112" t="s">
        <v>56</v>
      </c>
      <c r="C112" t="s">
        <v>89</v>
      </c>
    </row>
    <row r="113" spans="1:3">
      <c r="A113" t="s">
        <v>150</v>
      </c>
      <c r="B113" t="s">
        <v>56</v>
      </c>
      <c r="C113" t="s">
        <v>39</v>
      </c>
    </row>
    <row r="114" spans="1:3">
      <c r="A114" t="s">
        <v>187</v>
      </c>
      <c r="B114" t="s">
        <v>312</v>
      </c>
      <c r="C114" t="s">
        <v>474</v>
      </c>
    </row>
    <row r="115" spans="1:3">
      <c r="A115" t="s">
        <v>184</v>
      </c>
      <c r="B115" t="s">
        <v>312</v>
      </c>
      <c r="C115" t="s">
        <v>468</v>
      </c>
    </row>
    <row r="116" spans="1:3">
      <c r="A116" t="s">
        <v>189</v>
      </c>
      <c r="B116" t="s">
        <v>236</v>
      </c>
      <c r="C116" t="s">
        <v>502</v>
      </c>
    </row>
    <row r="117" spans="1:3">
      <c r="A117" t="s">
        <v>188</v>
      </c>
      <c r="B117" t="s">
        <v>236</v>
      </c>
      <c r="C117" t="s">
        <v>228</v>
      </c>
    </row>
    <row r="118" spans="1:3">
      <c r="A118" t="s">
        <v>191</v>
      </c>
      <c r="B118" t="s">
        <v>79</v>
      </c>
      <c r="C118" t="s">
        <v>502</v>
      </c>
    </row>
    <row r="119" spans="1:3">
      <c r="A119" t="s">
        <v>190</v>
      </c>
      <c r="B119" t="s">
        <v>79</v>
      </c>
      <c r="C119" t="s">
        <v>69</v>
      </c>
    </row>
    <row r="120" spans="1:3">
      <c r="A120" t="s">
        <v>202</v>
      </c>
      <c r="B120" t="s">
        <v>448</v>
      </c>
      <c r="C120" t="s">
        <v>818</v>
      </c>
    </row>
    <row r="121" spans="1:3">
      <c r="A121" t="s">
        <v>203</v>
      </c>
      <c r="B121" t="s">
        <v>448</v>
      </c>
      <c r="C121" t="s">
        <v>818</v>
      </c>
    </row>
    <row r="122" spans="1:3">
      <c r="A122" t="s">
        <v>204</v>
      </c>
      <c r="B122" t="s">
        <v>448</v>
      </c>
      <c r="C122" t="s">
        <v>818</v>
      </c>
    </row>
    <row r="123" spans="1:3">
      <c r="A123" t="s">
        <v>205</v>
      </c>
      <c r="B123" t="s">
        <v>448</v>
      </c>
      <c r="C123" t="s">
        <v>818</v>
      </c>
    </row>
    <row r="124" spans="1:3">
      <c r="A124" t="s">
        <v>208</v>
      </c>
      <c r="B124" t="s">
        <v>448</v>
      </c>
      <c r="C124" t="s">
        <v>818</v>
      </c>
    </row>
    <row r="125" spans="1:3">
      <c r="A125" t="s">
        <v>209</v>
      </c>
      <c r="B125" t="s">
        <v>448</v>
      </c>
      <c r="C125" t="s">
        <v>818</v>
      </c>
    </row>
    <row r="126" spans="1:3">
      <c r="A126" t="s">
        <v>210</v>
      </c>
      <c r="B126" t="s">
        <v>448</v>
      </c>
      <c r="C126" t="s">
        <v>818</v>
      </c>
    </row>
    <row r="127" spans="1:3">
      <c r="A127" t="s">
        <v>198</v>
      </c>
      <c r="B127" t="s">
        <v>448</v>
      </c>
      <c r="C127" t="s">
        <v>446</v>
      </c>
    </row>
    <row r="128" spans="1:3">
      <c r="A128" t="s">
        <v>46</v>
      </c>
      <c r="B128" t="s">
        <v>448</v>
      </c>
      <c r="C128" t="s">
        <v>446</v>
      </c>
    </row>
    <row r="129" spans="1:3">
      <c r="A129" t="s">
        <v>200</v>
      </c>
      <c r="B129" t="s">
        <v>448</v>
      </c>
      <c r="C129" t="s">
        <v>446</v>
      </c>
    </row>
    <row r="130" spans="1:3">
      <c r="A130" t="s">
        <v>193</v>
      </c>
      <c r="B130" t="s">
        <v>448</v>
      </c>
      <c r="C130" t="s">
        <v>438</v>
      </c>
    </row>
    <row r="131" spans="1:3">
      <c r="A131" t="s">
        <v>194</v>
      </c>
      <c r="B131" t="s">
        <v>448</v>
      </c>
      <c r="C131" t="s">
        <v>438</v>
      </c>
    </row>
    <row r="132" spans="1:3">
      <c r="A132" t="s">
        <v>195</v>
      </c>
      <c r="B132" t="s">
        <v>448</v>
      </c>
      <c r="C132" t="s">
        <v>438</v>
      </c>
    </row>
    <row r="133" spans="1:3">
      <c r="A133" t="s">
        <v>196</v>
      </c>
      <c r="B133" t="s">
        <v>448</v>
      </c>
      <c r="C133" t="s">
        <v>438</v>
      </c>
    </row>
    <row r="134" spans="1:3">
      <c r="A134" t="s">
        <v>197</v>
      </c>
      <c r="B134" t="s">
        <v>448</v>
      </c>
      <c r="C134" t="s">
        <v>438</v>
      </c>
    </row>
    <row r="135" spans="1:3">
      <c r="A135" t="s">
        <v>192</v>
      </c>
      <c r="B135" t="s">
        <v>448</v>
      </c>
      <c r="C135" t="s">
        <v>17</v>
      </c>
    </row>
    <row r="136" spans="1:3">
      <c r="A136" t="s">
        <v>219</v>
      </c>
      <c r="B136" t="s">
        <v>5</v>
      </c>
      <c r="C136" t="s">
        <v>776</v>
      </c>
    </row>
    <row r="137" spans="1:3">
      <c r="A137" t="s">
        <v>40</v>
      </c>
      <c r="B137" t="s">
        <v>5</v>
      </c>
      <c r="C137" t="s">
        <v>502</v>
      </c>
    </row>
    <row r="138" spans="1:3">
      <c r="A138" t="s">
        <v>218</v>
      </c>
      <c r="B138" t="s">
        <v>5</v>
      </c>
      <c r="C138" t="s">
        <v>262</v>
      </c>
    </row>
    <row r="139" spans="1:3">
      <c r="A139" t="s">
        <v>211</v>
      </c>
      <c r="B139" t="s">
        <v>5</v>
      </c>
      <c r="C139" t="s">
        <v>1</v>
      </c>
    </row>
    <row r="140" spans="1:3">
      <c r="A140" t="s">
        <v>214</v>
      </c>
      <c r="B140" t="s">
        <v>5</v>
      </c>
      <c r="C140" t="s">
        <v>1</v>
      </c>
    </row>
    <row r="141" spans="1:3">
      <c r="A141" t="s">
        <v>215</v>
      </c>
      <c r="B141" t="s">
        <v>5</v>
      </c>
      <c r="C141" t="s">
        <v>1</v>
      </c>
    </row>
    <row r="142" spans="1:3">
      <c r="A142" t="s">
        <v>216</v>
      </c>
      <c r="B142" t="s">
        <v>5</v>
      </c>
      <c r="C142" t="s">
        <v>1</v>
      </c>
    </row>
    <row r="143" spans="1:3">
      <c r="A143" t="s">
        <v>217</v>
      </c>
      <c r="B143" t="s">
        <v>5</v>
      </c>
      <c r="C143" t="s">
        <v>1</v>
      </c>
    </row>
    <row r="144" spans="1:3">
      <c r="A144" t="s">
        <v>221</v>
      </c>
      <c r="B144" t="s">
        <v>100</v>
      </c>
      <c r="C144" t="s">
        <v>89</v>
      </c>
    </row>
    <row r="145" spans="1:3">
      <c r="A145" t="s">
        <v>233</v>
      </c>
      <c r="B145" t="s">
        <v>222</v>
      </c>
      <c r="C145" t="s">
        <v>624</v>
      </c>
    </row>
    <row r="146" spans="1:3">
      <c r="A146" t="s">
        <v>232</v>
      </c>
      <c r="B146" t="s">
        <v>222</v>
      </c>
      <c r="C146" t="s">
        <v>608</v>
      </c>
    </row>
    <row r="147" spans="1:3">
      <c r="A147" t="s">
        <v>230</v>
      </c>
      <c r="B147" t="s">
        <v>222</v>
      </c>
      <c r="C147" t="s">
        <v>502</v>
      </c>
    </row>
    <row r="148" spans="1:3">
      <c r="A148" t="s">
        <v>231</v>
      </c>
      <c r="B148" t="s">
        <v>222</v>
      </c>
      <c r="C148" t="s">
        <v>502</v>
      </c>
    </row>
    <row r="149" spans="1:3">
      <c r="A149" t="s">
        <v>229</v>
      </c>
      <c r="B149" t="s">
        <v>222</v>
      </c>
      <c r="C149" t="s">
        <v>413</v>
      </c>
    </row>
    <row r="150" spans="1:3">
      <c r="A150" t="s">
        <v>226</v>
      </c>
      <c r="B150" t="s">
        <v>222</v>
      </c>
      <c r="C150" t="s">
        <v>383</v>
      </c>
    </row>
    <row r="151" spans="1:3">
      <c r="A151" t="s">
        <v>224</v>
      </c>
      <c r="B151" t="s">
        <v>222</v>
      </c>
      <c r="C151" t="s">
        <v>276</v>
      </c>
    </row>
    <row r="152" spans="1:3">
      <c r="A152" t="s">
        <v>223</v>
      </c>
      <c r="B152" t="s">
        <v>222</v>
      </c>
      <c r="C152" t="s">
        <v>220</v>
      </c>
    </row>
    <row r="153" spans="1:3">
      <c r="A153" t="s">
        <v>235</v>
      </c>
      <c r="B153" t="s">
        <v>68</v>
      </c>
      <c r="C153" t="s">
        <v>57</v>
      </c>
    </row>
    <row r="154" spans="1:3">
      <c r="A154" t="s">
        <v>243</v>
      </c>
      <c r="B154" t="s">
        <v>201</v>
      </c>
      <c r="C154" t="s">
        <v>748</v>
      </c>
    </row>
    <row r="155" spans="1:3">
      <c r="A155" t="s">
        <v>245</v>
      </c>
      <c r="B155" t="s">
        <v>201</v>
      </c>
      <c r="C155" t="s">
        <v>748</v>
      </c>
    </row>
    <row r="156" spans="1:3">
      <c r="A156" t="s">
        <v>247</v>
      </c>
      <c r="B156" t="s">
        <v>201</v>
      </c>
      <c r="C156" t="s">
        <v>748</v>
      </c>
    </row>
    <row r="157" spans="1:3">
      <c r="A157" t="s">
        <v>238</v>
      </c>
      <c r="B157" t="s">
        <v>201</v>
      </c>
      <c r="C157" t="s">
        <v>662</v>
      </c>
    </row>
    <row r="158" spans="1:3">
      <c r="A158" t="s">
        <v>241</v>
      </c>
      <c r="B158" t="s">
        <v>201</v>
      </c>
      <c r="C158" t="s">
        <v>662</v>
      </c>
    </row>
    <row r="159" spans="1:3">
      <c r="A159" t="s">
        <v>188</v>
      </c>
      <c r="B159" t="s">
        <v>201</v>
      </c>
      <c r="C159" t="s">
        <v>186</v>
      </c>
    </row>
    <row r="160" spans="1:3">
      <c r="A160" t="s">
        <v>249</v>
      </c>
      <c r="B160" t="s">
        <v>1199</v>
      </c>
      <c r="C160" t="s">
        <v>468</v>
      </c>
    </row>
    <row r="161" spans="1:3">
      <c r="A161" t="s">
        <v>251</v>
      </c>
      <c r="B161" t="s">
        <v>137</v>
      </c>
      <c r="C161" t="s">
        <v>133</v>
      </c>
    </row>
    <row r="162" spans="1:3">
      <c r="A162" t="s">
        <v>253</v>
      </c>
      <c r="B162" t="s">
        <v>64</v>
      </c>
      <c r="C162" t="s">
        <v>57</v>
      </c>
    </row>
    <row r="163" spans="1:3">
      <c r="A163" t="s">
        <v>256</v>
      </c>
      <c r="B163" t="s">
        <v>153</v>
      </c>
      <c r="C163" t="s">
        <v>138</v>
      </c>
    </row>
    <row r="164" spans="1:3">
      <c r="A164" t="s">
        <v>258</v>
      </c>
      <c r="B164" t="s">
        <v>434</v>
      </c>
      <c r="C164" t="s">
        <v>430</v>
      </c>
    </row>
    <row r="165" spans="1:3">
      <c r="A165" t="s">
        <v>259</v>
      </c>
      <c r="B165" t="s">
        <v>628</v>
      </c>
      <c r="C165" t="s">
        <v>624</v>
      </c>
    </row>
    <row r="166" spans="1:3">
      <c r="A166" t="s">
        <v>261</v>
      </c>
      <c r="B166" t="s">
        <v>628</v>
      </c>
      <c r="C166" t="s">
        <v>624</v>
      </c>
    </row>
    <row r="167" spans="1:3">
      <c r="A167" t="s">
        <v>263</v>
      </c>
      <c r="B167" t="s">
        <v>628</v>
      </c>
      <c r="C167" t="s">
        <v>624</v>
      </c>
    </row>
    <row r="168" spans="1:3">
      <c r="A168" t="s">
        <v>265</v>
      </c>
      <c r="B168" t="s">
        <v>628</v>
      </c>
      <c r="C168" t="s">
        <v>624</v>
      </c>
    </row>
    <row r="169" spans="1:3">
      <c r="A169" t="s">
        <v>269</v>
      </c>
      <c r="B169" t="s">
        <v>234</v>
      </c>
      <c r="C169" t="s">
        <v>592</v>
      </c>
    </row>
    <row r="170" spans="1:3">
      <c r="A170" t="s">
        <v>266</v>
      </c>
      <c r="B170" t="s">
        <v>234</v>
      </c>
      <c r="C170" t="s">
        <v>228</v>
      </c>
    </row>
    <row r="171" spans="1:3">
      <c r="A171" t="s">
        <v>271</v>
      </c>
      <c r="B171" t="s">
        <v>693</v>
      </c>
      <c r="C171" t="s">
        <v>689</v>
      </c>
    </row>
    <row r="172" spans="1:3">
      <c r="A172" t="s">
        <v>268</v>
      </c>
      <c r="B172" t="s">
        <v>351</v>
      </c>
      <c r="C172" t="s">
        <v>337</v>
      </c>
    </row>
    <row r="173" spans="1:3">
      <c r="A173" t="s">
        <v>48</v>
      </c>
      <c r="B173" t="s">
        <v>404</v>
      </c>
      <c r="C173" t="s">
        <v>413</v>
      </c>
    </row>
    <row r="174" spans="1:3">
      <c r="A174" t="s">
        <v>272</v>
      </c>
      <c r="B174" t="s">
        <v>404</v>
      </c>
      <c r="C174" t="s">
        <v>390</v>
      </c>
    </row>
    <row r="175" spans="1:3">
      <c r="A175" t="s">
        <v>281</v>
      </c>
      <c r="B175" t="s">
        <v>82</v>
      </c>
      <c r="C175" t="s">
        <v>207</v>
      </c>
    </row>
    <row r="176" spans="1:3">
      <c r="A176" t="s">
        <v>280</v>
      </c>
      <c r="B176" t="s">
        <v>82</v>
      </c>
      <c r="C176" t="s">
        <v>207</v>
      </c>
    </row>
    <row r="177" spans="1:3">
      <c r="A177" t="s">
        <v>284</v>
      </c>
      <c r="B177" t="s">
        <v>82</v>
      </c>
      <c r="C177" t="s">
        <v>207</v>
      </c>
    </row>
    <row r="178" spans="1:3">
      <c r="A178" t="s">
        <v>279</v>
      </c>
      <c r="B178" t="s">
        <v>82</v>
      </c>
      <c r="C178" t="s">
        <v>138</v>
      </c>
    </row>
    <row r="179" spans="1:3">
      <c r="A179" t="s">
        <v>277</v>
      </c>
      <c r="B179" t="s">
        <v>82</v>
      </c>
      <c r="C179" t="s">
        <v>87</v>
      </c>
    </row>
    <row r="180" spans="1:3">
      <c r="A180" t="s">
        <v>274</v>
      </c>
      <c r="B180" t="s">
        <v>82</v>
      </c>
      <c r="C180" t="s">
        <v>69</v>
      </c>
    </row>
    <row r="181" spans="1:3">
      <c r="A181" t="s">
        <v>285</v>
      </c>
      <c r="B181" t="s">
        <v>392</v>
      </c>
      <c r="C181" t="s">
        <v>390</v>
      </c>
    </row>
    <row r="182" spans="1:3">
      <c r="A182" t="s">
        <v>288</v>
      </c>
      <c r="B182" t="s">
        <v>392</v>
      </c>
      <c r="C182" t="s">
        <v>390</v>
      </c>
    </row>
    <row r="183" spans="1:3">
      <c r="A183" t="s">
        <v>290</v>
      </c>
      <c r="B183" t="s">
        <v>392</v>
      </c>
      <c r="C183" t="s">
        <v>390</v>
      </c>
    </row>
    <row r="184" spans="1:3">
      <c r="A184" t="s">
        <v>293</v>
      </c>
      <c r="B184" t="s">
        <v>653</v>
      </c>
      <c r="C184" t="s">
        <v>654</v>
      </c>
    </row>
    <row r="185" spans="1:3">
      <c r="A185" t="s">
        <v>287</v>
      </c>
      <c r="B185" t="s">
        <v>653</v>
      </c>
      <c r="C185" t="s">
        <v>651</v>
      </c>
    </row>
    <row r="186" spans="1:3">
      <c r="A186" t="s">
        <v>294</v>
      </c>
      <c r="B186" t="s">
        <v>158</v>
      </c>
      <c r="C186" t="s">
        <v>138</v>
      </c>
    </row>
    <row r="187" spans="1:3">
      <c r="A187" t="s">
        <v>295</v>
      </c>
      <c r="B187" s="1" t="s">
        <v>1201</v>
      </c>
      <c r="C187" t="s">
        <v>390</v>
      </c>
    </row>
    <row r="188" spans="1:3">
      <c r="A188" t="s">
        <v>298</v>
      </c>
      <c r="B188" t="s">
        <v>49</v>
      </c>
      <c r="C188" t="s">
        <v>268</v>
      </c>
    </row>
    <row r="189" spans="1:3">
      <c r="A189" t="s">
        <v>297</v>
      </c>
      <c r="B189" t="s">
        <v>49</v>
      </c>
      <c r="C189" t="s">
        <v>39</v>
      </c>
    </row>
    <row r="190" spans="1:3">
      <c r="A190" t="s">
        <v>301</v>
      </c>
      <c r="B190" t="s">
        <v>282</v>
      </c>
      <c r="C190" t="s">
        <v>390</v>
      </c>
    </row>
    <row r="191" spans="1:3">
      <c r="A191" t="s">
        <v>302</v>
      </c>
      <c r="B191" t="s">
        <v>282</v>
      </c>
      <c r="C191" t="s">
        <v>390</v>
      </c>
    </row>
    <row r="192" spans="1:3">
      <c r="A192" t="s">
        <v>303</v>
      </c>
      <c r="B192" t="s">
        <v>282</v>
      </c>
      <c r="C192" t="s">
        <v>390</v>
      </c>
    </row>
    <row r="193" spans="1:3">
      <c r="A193" t="s">
        <v>300</v>
      </c>
      <c r="B193" t="s">
        <v>282</v>
      </c>
      <c r="C193" t="s">
        <v>280</v>
      </c>
    </row>
    <row r="194" spans="1:3">
      <c r="A194" t="s">
        <v>314</v>
      </c>
      <c r="B194" t="s">
        <v>199</v>
      </c>
      <c r="C194" t="s">
        <v>186</v>
      </c>
    </row>
    <row r="195" spans="1:3">
      <c r="A195" t="s">
        <v>331</v>
      </c>
      <c r="B195" t="s">
        <v>16</v>
      </c>
      <c r="C195" t="s">
        <v>641</v>
      </c>
    </row>
    <row r="196" spans="1:3">
      <c r="A196" t="s">
        <v>329</v>
      </c>
      <c r="B196" t="s">
        <v>16</v>
      </c>
      <c r="C196" t="s">
        <v>608</v>
      </c>
    </row>
    <row r="197" spans="1:3">
      <c r="A197" t="s">
        <v>324</v>
      </c>
      <c r="B197" t="s">
        <v>16</v>
      </c>
      <c r="C197" t="s">
        <v>608</v>
      </c>
    </row>
    <row r="198" spans="1:3">
      <c r="A198" t="s">
        <v>330</v>
      </c>
      <c r="B198" t="s">
        <v>16</v>
      </c>
      <c r="C198" t="s">
        <v>608</v>
      </c>
    </row>
    <row r="199" spans="1:3">
      <c r="A199" t="s">
        <v>320</v>
      </c>
      <c r="B199" t="s">
        <v>16</v>
      </c>
      <c r="C199" t="s">
        <v>587</v>
      </c>
    </row>
    <row r="200" spans="1:3">
      <c r="A200" t="s">
        <v>322</v>
      </c>
      <c r="B200" t="s">
        <v>16</v>
      </c>
      <c r="C200" t="s">
        <v>587</v>
      </c>
    </row>
    <row r="201" spans="1:3">
      <c r="A201" t="s">
        <v>325</v>
      </c>
      <c r="B201" t="s">
        <v>16</v>
      </c>
      <c r="C201" t="s">
        <v>587</v>
      </c>
    </row>
    <row r="202" spans="1:3">
      <c r="A202" t="s">
        <v>327</v>
      </c>
      <c r="B202" t="s">
        <v>16</v>
      </c>
      <c r="C202" t="s">
        <v>587</v>
      </c>
    </row>
    <row r="203" spans="1:3">
      <c r="A203" t="s">
        <v>318</v>
      </c>
      <c r="B203" t="s">
        <v>16</v>
      </c>
      <c r="C203" t="s">
        <v>356</v>
      </c>
    </row>
    <row r="204" spans="1:3">
      <c r="A204" t="s">
        <v>316</v>
      </c>
      <c r="B204" t="s">
        <v>16</v>
      </c>
      <c r="C204" t="s">
        <v>57</v>
      </c>
    </row>
    <row r="205" spans="1:3">
      <c r="A205" t="s">
        <v>315</v>
      </c>
      <c r="B205" t="s">
        <v>16</v>
      </c>
      <c r="C205" t="s">
        <v>14</v>
      </c>
    </row>
    <row r="206" spans="1:3">
      <c r="A206" t="s">
        <v>338</v>
      </c>
      <c r="B206" t="s">
        <v>585</v>
      </c>
      <c r="C206" t="s">
        <v>754</v>
      </c>
    </row>
    <row r="207" spans="1:3">
      <c r="A207" t="s">
        <v>339</v>
      </c>
      <c r="B207" t="s">
        <v>585</v>
      </c>
      <c r="C207" t="s">
        <v>754</v>
      </c>
    </row>
    <row r="208" spans="1:3">
      <c r="A208" t="s">
        <v>340</v>
      </c>
      <c r="B208" t="s">
        <v>585</v>
      </c>
      <c r="C208" t="s">
        <v>754</v>
      </c>
    </row>
    <row r="209" spans="1:3">
      <c r="A209" t="s">
        <v>341</v>
      </c>
      <c r="B209" t="s">
        <v>585</v>
      </c>
      <c r="C209" t="s">
        <v>754</v>
      </c>
    </row>
    <row r="210" spans="1:3">
      <c r="A210" t="s">
        <v>335</v>
      </c>
      <c r="B210" t="s">
        <v>585</v>
      </c>
      <c r="C210" t="s">
        <v>748</v>
      </c>
    </row>
    <row r="211" spans="1:3">
      <c r="A211" t="s">
        <v>333</v>
      </c>
      <c r="B211" t="s">
        <v>585</v>
      </c>
      <c r="C211" t="s">
        <v>725</v>
      </c>
    </row>
    <row r="212" spans="1:3">
      <c r="A212" t="s">
        <v>332</v>
      </c>
      <c r="B212" t="s">
        <v>585</v>
      </c>
      <c r="C212" t="s">
        <v>570</v>
      </c>
    </row>
    <row r="213" spans="1:3">
      <c r="A213" t="s">
        <v>342</v>
      </c>
      <c r="B213" t="s">
        <v>1203</v>
      </c>
      <c r="C213" t="s">
        <v>608</v>
      </c>
    </row>
    <row r="214" spans="1:3">
      <c r="A214" t="s">
        <v>346</v>
      </c>
      <c r="B214" t="s">
        <v>639</v>
      </c>
      <c r="C214" t="s">
        <v>689</v>
      </c>
    </row>
    <row r="215" spans="1:3">
      <c r="A215" t="s">
        <v>344</v>
      </c>
      <c r="B215" t="s">
        <v>639</v>
      </c>
      <c r="C215" t="s">
        <v>637</v>
      </c>
    </row>
    <row r="216" spans="1:3">
      <c r="A216" t="s">
        <v>348</v>
      </c>
      <c r="B216" t="s">
        <v>160</v>
      </c>
      <c r="C216" t="s">
        <v>162</v>
      </c>
    </row>
    <row r="217" spans="1:3">
      <c r="A217" t="s">
        <v>347</v>
      </c>
      <c r="B217" t="s">
        <v>160</v>
      </c>
      <c r="C217" t="s">
        <v>138</v>
      </c>
    </row>
    <row r="218" spans="1:3">
      <c r="A218" t="s">
        <v>370</v>
      </c>
      <c r="B218" t="s">
        <v>53</v>
      </c>
      <c r="C218" t="s">
        <v>689</v>
      </c>
    </row>
    <row r="219" spans="1:3">
      <c r="A219" t="s">
        <v>367</v>
      </c>
      <c r="B219" t="s">
        <v>53</v>
      </c>
      <c r="C219" t="s">
        <v>502</v>
      </c>
    </row>
    <row r="220" spans="1:3">
      <c r="A220" t="s">
        <v>368</v>
      </c>
      <c r="B220" t="s">
        <v>53</v>
      </c>
      <c r="C220" t="s">
        <v>502</v>
      </c>
    </row>
    <row r="221" spans="1:3">
      <c r="A221" t="s">
        <v>372</v>
      </c>
      <c r="B221" t="s">
        <v>53</v>
      </c>
      <c r="C221" t="s">
        <v>793</v>
      </c>
    </row>
    <row r="222" spans="1:3">
      <c r="A222" t="s">
        <v>373</v>
      </c>
      <c r="B222" t="s">
        <v>53</v>
      </c>
      <c r="C222" t="s">
        <v>793</v>
      </c>
    </row>
    <row r="223" spans="1:3">
      <c r="A223" t="s">
        <v>375</v>
      </c>
      <c r="B223" t="s">
        <v>53</v>
      </c>
      <c r="C223" t="s">
        <v>793</v>
      </c>
    </row>
    <row r="224" spans="1:3">
      <c r="A224" t="s">
        <v>376</v>
      </c>
      <c r="B224" t="s">
        <v>53</v>
      </c>
      <c r="C224" t="s">
        <v>793</v>
      </c>
    </row>
    <row r="225" spans="1:3">
      <c r="A225" t="s">
        <v>377</v>
      </c>
      <c r="B225" t="s">
        <v>53</v>
      </c>
      <c r="C225" t="s">
        <v>793</v>
      </c>
    </row>
    <row r="226" spans="1:3">
      <c r="A226" t="s">
        <v>378</v>
      </c>
      <c r="B226" t="s">
        <v>53</v>
      </c>
      <c r="C226" t="s">
        <v>815</v>
      </c>
    </row>
    <row r="227" spans="1:3">
      <c r="A227" t="s">
        <v>379</v>
      </c>
      <c r="B227" t="s">
        <v>53</v>
      </c>
      <c r="C227" t="s">
        <v>815</v>
      </c>
    </row>
    <row r="228" spans="1:3">
      <c r="A228" t="s">
        <v>360</v>
      </c>
      <c r="B228" t="s">
        <v>53</v>
      </c>
      <c r="C228" t="s">
        <v>138</v>
      </c>
    </row>
    <row r="229" spans="1:3">
      <c r="A229" t="s">
        <v>361</v>
      </c>
      <c r="B229" t="s">
        <v>53</v>
      </c>
      <c r="C229" t="s">
        <v>138</v>
      </c>
    </row>
    <row r="230" spans="1:3">
      <c r="A230" t="s">
        <v>362</v>
      </c>
      <c r="B230" t="s">
        <v>53</v>
      </c>
      <c r="C230" t="s">
        <v>138</v>
      </c>
    </row>
    <row r="231" spans="1:3">
      <c r="A231" t="s">
        <v>363</v>
      </c>
      <c r="B231" t="s">
        <v>53</v>
      </c>
      <c r="C231" t="s">
        <v>138</v>
      </c>
    </row>
    <row r="232" spans="1:3">
      <c r="A232" t="s">
        <v>364</v>
      </c>
      <c r="B232" t="s">
        <v>53</v>
      </c>
      <c r="C232" t="s">
        <v>138</v>
      </c>
    </row>
    <row r="233" spans="1:3">
      <c r="A233" t="s">
        <v>365</v>
      </c>
      <c r="B233" t="s">
        <v>53</v>
      </c>
      <c r="C233" t="s">
        <v>138</v>
      </c>
    </row>
    <row r="234" spans="1:3">
      <c r="A234" t="s">
        <v>366</v>
      </c>
      <c r="B234" t="s">
        <v>53</v>
      </c>
      <c r="C234" t="s">
        <v>138</v>
      </c>
    </row>
    <row r="235" spans="1:3">
      <c r="A235" t="s">
        <v>357</v>
      </c>
      <c r="B235" t="s">
        <v>53</v>
      </c>
      <c r="C235" t="s">
        <v>126</v>
      </c>
    </row>
    <row r="236" spans="1:3">
      <c r="A236" t="s">
        <v>359</v>
      </c>
      <c r="B236" t="s">
        <v>53</v>
      </c>
      <c r="C236" t="s">
        <v>126</v>
      </c>
    </row>
    <row r="237" spans="1:3">
      <c r="A237" t="s">
        <v>352</v>
      </c>
      <c r="B237" t="s">
        <v>53</v>
      </c>
      <c r="C237" t="s">
        <v>121</v>
      </c>
    </row>
    <row r="238" spans="1:3">
      <c r="A238" t="s">
        <v>353</v>
      </c>
      <c r="B238" t="s">
        <v>53</v>
      </c>
      <c r="C238" t="s">
        <v>121</v>
      </c>
    </row>
    <row r="239" spans="1:3">
      <c r="A239" t="s">
        <v>354</v>
      </c>
      <c r="B239" t="s">
        <v>53</v>
      </c>
      <c r="C239" t="s">
        <v>121</v>
      </c>
    </row>
    <row r="240" spans="1:3">
      <c r="A240" t="s">
        <v>355</v>
      </c>
      <c r="B240" t="s">
        <v>53</v>
      </c>
      <c r="C240" t="s">
        <v>121</v>
      </c>
    </row>
    <row r="241" spans="1:3">
      <c r="A241" t="s">
        <v>350</v>
      </c>
      <c r="B241" t="s">
        <v>53</v>
      </c>
      <c r="C241" t="s">
        <v>39</v>
      </c>
    </row>
    <row r="242" spans="1:3">
      <c r="A242" t="s">
        <v>381</v>
      </c>
      <c r="B242" t="s">
        <v>648</v>
      </c>
      <c r="C242" t="s">
        <v>641</v>
      </c>
    </row>
    <row r="243" spans="1:3">
      <c r="A243" t="s">
        <v>386</v>
      </c>
      <c r="B243" t="s">
        <v>179</v>
      </c>
      <c r="C243" t="s">
        <v>228</v>
      </c>
    </row>
    <row r="244" spans="1:3">
      <c r="A244" t="s">
        <v>384</v>
      </c>
      <c r="B244" t="s">
        <v>179</v>
      </c>
      <c r="C244" t="s">
        <v>177</v>
      </c>
    </row>
    <row r="245" spans="1:3">
      <c r="A245" t="s">
        <v>388</v>
      </c>
      <c r="B245" t="s">
        <v>296</v>
      </c>
      <c r="C245" t="s">
        <v>468</v>
      </c>
    </row>
    <row r="246" spans="1:3">
      <c r="A246" t="s">
        <v>387</v>
      </c>
      <c r="B246" t="s">
        <v>296</v>
      </c>
      <c r="C246" t="s">
        <v>287</v>
      </c>
    </row>
    <row r="247" spans="1:3">
      <c r="A247" t="s">
        <v>389</v>
      </c>
      <c r="B247" t="s">
        <v>717</v>
      </c>
      <c r="C247" t="s">
        <v>714</v>
      </c>
    </row>
    <row r="248" spans="1:3">
      <c r="A248" t="s">
        <v>391</v>
      </c>
      <c r="B248" t="s">
        <v>727</v>
      </c>
      <c r="C248" t="s">
        <v>725</v>
      </c>
    </row>
    <row r="249" spans="1:3">
      <c r="A249" t="s">
        <v>393</v>
      </c>
      <c r="B249" t="s">
        <v>727</v>
      </c>
      <c r="C249" t="s">
        <v>725</v>
      </c>
    </row>
    <row r="250" spans="1:3">
      <c r="A250" t="s">
        <v>394</v>
      </c>
      <c r="B250" t="s">
        <v>257</v>
      </c>
      <c r="C250" t="s">
        <v>255</v>
      </c>
    </row>
    <row r="251" spans="1:3">
      <c r="A251" t="s">
        <v>395</v>
      </c>
      <c r="B251" t="s">
        <v>257</v>
      </c>
      <c r="C251" t="s">
        <v>255</v>
      </c>
    </row>
    <row r="252" spans="1:3">
      <c r="A252" t="s">
        <v>31</v>
      </c>
      <c r="B252" t="s">
        <v>618</v>
      </c>
      <c r="C252" t="s">
        <v>725</v>
      </c>
    </row>
    <row r="253" spans="1:3">
      <c r="A253" t="s">
        <v>397</v>
      </c>
      <c r="B253" t="s">
        <v>618</v>
      </c>
      <c r="C253" t="s">
        <v>608</v>
      </c>
    </row>
    <row r="254" spans="1:3">
      <c r="A254" t="s">
        <v>399</v>
      </c>
      <c r="B254" t="s">
        <v>713</v>
      </c>
      <c r="C254" t="s">
        <v>710</v>
      </c>
    </row>
    <row r="255" spans="1:3">
      <c r="A255" t="s">
        <v>402</v>
      </c>
      <c r="B255" t="s">
        <v>142</v>
      </c>
      <c r="C255" t="s">
        <v>416</v>
      </c>
    </row>
    <row r="256" spans="1:3">
      <c r="A256" t="s">
        <v>403</v>
      </c>
      <c r="B256" t="s">
        <v>142</v>
      </c>
      <c r="C256" t="s">
        <v>416</v>
      </c>
    </row>
    <row r="257" spans="1:3">
      <c r="A257" t="s">
        <v>405</v>
      </c>
      <c r="B257" t="s">
        <v>142</v>
      </c>
      <c r="C257" t="s">
        <v>416</v>
      </c>
    </row>
    <row r="258" spans="1:3">
      <c r="A258" t="s">
        <v>406</v>
      </c>
      <c r="B258" t="s">
        <v>142</v>
      </c>
      <c r="C258" t="s">
        <v>416</v>
      </c>
    </row>
    <row r="259" spans="1:3">
      <c r="A259" t="s">
        <v>407</v>
      </c>
      <c r="B259" t="s">
        <v>142</v>
      </c>
      <c r="C259" t="s">
        <v>416</v>
      </c>
    </row>
    <row r="260" spans="1:3">
      <c r="A260" t="s">
        <v>409</v>
      </c>
      <c r="B260" t="s">
        <v>142</v>
      </c>
      <c r="C260" t="s">
        <v>416</v>
      </c>
    </row>
    <row r="261" spans="1:3">
      <c r="A261" t="s">
        <v>410</v>
      </c>
      <c r="B261" t="s">
        <v>142</v>
      </c>
      <c r="C261" t="s">
        <v>416</v>
      </c>
    </row>
    <row r="262" spans="1:3">
      <c r="A262" t="s">
        <v>411</v>
      </c>
      <c r="B262" t="s">
        <v>142</v>
      </c>
      <c r="C262" t="s">
        <v>416</v>
      </c>
    </row>
    <row r="263" spans="1:3">
      <c r="A263" t="s">
        <v>412</v>
      </c>
      <c r="B263" t="s">
        <v>142</v>
      </c>
      <c r="C263" t="s">
        <v>416</v>
      </c>
    </row>
    <row r="264" spans="1:3">
      <c r="A264" t="s">
        <v>414</v>
      </c>
      <c r="B264" t="s">
        <v>142</v>
      </c>
      <c r="C264" t="s">
        <v>416</v>
      </c>
    </row>
    <row r="265" spans="1:3">
      <c r="A265" t="s">
        <v>415</v>
      </c>
      <c r="B265" t="s">
        <v>142</v>
      </c>
      <c r="C265" t="s">
        <v>416</v>
      </c>
    </row>
    <row r="266" spans="1:3">
      <c r="A266" t="s">
        <v>401</v>
      </c>
      <c r="B266" t="s">
        <v>142</v>
      </c>
      <c r="C266" t="s">
        <v>138</v>
      </c>
    </row>
    <row r="267" spans="1:3">
      <c r="A267" t="s">
        <v>417</v>
      </c>
      <c r="B267" t="s">
        <v>181</v>
      </c>
      <c r="C267" t="s">
        <v>177</v>
      </c>
    </row>
    <row r="268" spans="1:3">
      <c r="A268" t="s">
        <v>418</v>
      </c>
      <c r="B268" t="s">
        <v>181</v>
      </c>
      <c r="C268" t="s">
        <v>177</v>
      </c>
    </row>
    <row r="269" spans="1:3">
      <c r="A269" t="s">
        <v>419</v>
      </c>
      <c r="B269" t="s">
        <v>791</v>
      </c>
      <c r="C269" t="s">
        <v>683</v>
      </c>
    </row>
    <row r="270" spans="1:3">
      <c r="A270" t="s">
        <v>420</v>
      </c>
      <c r="B270" t="s">
        <v>791</v>
      </c>
      <c r="C270" t="s">
        <v>683</v>
      </c>
    </row>
    <row r="271" spans="1:3">
      <c r="A271" t="s">
        <v>421</v>
      </c>
      <c r="B271" t="s">
        <v>791</v>
      </c>
      <c r="C271" t="s">
        <v>683</v>
      </c>
    </row>
    <row r="272" spans="1:3">
      <c r="A272" t="s">
        <v>435</v>
      </c>
      <c r="B272" t="s">
        <v>34</v>
      </c>
      <c r="C272" t="s">
        <v>689</v>
      </c>
    </row>
    <row r="273" spans="1:3">
      <c r="A273" t="s">
        <v>428</v>
      </c>
      <c r="B273" t="s">
        <v>34</v>
      </c>
      <c r="C273" t="s">
        <v>502</v>
      </c>
    </row>
    <row r="274" spans="1:3">
      <c r="A274" t="s">
        <v>429</v>
      </c>
      <c r="B274" t="s">
        <v>34</v>
      </c>
      <c r="C274" t="s">
        <v>502</v>
      </c>
    </row>
    <row r="275" spans="1:3">
      <c r="A275" t="s">
        <v>431</v>
      </c>
      <c r="B275" t="s">
        <v>34</v>
      </c>
      <c r="C275" t="s">
        <v>502</v>
      </c>
    </row>
    <row r="276" spans="1:3">
      <c r="A276" t="s">
        <v>433</v>
      </c>
      <c r="B276" t="s">
        <v>34</v>
      </c>
      <c r="C276" t="s">
        <v>502</v>
      </c>
    </row>
    <row r="277" spans="1:3">
      <c r="A277" t="s">
        <v>436</v>
      </c>
      <c r="B277" t="s">
        <v>34</v>
      </c>
      <c r="C277" t="s">
        <v>798</v>
      </c>
    </row>
    <row r="278" spans="1:3">
      <c r="A278" t="s">
        <v>437</v>
      </c>
      <c r="B278" t="s">
        <v>34</v>
      </c>
      <c r="C278" t="s">
        <v>798</v>
      </c>
    </row>
    <row r="279" spans="1:3">
      <c r="A279" t="s">
        <v>31</v>
      </c>
      <c r="B279" t="s">
        <v>34</v>
      </c>
      <c r="C279" t="s">
        <v>798</v>
      </c>
    </row>
    <row r="280" spans="1:3">
      <c r="A280" t="s">
        <v>427</v>
      </c>
      <c r="B280" t="s">
        <v>34</v>
      </c>
      <c r="C280" t="s">
        <v>337</v>
      </c>
    </row>
    <row r="281" spans="1:3">
      <c r="A281" t="s">
        <v>426</v>
      </c>
      <c r="B281" t="s">
        <v>34</v>
      </c>
      <c r="C281" t="s">
        <v>228</v>
      </c>
    </row>
    <row r="282" spans="1:3">
      <c r="A282" t="s">
        <v>425</v>
      </c>
      <c r="B282" t="s">
        <v>34</v>
      </c>
      <c r="C282" t="s">
        <v>207</v>
      </c>
    </row>
    <row r="283" spans="1:3">
      <c r="A283" t="s">
        <v>423</v>
      </c>
      <c r="B283" t="s">
        <v>34</v>
      </c>
      <c r="C283" t="s">
        <v>39</v>
      </c>
    </row>
    <row r="284" spans="1:3">
      <c r="A284" t="s">
        <v>422</v>
      </c>
      <c r="B284" t="s">
        <v>34</v>
      </c>
      <c r="C284" t="s">
        <v>17</v>
      </c>
    </row>
    <row r="285" spans="1:3">
      <c r="A285" t="s">
        <v>440</v>
      </c>
      <c r="B285" t="s">
        <v>264</v>
      </c>
      <c r="C285" t="s">
        <v>678</v>
      </c>
    </row>
    <row r="286" spans="1:3">
      <c r="A286" t="s">
        <v>441</v>
      </c>
      <c r="B286" t="s">
        <v>264</v>
      </c>
      <c r="C286" t="s">
        <v>678</v>
      </c>
    </row>
    <row r="287" spans="1:3">
      <c r="A287" t="s">
        <v>439</v>
      </c>
      <c r="B287" t="s">
        <v>264</v>
      </c>
      <c r="C287" t="s">
        <v>262</v>
      </c>
    </row>
    <row r="288" spans="1:3">
      <c r="A288" t="s">
        <v>442</v>
      </c>
      <c r="B288" t="s">
        <v>273</v>
      </c>
      <c r="C288" t="s">
        <v>268</v>
      </c>
    </row>
    <row r="289" spans="1:3">
      <c r="A289" t="s">
        <v>443</v>
      </c>
      <c r="B289" t="s">
        <v>576</v>
      </c>
      <c r="C289" t="s">
        <v>570</v>
      </c>
    </row>
    <row r="290" spans="1:3">
      <c r="A290" t="s">
        <v>444</v>
      </c>
      <c r="B290" t="s">
        <v>475</v>
      </c>
      <c r="C290" t="s">
        <v>474</v>
      </c>
    </row>
    <row r="291" spans="1:3">
      <c r="A291" t="s">
        <v>447</v>
      </c>
      <c r="B291" t="s">
        <v>475</v>
      </c>
      <c r="C291" t="s">
        <v>474</v>
      </c>
    </row>
    <row r="292" spans="1:3">
      <c r="A292" t="s">
        <v>449</v>
      </c>
      <c r="B292" t="s">
        <v>475</v>
      </c>
      <c r="C292" t="s">
        <v>474</v>
      </c>
    </row>
    <row r="293" spans="1:3">
      <c r="A293" t="s">
        <v>450</v>
      </c>
      <c r="B293" t="s">
        <v>475</v>
      </c>
      <c r="C293" t="s">
        <v>474</v>
      </c>
    </row>
    <row r="294" spans="1:3">
      <c r="A294" t="s">
        <v>452</v>
      </c>
      <c r="B294" t="s">
        <v>96</v>
      </c>
      <c r="C294" t="s">
        <v>89</v>
      </c>
    </row>
    <row r="295" spans="1:3">
      <c r="A295" t="s">
        <v>455</v>
      </c>
      <c r="B295" t="s">
        <v>96</v>
      </c>
      <c r="C295" t="s">
        <v>89</v>
      </c>
    </row>
    <row r="296" spans="1:3">
      <c r="A296" t="s">
        <v>456</v>
      </c>
      <c r="B296" t="s">
        <v>572</v>
      </c>
      <c r="C296" t="s">
        <v>570</v>
      </c>
    </row>
    <row r="297" spans="1:3">
      <c r="A297" t="s">
        <v>459</v>
      </c>
      <c r="B297" t="s">
        <v>572</v>
      </c>
      <c r="C297" t="s">
        <v>570</v>
      </c>
    </row>
    <row r="298" spans="1:3">
      <c r="A298" t="s">
        <v>461</v>
      </c>
      <c r="B298" t="s">
        <v>321</v>
      </c>
      <c r="C298" t="s">
        <v>725</v>
      </c>
    </row>
    <row r="299" spans="1:3">
      <c r="A299" t="s">
        <v>462</v>
      </c>
      <c r="B299" t="s">
        <v>321</v>
      </c>
      <c r="C299" t="s">
        <v>725</v>
      </c>
    </row>
    <row r="300" spans="1:3">
      <c r="A300" t="s">
        <v>464</v>
      </c>
      <c r="B300" t="s">
        <v>321</v>
      </c>
      <c r="C300" t="s">
        <v>725</v>
      </c>
    </row>
    <row r="301" spans="1:3">
      <c r="A301" t="s">
        <v>460</v>
      </c>
      <c r="B301" t="s">
        <v>321</v>
      </c>
      <c r="C301" t="s">
        <v>319</v>
      </c>
    </row>
    <row r="302" spans="1:3">
      <c r="A302" t="s">
        <v>465</v>
      </c>
      <c r="B302" t="s">
        <v>321</v>
      </c>
      <c r="C302" t="s">
        <v>808</v>
      </c>
    </row>
    <row r="303" spans="1:3">
      <c r="A303" t="s">
        <v>466</v>
      </c>
      <c r="B303" t="s">
        <v>321</v>
      </c>
      <c r="C303" t="s">
        <v>808</v>
      </c>
    </row>
    <row r="304" spans="1:3">
      <c r="A304" t="s">
        <v>467</v>
      </c>
      <c r="B304" t="s">
        <v>321</v>
      </c>
      <c r="C304" t="s">
        <v>808</v>
      </c>
    </row>
    <row r="305" spans="1:3">
      <c r="A305" t="s">
        <v>465</v>
      </c>
      <c r="B305" t="s">
        <v>321</v>
      </c>
      <c r="C305" t="s">
        <v>808</v>
      </c>
    </row>
    <row r="306" spans="1:3">
      <c r="A306" t="s">
        <v>788</v>
      </c>
      <c r="B306" t="s">
        <v>321</v>
      </c>
      <c r="C306" t="s">
        <v>808</v>
      </c>
    </row>
    <row r="307" spans="1:3">
      <c r="A307" t="s">
        <v>789</v>
      </c>
      <c r="B307" t="s">
        <v>321</v>
      </c>
      <c r="C307" t="s">
        <v>808</v>
      </c>
    </row>
    <row r="308" spans="1:3">
      <c r="A308" t="s">
        <v>790</v>
      </c>
      <c r="B308" t="s">
        <v>289</v>
      </c>
      <c r="C308" t="s">
        <v>287</v>
      </c>
    </row>
    <row r="309" spans="1:3">
      <c r="A309" t="s">
        <v>463</v>
      </c>
      <c r="B309" t="s">
        <v>289</v>
      </c>
      <c r="C309" t="s">
        <v>287</v>
      </c>
    </row>
    <row r="310" spans="1:3">
      <c r="A310" t="s">
        <v>311</v>
      </c>
      <c r="B310" t="s">
        <v>289</v>
      </c>
      <c r="C310" t="s">
        <v>287</v>
      </c>
    </row>
    <row r="311" spans="1:3">
      <c r="A311" t="s">
        <v>469</v>
      </c>
      <c r="B311" t="s">
        <v>289</v>
      </c>
      <c r="C311" t="s">
        <v>287</v>
      </c>
    </row>
    <row r="312" spans="1:3">
      <c r="A312" t="s">
        <v>295</v>
      </c>
      <c r="B312" t="s">
        <v>289</v>
      </c>
      <c r="C312" t="s">
        <v>287</v>
      </c>
    </row>
    <row r="313" spans="1:3">
      <c r="A313" t="s">
        <v>471</v>
      </c>
      <c r="B313" t="s">
        <v>289</v>
      </c>
      <c r="C313" t="s">
        <v>287</v>
      </c>
    </row>
    <row r="314" spans="1:3">
      <c r="A314" t="s">
        <v>472</v>
      </c>
      <c r="B314" t="s">
        <v>289</v>
      </c>
      <c r="C314" t="s">
        <v>287</v>
      </c>
    </row>
    <row r="315" spans="1:3">
      <c r="A315" t="s">
        <v>474</v>
      </c>
      <c r="B315" t="s">
        <v>657</v>
      </c>
      <c r="C315" t="s">
        <v>654</v>
      </c>
    </row>
    <row r="316" spans="1:3">
      <c r="A316" t="s">
        <v>476</v>
      </c>
      <c r="B316" t="s">
        <v>657</v>
      </c>
      <c r="C316" t="s">
        <v>654</v>
      </c>
    </row>
    <row r="317" spans="1:3">
      <c r="A317" t="s">
        <v>309</v>
      </c>
      <c r="B317" t="s">
        <v>75</v>
      </c>
      <c r="C317" t="s">
        <v>470</v>
      </c>
    </row>
    <row r="318" spans="1:3">
      <c r="A318" t="s">
        <v>308</v>
      </c>
      <c r="B318" t="s">
        <v>75</v>
      </c>
      <c r="C318" t="s">
        <v>89</v>
      </c>
    </row>
    <row r="319" spans="1:3">
      <c r="A319" t="s">
        <v>477</v>
      </c>
      <c r="B319" t="s">
        <v>75</v>
      </c>
      <c r="C319" t="s">
        <v>69</v>
      </c>
    </row>
    <row r="320" spans="1:3">
      <c r="A320" t="s">
        <v>478</v>
      </c>
      <c r="B320" t="s">
        <v>75</v>
      </c>
      <c r="C320" t="s">
        <v>69</v>
      </c>
    </row>
    <row r="321" spans="1:3">
      <c r="A321" t="s">
        <v>304</v>
      </c>
      <c r="B321" t="s">
        <v>75</v>
      </c>
      <c r="C321" t="s">
        <v>69</v>
      </c>
    </row>
    <row r="322" spans="1:3">
      <c r="A322" t="s">
        <v>305</v>
      </c>
      <c r="B322" t="s">
        <v>75</v>
      </c>
      <c r="C322" t="s">
        <v>69</v>
      </c>
    </row>
    <row r="323" spans="1:3">
      <c r="A323" t="s">
        <v>306</v>
      </c>
      <c r="B323" t="s">
        <v>75</v>
      </c>
      <c r="C323" t="s">
        <v>69</v>
      </c>
    </row>
    <row r="324" spans="1:3">
      <c r="A324" t="s">
        <v>480</v>
      </c>
      <c r="B324" t="s">
        <v>307</v>
      </c>
      <c r="C324" t="s">
        <v>608</v>
      </c>
    </row>
    <row r="325" spans="1:3">
      <c r="A325" t="s">
        <v>311</v>
      </c>
      <c r="B325" t="s">
        <v>307</v>
      </c>
      <c r="C325" t="s">
        <v>474</v>
      </c>
    </row>
    <row r="326" spans="1:3">
      <c r="A326" t="s">
        <v>310</v>
      </c>
      <c r="B326" t="s">
        <v>307</v>
      </c>
      <c r="C326" t="s">
        <v>356</v>
      </c>
    </row>
    <row r="327" spans="1:3">
      <c r="A327" t="s">
        <v>481</v>
      </c>
      <c r="B327" t="s">
        <v>685</v>
      </c>
      <c r="C327" t="s">
        <v>683</v>
      </c>
    </row>
    <row r="328" spans="1:3">
      <c r="A328" t="s">
        <v>482</v>
      </c>
      <c r="B328" t="s">
        <v>685</v>
      </c>
      <c r="C328" t="s">
        <v>683</v>
      </c>
    </row>
    <row r="329" spans="1:3">
      <c r="A329" t="s">
        <v>484</v>
      </c>
      <c r="B329" t="s">
        <v>485</v>
      </c>
      <c r="C329" t="s">
        <v>483</v>
      </c>
    </row>
    <row r="330" spans="1:3">
      <c r="A330" t="s">
        <v>483</v>
      </c>
      <c r="B330" t="s">
        <v>485</v>
      </c>
      <c r="C330" t="s">
        <v>483</v>
      </c>
    </row>
    <row r="331" spans="1:3">
      <c r="A331" t="s">
        <v>486</v>
      </c>
      <c r="B331" t="s">
        <v>485</v>
      </c>
      <c r="C331" t="s">
        <v>483</v>
      </c>
    </row>
    <row r="332" spans="1:3">
      <c r="A332" t="s">
        <v>487</v>
      </c>
      <c r="B332" t="s">
        <v>485</v>
      </c>
      <c r="C332" t="s">
        <v>483</v>
      </c>
    </row>
    <row r="333" spans="1:3">
      <c r="A333" t="s">
        <v>489</v>
      </c>
      <c r="B333" t="s">
        <v>130</v>
      </c>
      <c r="C333" t="s">
        <v>166</v>
      </c>
    </row>
    <row r="334" spans="1:3">
      <c r="A334" t="s">
        <v>488</v>
      </c>
      <c r="B334" t="s">
        <v>130</v>
      </c>
      <c r="C334" t="s">
        <v>126</v>
      </c>
    </row>
    <row r="335" spans="1:3">
      <c r="A335" t="s">
        <v>493</v>
      </c>
      <c r="B335" t="s">
        <v>225</v>
      </c>
      <c r="C335" t="s">
        <v>228</v>
      </c>
    </row>
    <row r="336" spans="1:3">
      <c r="A336" t="s">
        <v>492</v>
      </c>
      <c r="B336" t="s">
        <v>225</v>
      </c>
      <c r="C336" t="s">
        <v>220</v>
      </c>
    </row>
    <row r="337" spans="1:3">
      <c r="A337" t="s">
        <v>503</v>
      </c>
      <c r="B337" t="s">
        <v>91</v>
      </c>
      <c r="C337" t="s">
        <v>430</v>
      </c>
    </row>
    <row r="338" spans="1:3">
      <c r="A338" t="s">
        <v>500</v>
      </c>
      <c r="B338" s="1" t="s">
        <v>91</v>
      </c>
      <c r="C338" t="s">
        <v>337</v>
      </c>
    </row>
    <row r="339" spans="1:3">
      <c r="A339" t="s">
        <v>494</v>
      </c>
      <c r="B339" t="s">
        <v>91</v>
      </c>
      <c r="C339" t="s">
        <v>89</v>
      </c>
    </row>
    <row r="340" spans="1:3">
      <c r="A340" t="s">
        <v>495</v>
      </c>
      <c r="B340" t="s">
        <v>91</v>
      </c>
      <c r="C340" t="s">
        <v>89</v>
      </c>
    </row>
    <row r="341" spans="1:3">
      <c r="A341" t="s">
        <v>497</v>
      </c>
      <c r="B341" t="s">
        <v>91</v>
      </c>
      <c r="C341" t="s">
        <v>89</v>
      </c>
    </row>
    <row r="342" spans="1:3">
      <c r="A342" t="s">
        <v>498</v>
      </c>
      <c r="B342" t="s">
        <v>91</v>
      </c>
      <c r="C342" t="s">
        <v>89</v>
      </c>
    </row>
    <row r="343" spans="1:3">
      <c r="A343" t="s">
        <v>499</v>
      </c>
      <c r="B343" t="s">
        <v>91</v>
      </c>
      <c r="C343" t="s">
        <v>89</v>
      </c>
    </row>
    <row r="344" spans="1:3">
      <c r="A344" t="s">
        <v>504</v>
      </c>
      <c r="B344" t="s">
        <v>516</v>
      </c>
      <c r="C344" t="s">
        <v>502</v>
      </c>
    </row>
    <row r="345" spans="1:3">
      <c r="A345" t="s">
        <v>505</v>
      </c>
      <c r="B345" s="1" t="s">
        <v>1204</v>
      </c>
      <c r="C345" t="s">
        <v>787</v>
      </c>
    </row>
    <row r="346" spans="1:3">
      <c r="A346" t="s">
        <v>511</v>
      </c>
      <c r="B346" t="s">
        <v>371</v>
      </c>
      <c r="C346" t="s">
        <v>670</v>
      </c>
    </row>
    <row r="347" spans="1:3">
      <c r="A347" t="s">
        <v>512</v>
      </c>
      <c r="B347" t="s">
        <v>371</v>
      </c>
      <c r="C347" t="s">
        <v>670</v>
      </c>
    </row>
    <row r="348" spans="1:3">
      <c r="A348" t="s">
        <v>509</v>
      </c>
      <c r="B348" t="s">
        <v>371</v>
      </c>
      <c r="C348" t="s">
        <v>608</v>
      </c>
    </row>
    <row r="349" spans="1:3">
      <c r="A349" t="s">
        <v>508</v>
      </c>
      <c r="B349" t="s">
        <v>371</v>
      </c>
      <c r="C349" t="s">
        <v>502</v>
      </c>
    </row>
    <row r="350" spans="1:3">
      <c r="A350" t="s">
        <v>506</v>
      </c>
      <c r="B350" t="s">
        <v>371</v>
      </c>
      <c r="C350" t="s">
        <v>356</v>
      </c>
    </row>
    <row r="351" spans="1:3">
      <c r="A351" t="s">
        <v>507</v>
      </c>
      <c r="B351" t="s">
        <v>371</v>
      </c>
      <c r="C351" t="s">
        <v>356</v>
      </c>
    </row>
    <row r="352" spans="1:3">
      <c r="A352" t="s">
        <v>503</v>
      </c>
      <c r="B352" t="s">
        <v>665</v>
      </c>
      <c r="C352" t="s">
        <v>662</v>
      </c>
    </row>
    <row r="353" spans="1:3">
      <c r="A353" t="s">
        <v>532</v>
      </c>
      <c r="B353" t="s">
        <v>454</v>
      </c>
      <c r="C353" t="s">
        <v>689</v>
      </c>
    </row>
    <row r="354" spans="1:3">
      <c r="A354" t="s">
        <v>531</v>
      </c>
      <c r="B354" t="s">
        <v>454</v>
      </c>
      <c r="C354" t="s">
        <v>496</v>
      </c>
    </row>
    <row r="355" spans="1:3">
      <c r="A355" t="s">
        <v>521</v>
      </c>
      <c r="B355" t="s">
        <v>454</v>
      </c>
      <c r="C355" t="s">
        <v>787</v>
      </c>
    </row>
    <row r="356" spans="1:3">
      <c r="A356" t="s">
        <v>522</v>
      </c>
      <c r="B356" t="s">
        <v>454</v>
      </c>
      <c r="C356" t="s">
        <v>787</v>
      </c>
    </row>
    <row r="357" spans="1:3">
      <c r="A357" t="s">
        <v>524</v>
      </c>
      <c r="B357" t="s">
        <v>454</v>
      </c>
      <c r="C357" t="s">
        <v>787</v>
      </c>
    </row>
    <row r="358" spans="1:3">
      <c r="A358" t="s">
        <v>525</v>
      </c>
      <c r="B358" t="s">
        <v>454</v>
      </c>
      <c r="C358" t="s">
        <v>787</v>
      </c>
    </row>
    <row r="359" spans="1:3">
      <c r="A359" t="s">
        <v>527</v>
      </c>
      <c r="B359" t="s">
        <v>454</v>
      </c>
      <c r="C359" t="s">
        <v>787</v>
      </c>
    </row>
    <row r="360" spans="1:3">
      <c r="A360" t="s">
        <v>528</v>
      </c>
      <c r="B360" t="s">
        <v>454</v>
      </c>
      <c r="C360" t="s">
        <v>787</v>
      </c>
    </row>
    <row r="361" spans="1:3">
      <c r="A361" t="s">
        <v>530</v>
      </c>
      <c r="B361" t="s">
        <v>454</v>
      </c>
      <c r="C361" t="s">
        <v>787</v>
      </c>
    </row>
    <row r="362" spans="1:3">
      <c r="A362" t="s">
        <v>533</v>
      </c>
      <c r="B362" t="s">
        <v>454</v>
      </c>
      <c r="C362" t="s">
        <v>787</v>
      </c>
    </row>
    <row r="363" spans="1:3">
      <c r="A363" t="s">
        <v>534</v>
      </c>
      <c r="B363" t="s">
        <v>454</v>
      </c>
      <c r="C363" t="s">
        <v>787</v>
      </c>
    </row>
    <row r="364" spans="1:3">
      <c r="A364" t="s">
        <v>536</v>
      </c>
      <c r="B364" t="s">
        <v>454</v>
      </c>
      <c r="C364" t="s">
        <v>787</v>
      </c>
    </row>
    <row r="365" spans="1:3">
      <c r="A365" t="s">
        <v>517</v>
      </c>
      <c r="B365" t="s">
        <v>454</v>
      </c>
      <c r="C365" t="s">
        <v>458</v>
      </c>
    </row>
    <row r="366" spans="1:3">
      <c r="A366" t="s">
        <v>518</v>
      </c>
      <c r="B366" t="s">
        <v>454</v>
      </c>
      <c r="C366" t="s">
        <v>458</v>
      </c>
    </row>
    <row r="367" spans="1:3">
      <c r="A367" t="s">
        <v>519</v>
      </c>
      <c r="B367" t="s">
        <v>454</v>
      </c>
      <c r="C367" t="s">
        <v>458</v>
      </c>
    </row>
    <row r="368" spans="1:3">
      <c r="A368" t="s">
        <v>520</v>
      </c>
      <c r="B368" s="1" t="s">
        <v>454</v>
      </c>
      <c r="C368" t="s">
        <v>458</v>
      </c>
    </row>
    <row r="369" spans="1:3">
      <c r="A369" t="s">
        <v>514</v>
      </c>
      <c r="B369" t="s">
        <v>454</v>
      </c>
      <c r="C369" t="s">
        <v>451</v>
      </c>
    </row>
    <row r="370" spans="1:3">
      <c r="A370" t="s">
        <v>515</v>
      </c>
      <c r="B370" t="s">
        <v>454</v>
      </c>
      <c r="C370" t="s">
        <v>451</v>
      </c>
    </row>
    <row r="371" spans="1:3">
      <c r="A371" t="s">
        <v>537</v>
      </c>
      <c r="B371" t="s">
        <v>510</v>
      </c>
      <c r="C371" t="s">
        <v>502</v>
      </c>
    </row>
    <row r="372" spans="1:3">
      <c r="A372" t="s">
        <v>539</v>
      </c>
      <c r="B372" t="s">
        <v>408</v>
      </c>
      <c r="C372" t="s">
        <v>553</v>
      </c>
    </row>
    <row r="373" spans="1:3">
      <c r="A373" t="s">
        <v>538</v>
      </c>
      <c r="B373" t="s">
        <v>408</v>
      </c>
      <c r="C373" t="s">
        <v>390</v>
      </c>
    </row>
    <row r="374" spans="1:3">
      <c r="A374" t="s">
        <v>541</v>
      </c>
      <c r="B374" t="s">
        <v>165</v>
      </c>
      <c r="C374" t="s">
        <v>166</v>
      </c>
    </row>
    <row r="375" spans="1:3">
      <c r="A375" t="s">
        <v>542</v>
      </c>
      <c r="B375" t="s">
        <v>165</v>
      </c>
      <c r="C375" t="s">
        <v>166</v>
      </c>
    </row>
    <row r="376" spans="1:3">
      <c r="A376" t="s">
        <v>540</v>
      </c>
      <c r="B376" t="s">
        <v>165</v>
      </c>
      <c r="C376" t="s">
        <v>162</v>
      </c>
    </row>
    <row r="377" spans="1:3">
      <c r="A377" t="s">
        <v>543</v>
      </c>
      <c r="B377" t="s">
        <v>38</v>
      </c>
      <c r="C377" t="s">
        <v>36</v>
      </c>
    </row>
    <row r="378" spans="1:3">
      <c r="A378" t="s">
        <v>545</v>
      </c>
      <c r="B378" t="s">
        <v>708</v>
      </c>
      <c r="C378" t="s">
        <v>689</v>
      </c>
    </row>
    <row r="379" spans="1:3">
      <c r="A379" t="s">
        <v>550</v>
      </c>
      <c r="B379" t="s">
        <v>345</v>
      </c>
      <c r="C379" t="s">
        <v>725</v>
      </c>
    </row>
    <row r="380" spans="1:3">
      <c r="A380" t="s">
        <v>548</v>
      </c>
      <c r="B380" t="s">
        <v>345</v>
      </c>
      <c r="C380" t="s">
        <v>641</v>
      </c>
    </row>
    <row r="381" spans="1:3">
      <c r="A381" t="s">
        <v>547</v>
      </c>
      <c r="B381" t="s">
        <v>345</v>
      </c>
      <c r="C381" t="s">
        <v>337</v>
      </c>
    </row>
    <row r="382" spans="1:3">
      <c r="A382" t="s">
        <v>554</v>
      </c>
      <c r="B382" t="s">
        <v>175</v>
      </c>
      <c r="C382" t="s">
        <v>689</v>
      </c>
    </row>
    <row r="383" spans="1:3">
      <c r="A383" t="s">
        <v>556</v>
      </c>
      <c r="B383" t="s">
        <v>175</v>
      </c>
      <c r="C383" t="s">
        <v>689</v>
      </c>
    </row>
    <row r="384" spans="1:3">
      <c r="A384" t="s">
        <v>557</v>
      </c>
      <c r="B384" t="s">
        <v>175</v>
      </c>
      <c r="C384" t="s">
        <v>689</v>
      </c>
    </row>
    <row r="385" spans="1:3">
      <c r="A385" t="s">
        <v>559</v>
      </c>
      <c r="B385" t="s">
        <v>175</v>
      </c>
      <c r="C385" t="s">
        <v>689</v>
      </c>
    </row>
    <row r="386" spans="1:3">
      <c r="A386" t="s">
        <v>560</v>
      </c>
      <c r="B386" t="s">
        <v>175</v>
      </c>
      <c r="C386" t="s">
        <v>689</v>
      </c>
    </row>
    <row r="387" spans="1:3">
      <c r="A387" t="s">
        <v>551</v>
      </c>
      <c r="B387" t="s">
        <v>175</v>
      </c>
      <c r="C387" t="s">
        <v>173</v>
      </c>
    </row>
    <row r="388" spans="1:3">
      <c r="A388" t="s">
        <v>562</v>
      </c>
      <c r="B388" t="s">
        <v>358</v>
      </c>
      <c r="C388" t="s">
        <v>356</v>
      </c>
    </row>
    <row r="389" spans="1:3">
      <c r="A389" t="s">
        <v>565</v>
      </c>
      <c r="B389" t="s">
        <v>358</v>
      </c>
      <c r="C389" t="s">
        <v>356</v>
      </c>
    </row>
    <row r="390" spans="1:3">
      <c r="A390" t="s">
        <v>566</v>
      </c>
      <c r="B390" t="s">
        <v>358</v>
      </c>
      <c r="C390" t="s">
        <v>356</v>
      </c>
    </row>
    <row r="391" spans="1:3">
      <c r="A391" t="s">
        <v>567</v>
      </c>
      <c r="B391" t="s">
        <v>358</v>
      </c>
      <c r="C391" t="s">
        <v>356</v>
      </c>
    </row>
    <row r="392" spans="1:3">
      <c r="A392" t="s">
        <v>569</v>
      </c>
      <c r="B392" t="s">
        <v>358</v>
      </c>
      <c r="C392" t="s">
        <v>356</v>
      </c>
    </row>
    <row r="393" spans="1:3">
      <c r="A393" t="s">
        <v>571</v>
      </c>
      <c r="B393" t="s">
        <v>358</v>
      </c>
      <c r="C393" t="s">
        <v>356</v>
      </c>
    </row>
    <row r="394" spans="1:3">
      <c r="A394" t="s">
        <v>573</v>
      </c>
      <c r="B394" t="s">
        <v>358</v>
      </c>
      <c r="C394" t="s">
        <v>356</v>
      </c>
    </row>
    <row r="395" spans="1:3">
      <c r="A395" t="s">
        <v>574</v>
      </c>
      <c r="B395" t="s">
        <v>358</v>
      </c>
      <c r="C395" t="s">
        <v>356</v>
      </c>
    </row>
    <row r="396" spans="1:3">
      <c r="A396" t="s">
        <v>575</v>
      </c>
      <c r="B396" t="s">
        <v>603</v>
      </c>
      <c r="C396" t="s">
        <v>592</v>
      </c>
    </row>
    <row r="397" spans="1:3">
      <c r="A397" t="s">
        <v>584</v>
      </c>
      <c r="B397" t="s">
        <v>374</v>
      </c>
      <c r="C397" t="s">
        <v>710</v>
      </c>
    </row>
    <row r="398" spans="1:3">
      <c r="A398" t="s">
        <v>577</v>
      </c>
      <c r="B398" t="s">
        <v>374</v>
      </c>
      <c r="C398" t="s">
        <v>491</v>
      </c>
    </row>
    <row r="399" spans="1:3">
      <c r="A399" t="s">
        <v>581</v>
      </c>
      <c r="B399" t="s">
        <v>374</v>
      </c>
      <c r="C399" t="s">
        <v>491</v>
      </c>
    </row>
    <row r="400" spans="1:3">
      <c r="A400" t="s">
        <v>582</v>
      </c>
      <c r="B400" t="s">
        <v>374</v>
      </c>
      <c r="C400" t="s">
        <v>491</v>
      </c>
    </row>
    <row r="401" spans="1:3">
      <c r="A401" t="s">
        <v>579</v>
      </c>
      <c r="B401" t="s">
        <v>374</v>
      </c>
      <c r="C401" t="s">
        <v>483</v>
      </c>
    </row>
    <row r="402" spans="1:3">
      <c r="A402" t="s">
        <v>570</v>
      </c>
      <c r="B402" t="s">
        <v>374</v>
      </c>
      <c r="C402" t="s">
        <v>430</v>
      </c>
    </row>
    <row r="403" spans="1:3">
      <c r="A403" t="s">
        <v>577</v>
      </c>
      <c r="B403" t="s">
        <v>374</v>
      </c>
      <c r="C403" t="s">
        <v>356</v>
      </c>
    </row>
    <row r="404" spans="1:3">
      <c r="A404" t="s">
        <v>591</v>
      </c>
      <c r="B404" t="s">
        <v>22</v>
      </c>
      <c r="C404" t="s">
        <v>390</v>
      </c>
    </row>
    <row r="405" spans="1:3">
      <c r="A405" t="s">
        <v>588</v>
      </c>
      <c r="B405" t="s">
        <v>22</v>
      </c>
      <c r="C405" t="s">
        <v>186</v>
      </c>
    </row>
    <row r="406" spans="1:3">
      <c r="A406" t="s">
        <v>589</v>
      </c>
      <c r="B406" t="s">
        <v>22</v>
      </c>
      <c r="C406" t="s">
        <v>186</v>
      </c>
    </row>
    <row r="407" spans="1:3">
      <c r="A407" t="s">
        <v>590</v>
      </c>
      <c r="B407" t="s">
        <v>22</v>
      </c>
      <c r="C407" t="s">
        <v>186</v>
      </c>
    </row>
    <row r="408" spans="1:3">
      <c r="A408" t="s">
        <v>586</v>
      </c>
      <c r="B408" t="s">
        <v>22</v>
      </c>
      <c r="C408" t="s">
        <v>17</v>
      </c>
    </row>
    <row r="409" spans="1:3">
      <c r="A409" t="s">
        <v>593</v>
      </c>
      <c r="B409" t="s">
        <v>248</v>
      </c>
      <c r="C409" t="s">
        <v>240</v>
      </c>
    </row>
    <row r="410" spans="1:3">
      <c r="A410" t="s">
        <v>594</v>
      </c>
      <c r="B410" t="s">
        <v>286</v>
      </c>
      <c r="C410" t="s">
        <v>280</v>
      </c>
    </row>
    <row r="411" spans="1:3">
      <c r="A411" t="s">
        <v>595</v>
      </c>
      <c r="B411" t="s">
        <v>457</v>
      </c>
      <c r="C411" t="s">
        <v>451</v>
      </c>
    </row>
    <row r="412" spans="1:3">
      <c r="A412" t="s">
        <v>602</v>
      </c>
      <c r="B412" t="s">
        <v>45</v>
      </c>
      <c r="C412" t="s">
        <v>491</v>
      </c>
    </row>
    <row r="413" spans="1:3">
      <c r="A413" t="s">
        <v>597</v>
      </c>
      <c r="B413" t="s">
        <v>45</v>
      </c>
      <c r="C413" t="s">
        <v>138</v>
      </c>
    </row>
    <row r="414" spans="1:3">
      <c r="A414" t="s">
        <v>599</v>
      </c>
      <c r="B414" t="s">
        <v>45</v>
      </c>
      <c r="C414" t="s">
        <v>138</v>
      </c>
    </row>
    <row r="415" spans="1:3">
      <c r="A415" t="s">
        <v>600</v>
      </c>
      <c r="B415" t="s">
        <v>45</v>
      </c>
      <c r="C415" t="s">
        <v>138</v>
      </c>
    </row>
    <row r="416" spans="1:3">
      <c r="A416" t="s">
        <v>601</v>
      </c>
      <c r="B416" t="s">
        <v>45</v>
      </c>
      <c r="C416" t="s">
        <v>138</v>
      </c>
    </row>
    <row r="417" spans="1:3">
      <c r="A417" t="s">
        <v>596</v>
      </c>
      <c r="B417" t="s">
        <v>45</v>
      </c>
      <c r="C417" t="s">
        <v>39</v>
      </c>
    </row>
    <row r="418" spans="1:3">
      <c r="A418" t="s">
        <v>610</v>
      </c>
      <c r="B418" t="s">
        <v>275</v>
      </c>
      <c r="C418" t="s">
        <v>654</v>
      </c>
    </row>
    <row r="419" spans="1:3">
      <c r="A419" t="s">
        <v>611</v>
      </c>
      <c r="B419" t="s">
        <v>275</v>
      </c>
      <c r="C419" t="s">
        <v>654</v>
      </c>
    </row>
    <row r="420" spans="1:3">
      <c r="A420" t="s">
        <v>607</v>
      </c>
      <c r="B420" t="s">
        <v>275</v>
      </c>
      <c r="C420" t="s">
        <v>649</v>
      </c>
    </row>
    <row r="421" spans="1:3">
      <c r="A421" t="s">
        <v>609</v>
      </c>
      <c r="B421" t="s">
        <v>275</v>
      </c>
      <c r="C421" t="s">
        <v>649</v>
      </c>
    </row>
    <row r="422" spans="1:3">
      <c r="A422" t="s">
        <v>606</v>
      </c>
      <c r="B422" t="s">
        <v>275</v>
      </c>
      <c r="C422" t="s">
        <v>405</v>
      </c>
    </row>
    <row r="423" spans="1:3">
      <c r="A423" t="s">
        <v>604</v>
      </c>
      <c r="B423" t="s">
        <v>275</v>
      </c>
      <c r="C423" t="s">
        <v>268</v>
      </c>
    </row>
    <row r="424" spans="1:3">
      <c r="A424" t="s">
        <v>612</v>
      </c>
      <c r="B424" t="s">
        <v>12</v>
      </c>
      <c r="C424" t="s">
        <v>1</v>
      </c>
    </row>
    <row r="425" spans="1:3">
      <c r="A425" t="s">
        <v>614</v>
      </c>
      <c r="B425" t="s">
        <v>292</v>
      </c>
      <c r="C425" t="s">
        <v>287</v>
      </c>
    </row>
    <row r="426" spans="1:3">
      <c r="A426" t="s">
        <v>615</v>
      </c>
      <c r="B426" t="s">
        <v>382</v>
      </c>
      <c r="C426" t="s">
        <v>380</v>
      </c>
    </row>
    <row r="427" spans="1:3">
      <c r="A427" t="s">
        <v>616</v>
      </c>
      <c r="B427" t="s">
        <v>555</v>
      </c>
      <c r="C427" t="s">
        <v>553</v>
      </c>
    </row>
    <row r="428" spans="1:3">
      <c r="A428" t="s">
        <v>620</v>
      </c>
      <c r="B428" t="s">
        <v>32</v>
      </c>
      <c r="C428" t="s">
        <v>430</v>
      </c>
    </row>
    <row r="429" spans="1:3">
      <c r="A429" t="s">
        <v>617</v>
      </c>
      <c r="B429" t="s">
        <v>1224</v>
      </c>
      <c r="C429" t="s">
        <v>390</v>
      </c>
    </row>
    <row r="430" spans="1:3">
      <c r="A430" t="s">
        <v>619</v>
      </c>
      <c r="B430" t="s">
        <v>32</v>
      </c>
      <c r="C430" t="s">
        <v>17</v>
      </c>
    </row>
    <row r="431" spans="1:3">
      <c r="A431" t="s">
        <v>622</v>
      </c>
      <c r="B431" t="s">
        <v>252</v>
      </c>
      <c r="C431" t="s">
        <v>689</v>
      </c>
    </row>
    <row r="432" spans="1:3">
      <c r="A432" t="s">
        <v>623</v>
      </c>
      <c r="B432" t="s">
        <v>252</v>
      </c>
      <c r="C432" t="s">
        <v>689</v>
      </c>
    </row>
    <row r="433" spans="1:3">
      <c r="A433" t="s">
        <v>621</v>
      </c>
      <c r="B433" t="s">
        <v>252</v>
      </c>
      <c r="C433" t="s">
        <v>240</v>
      </c>
    </row>
    <row r="434" spans="1:3">
      <c r="A434" t="s">
        <v>630</v>
      </c>
      <c r="B434" t="s">
        <v>317</v>
      </c>
      <c r="C434" t="s">
        <v>725</v>
      </c>
    </row>
    <row r="435" spans="1:3">
      <c r="A435" t="s">
        <v>629</v>
      </c>
      <c r="B435" t="s">
        <v>317</v>
      </c>
      <c r="C435" t="s">
        <v>502</v>
      </c>
    </row>
    <row r="436" spans="1:3">
      <c r="A436" t="s">
        <v>627</v>
      </c>
      <c r="B436" t="s">
        <v>317</v>
      </c>
      <c r="C436" t="s">
        <v>479</v>
      </c>
    </row>
    <row r="437" spans="1:3">
      <c r="A437" t="s">
        <v>625</v>
      </c>
      <c r="B437" t="s">
        <v>317</v>
      </c>
      <c r="C437" t="s">
        <v>313</v>
      </c>
    </row>
    <row r="438" spans="1:3">
      <c r="A438" t="s">
        <v>626</v>
      </c>
      <c r="B438" t="s">
        <v>317</v>
      </c>
      <c r="C438" t="s">
        <v>313</v>
      </c>
    </row>
    <row r="439" spans="1:3">
      <c r="A439" t="s">
        <v>631</v>
      </c>
      <c r="B439" t="s">
        <v>770</v>
      </c>
      <c r="C439" t="s">
        <v>765</v>
      </c>
    </row>
    <row r="440" spans="1:3">
      <c r="A440" t="s">
        <v>632</v>
      </c>
      <c r="B440" t="s">
        <v>770</v>
      </c>
      <c r="C440" t="s">
        <v>765</v>
      </c>
    </row>
    <row r="441" spans="1:3">
      <c r="A441" t="s">
        <v>633</v>
      </c>
      <c r="B441" t="s">
        <v>278</v>
      </c>
      <c r="C441" t="s">
        <v>276</v>
      </c>
    </row>
    <row r="442" spans="1:3">
      <c r="A442" t="s">
        <v>634</v>
      </c>
      <c r="B442" t="s">
        <v>549</v>
      </c>
      <c r="C442" t="s">
        <v>544</v>
      </c>
    </row>
    <row r="443" spans="1:3">
      <c r="A443" t="s">
        <v>635</v>
      </c>
      <c r="B443" t="s">
        <v>578</v>
      </c>
      <c r="C443" t="s">
        <v>570</v>
      </c>
    </row>
    <row r="444" spans="1:3">
      <c r="A444" t="s">
        <v>638</v>
      </c>
      <c r="B444" t="s">
        <v>552</v>
      </c>
      <c r="C444" t="s">
        <v>553</v>
      </c>
    </row>
    <row r="445" spans="1:3">
      <c r="A445" t="s">
        <v>636</v>
      </c>
      <c r="B445" t="s">
        <v>552</v>
      </c>
      <c r="C445" t="s">
        <v>544</v>
      </c>
    </row>
    <row r="446" spans="1:3">
      <c r="A446" t="s">
        <v>645</v>
      </c>
      <c r="B446" t="s">
        <v>51</v>
      </c>
      <c r="C446" t="s">
        <v>714</v>
      </c>
    </row>
    <row r="447" spans="1:3">
      <c r="A447" t="s">
        <v>646</v>
      </c>
      <c r="B447" t="s">
        <v>51</v>
      </c>
      <c r="C447" t="s">
        <v>714</v>
      </c>
    </row>
    <row r="448" spans="1:3">
      <c r="A448" t="s">
        <v>647</v>
      </c>
      <c r="B448" t="s">
        <v>51</v>
      </c>
      <c r="C448" t="s">
        <v>714</v>
      </c>
    </row>
    <row r="449" spans="1:3">
      <c r="A449" t="s">
        <v>644</v>
      </c>
      <c r="B449" t="s">
        <v>51</v>
      </c>
      <c r="C449" t="s">
        <v>411</v>
      </c>
    </row>
    <row r="450" spans="1:3">
      <c r="A450" t="s">
        <v>643</v>
      </c>
      <c r="B450" t="s">
        <v>51</v>
      </c>
      <c r="C450" t="s">
        <v>526</v>
      </c>
    </row>
    <row r="451" spans="1:3">
      <c r="A451" t="s">
        <v>642</v>
      </c>
      <c r="B451" t="s">
        <v>51</v>
      </c>
      <c r="C451" t="s">
        <v>69</v>
      </c>
    </row>
    <row r="452" spans="1:3">
      <c r="A452" t="s">
        <v>640</v>
      </c>
      <c r="B452" t="s">
        <v>51</v>
      </c>
      <c r="C452" t="s">
        <v>39</v>
      </c>
    </row>
    <row r="453" spans="1:3">
      <c r="A453" t="s">
        <v>649</v>
      </c>
      <c r="B453" t="s">
        <v>323</v>
      </c>
      <c r="C453" t="s">
        <v>319</v>
      </c>
    </row>
    <row r="454" spans="1:3">
      <c r="A454" t="s">
        <v>650</v>
      </c>
      <c r="B454" t="s">
        <v>445</v>
      </c>
      <c r="C454" t="s">
        <v>438</v>
      </c>
    </row>
    <row r="455" spans="1:3">
      <c r="A455" t="s">
        <v>655</v>
      </c>
      <c r="B455" t="s">
        <v>598</v>
      </c>
      <c r="C455" t="s">
        <v>624</v>
      </c>
    </row>
    <row r="456" spans="1:3">
      <c r="A456" t="s">
        <v>652</v>
      </c>
      <c r="B456" t="s">
        <v>598</v>
      </c>
      <c r="C456" t="s">
        <v>592</v>
      </c>
    </row>
    <row r="457" spans="1:3">
      <c r="A457" t="s">
        <v>656</v>
      </c>
      <c r="B457" t="s">
        <v>605</v>
      </c>
      <c r="C457" t="s">
        <v>592</v>
      </c>
    </row>
    <row r="458" spans="1:3">
      <c r="A458" t="s">
        <v>658</v>
      </c>
      <c r="B458" t="s">
        <v>103</v>
      </c>
      <c r="C458" t="s">
        <v>89</v>
      </c>
    </row>
    <row r="459" spans="1:3">
      <c r="A459" t="s">
        <v>188</v>
      </c>
      <c r="B459" t="s">
        <v>103</v>
      </c>
      <c r="C459" t="s">
        <v>89</v>
      </c>
    </row>
    <row r="460" spans="1:3">
      <c r="A460" t="s">
        <v>661</v>
      </c>
      <c r="B460" t="s">
        <v>473</v>
      </c>
      <c r="C460" t="s">
        <v>535</v>
      </c>
    </row>
    <row r="461" spans="1:3">
      <c r="A461" t="s">
        <v>188</v>
      </c>
      <c r="B461" t="s">
        <v>473</v>
      </c>
      <c r="C461" t="s">
        <v>535</v>
      </c>
    </row>
    <row r="462" spans="1:3">
      <c r="A462" t="s">
        <v>663</v>
      </c>
      <c r="B462" t="s">
        <v>473</v>
      </c>
      <c r="C462" t="s">
        <v>535</v>
      </c>
    </row>
    <row r="463" spans="1:3">
      <c r="A463" t="s">
        <v>660</v>
      </c>
      <c r="B463" t="s">
        <v>473</v>
      </c>
      <c r="C463" t="s">
        <v>526</v>
      </c>
    </row>
    <row r="464" spans="1:3">
      <c r="A464" t="s">
        <v>659</v>
      </c>
      <c r="B464" t="s">
        <v>473</v>
      </c>
      <c r="C464" t="s">
        <v>470</v>
      </c>
    </row>
    <row r="465" spans="1:3">
      <c r="A465" t="s">
        <v>664</v>
      </c>
      <c r="B465" t="s">
        <v>775</v>
      </c>
      <c r="C465" t="s">
        <v>765</v>
      </c>
    </row>
    <row r="466" spans="1:3">
      <c r="A466" t="s">
        <v>671</v>
      </c>
      <c r="B466" t="s">
        <v>369</v>
      </c>
      <c r="C466" t="s">
        <v>405</v>
      </c>
    </row>
    <row r="467" spans="1:3">
      <c r="A467" t="s">
        <v>672</v>
      </c>
      <c r="B467" t="s">
        <v>369</v>
      </c>
      <c r="C467" t="s">
        <v>405</v>
      </c>
    </row>
    <row r="468" spans="1:3">
      <c r="A468" t="s">
        <v>674</v>
      </c>
      <c r="B468" t="s">
        <v>369</v>
      </c>
      <c r="C468" t="s">
        <v>405</v>
      </c>
    </row>
    <row r="469" spans="1:3">
      <c r="A469" t="s">
        <v>669</v>
      </c>
      <c r="B469" t="s">
        <v>369</v>
      </c>
      <c r="C469" t="s">
        <v>390</v>
      </c>
    </row>
    <row r="470" spans="1:3">
      <c r="A470" t="s">
        <v>666</v>
      </c>
      <c r="B470" t="s">
        <v>369</v>
      </c>
      <c r="C470" t="s">
        <v>356</v>
      </c>
    </row>
    <row r="471" spans="1:3">
      <c r="A471" t="s">
        <v>667</v>
      </c>
      <c r="B471" t="s">
        <v>369</v>
      </c>
      <c r="C471" t="s">
        <v>356</v>
      </c>
    </row>
    <row r="472" spans="1:3">
      <c r="A472" t="s">
        <v>675</v>
      </c>
      <c r="B472" t="s">
        <v>564</v>
      </c>
      <c r="C472" t="s">
        <v>759</v>
      </c>
    </row>
    <row r="473" spans="1:3">
      <c r="A473" t="s">
        <v>673</v>
      </c>
      <c r="B473" t="s">
        <v>564</v>
      </c>
      <c r="C473" t="s">
        <v>553</v>
      </c>
    </row>
    <row r="474" spans="1:3">
      <c r="A474" t="s">
        <v>115</v>
      </c>
      <c r="B474" t="s">
        <v>20</v>
      </c>
      <c r="C474" t="s">
        <v>39</v>
      </c>
    </row>
    <row r="475" spans="1:3">
      <c r="A475" t="s">
        <v>674</v>
      </c>
      <c r="B475" t="s">
        <v>20</v>
      </c>
      <c r="C475" t="s">
        <v>17</v>
      </c>
    </row>
    <row r="476" spans="1:3">
      <c r="A476" t="s">
        <v>676</v>
      </c>
      <c r="B476" t="s">
        <v>20</v>
      </c>
      <c r="C476" t="s">
        <v>17</v>
      </c>
    </row>
    <row r="477" spans="1:3">
      <c r="A477" t="s">
        <v>679</v>
      </c>
      <c r="B477" t="s">
        <v>396</v>
      </c>
      <c r="C477" t="s">
        <v>390</v>
      </c>
    </row>
    <row r="478" spans="1:3">
      <c r="A478" t="s">
        <v>680</v>
      </c>
      <c r="B478" t="s">
        <v>336</v>
      </c>
      <c r="C478" t="s">
        <v>324</v>
      </c>
    </row>
    <row r="479" spans="1:3">
      <c r="A479" t="s">
        <v>709</v>
      </c>
      <c r="B479" s="1" t="s">
        <v>260</v>
      </c>
      <c r="C479" t="s">
        <v>765</v>
      </c>
    </row>
    <row r="480" spans="1:3">
      <c r="A480" t="s">
        <v>707</v>
      </c>
      <c r="B480" t="s">
        <v>260</v>
      </c>
      <c r="C480" t="s">
        <v>637</v>
      </c>
    </row>
    <row r="481" spans="1:3">
      <c r="A481" t="s">
        <v>703</v>
      </c>
      <c r="B481" t="s">
        <v>260</v>
      </c>
      <c r="C481" t="s">
        <v>411</v>
      </c>
    </row>
    <row r="482" spans="1:3">
      <c r="A482" t="s">
        <v>704</v>
      </c>
      <c r="B482" t="s">
        <v>260</v>
      </c>
      <c r="C482" t="s">
        <v>411</v>
      </c>
    </row>
    <row r="483" spans="1:3">
      <c r="A483" t="s">
        <v>705</v>
      </c>
      <c r="B483" t="s">
        <v>260</v>
      </c>
      <c r="C483" t="s">
        <v>411</v>
      </c>
    </row>
    <row r="484" spans="1:3">
      <c r="A484" t="s">
        <v>706</v>
      </c>
      <c r="B484" t="s">
        <v>260</v>
      </c>
      <c r="C484" t="s">
        <v>411</v>
      </c>
    </row>
    <row r="485" spans="1:3">
      <c r="A485" t="s">
        <v>702</v>
      </c>
      <c r="B485" t="s">
        <v>260</v>
      </c>
      <c r="C485" t="s">
        <v>608</v>
      </c>
    </row>
    <row r="486" spans="1:3">
      <c r="A486" t="s">
        <v>692</v>
      </c>
      <c r="B486" t="s">
        <v>260</v>
      </c>
      <c r="C486" t="s">
        <v>592</v>
      </c>
    </row>
    <row r="487" spans="1:3">
      <c r="A487" t="s">
        <v>694</v>
      </c>
      <c r="B487" t="s">
        <v>260</v>
      </c>
      <c r="C487" t="s">
        <v>592</v>
      </c>
    </row>
    <row r="488" spans="1:3">
      <c r="A488" t="s">
        <v>695</v>
      </c>
      <c r="B488" t="s">
        <v>260</v>
      </c>
      <c r="C488" t="s">
        <v>592</v>
      </c>
    </row>
    <row r="489" spans="1:3">
      <c r="A489" t="s">
        <v>696</v>
      </c>
      <c r="B489" t="s">
        <v>260</v>
      </c>
      <c r="C489" t="s">
        <v>592</v>
      </c>
    </row>
    <row r="490" spans="1:3">
      <c r="A490" t="s">
        <v>697</v>
      </c>
      <c r="B490" t="s">
        <v>260</v>
      </c>
      <c r="C490" t="s">
        <v>592</v>
      </c>
    </row>
    <row r="491" spans="1:3">
      <c r="A491" t="s">
        <v>698</v>
      </c>
      <c r="B491" t="s">
        <v>260</v>
      </c>
      <c r="C491" t="s">
        <v>592</v>
      </c>
    </row>
    <row r="492" spans="1:3">
      <c r="A492" t="s">
        <v>699</v>
      </c>
      <c r="B492" t="s">
        <v>260</v>
      </c>
      <c r="C492" t="s">
        <v>592</v>
      </c>
    </row>
    <row r="493" spans="1:3">
      <c r="A493" t="s">
        <v>700</v>
      </c>
      <c r="B493" t="s">
        <v>260</v>
      </c>
      <c r="C493" t="s">
        <v>592</v>
      </c>
    </row>
    <row r="494" spans="1:3">
      <c r="A494" t="s">
        <v>115</v>
      </c>
      <c r="B494" t="s">
        <v>260</v>
      </c>
      <c r="C494" t="s">
        <v>570</v>
      </c>
    </row>
    <row r="495" spans="1:3">
      <c r="A495" t="s">
        <v>690</v>
      </c>
      <c r="B495" t="s">
        <v>260</v>
      </c>
      <c r="C495" t="s">
        <v>570</v>
      </c>
    </row>
    <row r="496" spans="1:3">
      <c r="A496" t="s">
        <v>691</v>
      </c>
      <c r="B496" t="s">
        <v>260</v>
      </c>
      <c r="C496" t="s">
        <v>570</v>
      </c>
    </row>
    <row r="497" spans="1:3">
      <c r="A497" t="s">
        <v>687</v>
      </c>
      <c r="B497" t="s">
        <v>260</v>
      </c>
      <c r="C497" t="s">
        <v>565</v>
      </c>
    </row>
    <row r="498" spans="1:3">
      <c r="A498" t="s">
        <v>688</v>
      </c>
      <c r="B498" t="s">
        <v>260</v>
      </c>
      <c r="C498" t="s">
        <v>565</v>
      </c>
    </row>
    <row r="499" spans="1:3">
      <c r="A499" t="s">
        <v>108</v>
      </c>
      <c r="B499" t="s">
        <v>260</v>
      </c>
      <c r="C499" t="s">
        <v>565</v>
      </c>
    </row>
    <row r="500" spans="1:3">
      <c r="A500" t="s">
        <v>686</v>
      </c>
      <c r="B500" t="s">
        <v>260</v>
      </c>
      <c r="C500" t="s">
        <v>544</v>
      </c>
    </row>
    <row r="501" spans="1:3">
      <c r="A501" t="s">
        <v>684</v>
      </c>
      <c r="B501" t="s">
        <v>260</v>
      </c>
      <c r="C501" t="s">
        <v>390</v>
      </c>
    </row>
    <row r="502" spans="1:3">
      <c r="A502" t="s">
        <v>682</v>
      </c>
      <c r="B502" t="s">
        <v>260</v>
      </c>
      <c r="C502" t="s">
        <v>337</v>
      </c>
    </row>
    <row r="503" spans="1:3">
      <c r="A503" t="s">
        <v>681</v>
      </c>
      <c r="B503" t="s">
        <v>260</v>
      </c>
      <c r="C503" t="s">
        <v>255</v>
      </c>
    </row>
    <row r="504" spans="1:3">
      <c r="A504" t="s">
        <v>711</v>
      </c>
      <c r="B504" s="1" t="s">
        <v>783</v>
      </c>
      <c r="C504" t="s">
        <v>337</v>
      </c>
    </row>
    <row r="505" spans="1:3">
      <c r="A505" t="s">
        <v>715</v>
      </c>
      <c r="B505" t="s">
        <v>176</v>
      </c>
      <c r="C505" t="s">
        <v>553</v>
      </c>
    </row>
    <row r="506" spans="1:3">
      <c r="A506" t="s">
        <v>712</v>
      </c>
      <c r="B506" t="s">
        <v>176</v>
      </c>
      <c r="C506" t="s">
        <v>173</v>
      </c>
    </row>
    <row r="507" spans="1:3">
      <c r="A507" t="s">
        <v>718</v>
      </c>
      <c r="B507" t="s">
        <v>1032</v>
      </c>
      <c r="C507" t="s">
        <v>474</v>
      </c>
    </row>
    <row r="508" spans="1:3">
      <c r="A508" t="s">
        <v>716</v>
      </c>
      <c r="B508" t="s">
        <v>424</v>
      </c>
      <c r="C508" t="s">
        <v>416</v>
      </c>
    </row>
    <row r="509" spans="1:3">
      <c r="A509" t="s">
        <v>721</v>
      </c>
      <c r="B509" t="s">
        <v>523</v>
      </c>
      <c r="C509" t="s">
        <v>765</v>
      </c>
    </row>
    <row r="510" spans="1:3">
      <c r="A510" t="s">
        <v>719</v>
      </c>
      <c r="B510" t="s">
        <v>523</v>
      </c>
      <c r="C510" t="s">
        <v>502</v>
      </c>
    </row>
    <row r="511" spans="1:3">
      <c r="A511" t="s">
        <v>723</v>
      </c>
      <c r="B511" t="s">
        <v>242</v>
      </c>
      <c r="C511" t="s">
        <v>479</v>
      </c>
    </row>
    <row r="512" spans="1:3">
      <c r="A512" t="s">
        <v>726</v>
      </c>
      <c r="B512" t="s">
        <v>242</v>
      </c>
      <c r="C512" t="s">
        <v>479</v>
      </c>
    </row>
    <row r="513" spans="1:3">
      <c r="A513" t="s">
        <v>722</v>
      </c>
      <c r="B513" t="s">
        <v>242</v>
      </c>
      <c r="C513" t="s">
        <v>240</v>
      </c>
    </row>
    <row r="514" spans="1:3">
      <c r="A514" t="s">
        <v>728</v>
      </c>
      <c r="B514" t="s">
        <v>730</v>
      </c>
      <c r="C514" t="s">
        <v>725</v>
      </c>
    </row>
    <row r="515" spans="1:3">
      <c r="A515" t="s">
        <v>729</v>
      </c>
      <c r="B515" t="s">
        <v>730</v>
      </c>
      <c r="C515" t="s">
        <v>725</v>
      </c>
    </row>
    <row r="516" spans="1:3">
      <c r="A516" t="s">
        <v>731</v>
      </c>
      <c r="B516" t="s">
        <v>730</v>
      </c>
      <c r="C516" t="s">
        <v>725</v>
      </c>
    </row>
    <row r="517" spans="1:3">
      <c r="A517" t="s">
        <v>732</v>
      </c>
      <c r="B517" t="s">
        <v>730</v>
      </c>
      <c r="C517" t="s">
        <v>725</v>
      </c>
    </row>
    <row r="518" spans="1:3">
      <c r="A518" t="s">
        <v>733</v>
      </c>
      <c r="B518" t="s">
        <v>730</v>
      </c>
      <c r="C518" t="s">
        <v>725</v>
      </c>
    </row>
    <row r="519" spans="1:3">
      <c r="A519" t="s">
        <v>734</v>
      </c>
      <c r="B519" t="s">
        <v>730</v>
      </c>
      <c r="C519" t="s">
        <v>725</v>
      </c>
    </row>
    <row r="520" spans="1:3">
      <c r="A520" t="s">
        <v>737</v>
      </c>
      <c r="B520" t="s">
        <v>73</v>
      </c>
      <c r="C520" t="s">
        <v>85</v>
      </c>
    </row>
    <row r="521" spans="1:3">
      <c r="A521" t="s">
        <v>735</v>
      </c>
      <c r="B521" t="s">
        <v>73</v>
      </c>
      <c r="C521" t="s">
        <v>69</v>
      </c>
    </row>
    <row r="522" spans="1:3">
      <c r="A522" t="s">
        <v>736</v>
      </c>
      <c r="B522" t="s">
        <v>73</v>
      </c>
      <c r="C522" t="s">
        <v>69</v>
      </c>
    </row>
    <row r="523" spans="1:3">
      <c r="A523" t="s">
        <v>738</v>
      </c>
      <c r="B523" t="s">
        <v>26</v>
      </c>
      <c r="C523" t="s">
        <v>17</v>
      </c>
    </row>
    <row r="524" spans="1:3">
      <c r="A524" t="s">
        <v>752</v>
      </c>
      <c r="B524" t="s">
        <v>24</v>
      </c>
      <c r="C524" t="s">
        <v>654</v>
      </c>
    </row>
    <row r="525" spans="1:3">
      <c r="A525" t="s">
        <v>753</v>
      </c>
      <c r="B525" t="s">
        <v>24</v>
      </c>
      <c r="C525" t="s">
        <v>654</v>
      </c>
    </row>
    <row r="526" spans="1:3">
      <c r="A526" t="s">
        <v>751</v>
      </c>
      <c r="B526" t="s">
        <v>24</v>
      </c>
      <c r="C526" t="s">
        <v>385</v>
      </c>
    </row>
    <row r="527" spans="1:3">
      <c r="A527" t="s">
        <v>750</v>
      </c>
      <c r="B527" t="s">
        <v>24</v>
      </c>
      <c r="C527" t="s">
        <v>228</v>
      </c>
    </row>
    <row r="528" spans="1:3">
      <c r="A528" t="s">
        <v>740</v>
      </c>
      <c r="B528" t="s">
        <v>24</v>
      </c>
      <c r="C528" t="s">
        <v>186</v>
      </c>
    </row>
    <row r="529" spans="1:3">
      <c r="A529" t="s">
        <v>741</v>
      </c>
      <c r="B529" t="s">
        <v>24</v>
      </c>
      <c r="C529" t="s">
        <v>186</v>
      </c>
    </row>
    <row r="530" spans="1:3">
      <c r="A530" t="s">
        <v>742</v>
      </c>
      <c r="B530" t="s">
        <v>24</v>
      </c>
      <c r="C530" t="s">
        <v>186</v>
      </c>
    </row>
    <row r="531" spans="1:3">
      <c r="A531" t="s">
        <v>743</v>
      </c>
      <c r="B531" t="s">
        <v>24</v>
      </c>
      <c r="C531" t="s">
        <v>186</v>
      </c>
    </row>
    <row r="532" spans="1:3">
      <c r="A532" t="s">
        <v>744</v>
      </c>
      <c r="B532" t="s">
        <v>24</v>
      </c>
      <c r="C532" t="s">
        <v>186</v>
      </c>
    </row>
    <row r="533" spans="1:3">
      <c r="A533" t="s">
        <v>745</v>
      </c>
      <c r="B533" t="s">
        <v>24</v>
      </c>
      <c r="C533" t="s">
        <v>186</v>
      </c>
    </row>
    <row r="534" spans="1:3">
      <c r="A534" t="s">
        <v>746</v>
      </c>
      <c r="B534" t="s">
        <v>24</v>
      </c>
      <c r="C534" t="s">
        <v>186</v>
      </c>
    </row>
    <row r="535" spans="1:3">
      <c r="A535" t="s">
        <v>747</v>
      </c>
      <c r="B535" t="s">
        <v>24</v>
      </c>
      <c r="C535" t="s">
        <v>186</v>
      </c>
    </row>
    <row r="536" spans="1:3">
      <c r="A536" t="s">
        <v>748</v>
      </c>
      <c r="B536" t="s">
        <v>24</v>
      </c>
      <c r="C536" t="s">
        <v>186</v>
      </c>
    </row>
    <row r="537" spans="1:3">
      <c r="A537" t="s">
        <v>749</v>
      </c>
      <c r="B537" t="s">
        <v>24</v>
      </c>
      <c r="C537" t="s">
        <v>186</v>
      </c>
    </row>
    <row r="538" spans="1:3">
      <c r="A538" t="s">
        <v>739</v>
      </c>
      <c r="B538" t="s">
        <v>24</v>
      </c>
      <c r="C538" t="s">
        <v>17</v>
      </c>
    </row>
    <row r="539" spans="1:3">
      <c r="A539" t="s">
        <v>756</v>
      </c>
      <c r="B539" s="1" t="s">
        <v>213</v>
      </c>
      <c r="C539" t="s">
        <v>356</v>
      </c>
    </row>
    <row r="540" spans="1:3">
      <c r="A540" t="s">
        <v>115</v>
      </c>
      <c r="B540" t="s">
        <v>213</v>
      </c>
      <c r="C540" t="s">
        <v>207</v>
      </c>
    </row>
    <row r="541" spans="1:3">
      <c r="A541" t="s">
        <v>755</v>
      </c>
      <c r="B541" t="s">
        <v>213</v>
      </c>
      <c r="C541" t="s">
        <v>207</v>
      </c>
    </row>
    <row r="542" spans="1:3">
      <c r="A542" t="s">
        <v>758</v>
      </c>
      <c r="B542" t="s">
        <v>117</v>
      </c>
      <c r="C542" t="s">
        <v>662</v>
      </c>
    </row>
    <row r="543" spans="1:3">
      <c r="A543" t="s">
        <v>757</v>
      </c>
      <c r="B543" t="s">
        <v>117</v>
      </c>
      <c r="C543" t="s">
        <v>89</v>
      </c>
    </row>
    <row r="544" spans="1:3">
      <c r="A544" t="s">
        <v>760</v>
      </c>
      <c r="B544" t="s">
        <v>400</v>
      </c>
      <c r="C544" t="s">
        <v>390</v>
      </c>
    </row>
    <row r="545" spans="1:3">
      <c r="A545" t="s">
        <v>761</v>
      </c>
      <c r="B545" t="s">
        <v>400</v>
      </c>
      <c r="C545" t="s">
        <v>390</v>
      </c>
    </row>
    <row r="546" spans="1:3">
      <c r="A546" t="s">
        <v>762</v>
      </c>
      <c r="B546" t="s">
        <v>326</v>
      </c>
      <c r="C546" t="s">
        <v>324</v>
      </c>
    </row>
    <row r="547" spans="1:3">
      <c r="A547" t="s">
        <v>768</v>
      </c>
      <c r="B547" t="s">
        <v>244</v>
      </c>
      <c r="C547" t="s">
        <v>765</v>
      </c>
    </row>
    <row r="548" spans="1:3">
      <c r="A548" t="s">
        <v>767</v>
      </c>
      <c r="B548" t="s">
        <v>244</v>
      </c>
      <c r="C548" t="s">
        <v>654</v>
      </c>
    </row>
    <row r="549" spans="1:3">
      <c r="A549" t="s">
        <v>766</v>
      </c>
      <c r="B549" t="s">
        <v>244</v>
      </c>
      <c r="C549" t="s">
        <v>430</v>
      </c>
    </row>
    <row r="550" spans="1:3">
      <c r="A550" t="s">
        <v>763</v>
      </c>
      <c r="B550" t="s">
        <v>244</v>
      </c>
      <c r="C550" t="s">
        <v>240</v>
      </c>
    </row>
    <row r="551" spans="1:3">
      <c r="A551" t="s">
        <v>771</v>
      </c>
      <c r="B551" t="s">
        <v>28</v>
      </c>
      <c r="C551" t="s">
        <v>535</v>
      </c>
    </row>
    <row r="552" spans="1:3">
      <c r="A552" t="s">
        <v>769</v>
      </c>
      <c r="B552" t="s">
        <v>28</v>
      </c>
      <c r="C552" t="s">
        <v>17</v>
      </c>
    </row>
    <row r="553" spans="1:3">
      <c r="A553" t="s">
        <v>772</v>
      </c>
      <c r="B553" t="s">
        <v>283</v>
      </c>
      <c r="C553" t="s">
        <v>280</v>
      </c>
    </row>
    <row r="554" spans="1:3">
      <c r="A554" t="s">
        <v>773</v>
      </c>
      <c r="B554" t="s">
        <v>283</v>
      </c>
      <c r="C554" t="s">
        <v>280</v>
      </c>
    </row>
    <row r="555" spans="1:3">
      <c r="A555" t="s">
        <v>777</v>
      </c>
      <c r="B555" t="s">
        <v>135</v>
      </c>
      <c r="C555" t="s">
        <v>138</v>
      </c>
    </row>
    <row r="556" spans="1:3">
      <c r="A556" t="s">
        <v>774</v>
      </c>
      <c r="B556" t="s">
        <v>135</v>
      </c>
      <c r="C556" t="s">
        <v>133</v>
      </c>
    </row>
    <row r="557" spans="1:3">
      <c r="A557" t="s">
        <v>776</v>
      </c>
      <c r="B557" t="s">
        <v>254</v>
      </c>
      <c r="C557" t="s">
        <v>240</v>
      </c>
    </row>
    <row r="558" spans="1:3">
      <c r="A558" t="s">
        <v>687</v>
      </c>
      <c r="B558" t="s">
        <v>546</v>
      </c>
      <c r="C558" t="s">
        <v>720</v>
      </c>
    </row>
    <row r="559" spans="1:3">
      <c r="A559" t="s">
        <v>684</v>
      </c>
      <c r="B559" t="s">
        <v>546</v>
      </c>
      <c r="C559" t="s">
        <v>544</v>
      </c>
    </row>
    <row r="560" spans="1:3">
      <c r="A560" t="s">
        <v>686</v>
      </c>
      <c r="B560" t="s">
        <v>546</v>
      </c>
      <c r="C560" t="s">
        <v>544</v>
      </c>
    </row>
    <row r="561" spans="1:3">
      <c r="A561" t="s">
        <v>794</v>
      </c>
      <c r="B561" t="s">
        <v>61</v>
      </c>
      <c r="C561" t="s">
        <v>641</v>
      </c>
    </row>
    <row r="562" spans="1:3">
      <c r="A562" t="s">
        <v>795</v>
      </c>
      <c r="B562" t="s">
        <v>61</v>
      </c>
      <c r="C562" t="s">
        <v>641</v>
      </c>
    </row>
    <row r="563" spans="1:3">
      <c r="A563" t="s">
        <v>796</v>
      </c>
      <c r="B563" t="s">
        <v>61</v>
      </c>
      <c r="C563" t="s">
        <v>641</v>
      </c>
    </row>
    <row r="564" spans="1:3">
      <c r="A564" t="s">
        <v>792</v>
      </c>
      <c r="B564" t="s">
        <v>61</v>
      </c>
      <c r="C564" t="s">
        <v>608</v>
      </c>
    </row>
    <row r="565" spans="1:3">
      <c r="A565" t="s">
        <v>108</v>
      </c>
      <c r="B565" t="s">
        <v>61</v>
      </c>
      <c r="C565" t="s">
        <v>255</v>
      </c>
    </row>
    <row r="566" spans="1:3">
      <c r="A566" t="s">
        <v>688</v>
      </c>
      <c r="B566" t="s">
        <v>61</v>
      </c>
      <c r="C566" t="s">
        <v>57</v>
      </c>
    </row>
    <row r="567" spans="1:3">
      <c r="A567" t="s">
        <v>790</v>
      </c>
      <c r="B567" t="s">
        <v>42</v>
      </c>
      <c r="C567" t="s">
        <v>474</v>
      </c>
    </row>
    <row r="568" spans="1:3">
      <c r="A568" t="s">
        <v>799</v>
      </c>
      <c r="B568" t="s">
        <v>42</v>
      </c>
      <c r="C568" t="s">
        <v>474</v>
      </c>
    </row>
    <row r="569" spans="1:3">
      <c r="A569" t="s">
        <v>800</v>
      </c>
      <c r="B569" t="s">
        <v>42</v>
      </c>
      <c r="C569" t="s">
        <v>474</v>
      </c>
    </row>
    <row r="570" spans="1:3">
      <c r="A570" t="s">
        <v>705</v>
      </c>
      <c r="B570" t="s">
        <v>42</v>
      </c>
      <c r="C570" t="s">
        <v>474</v>
      </c>
    </row>
    <row r="571" spans="1:3">
      <c r="A571" t="s">
        <v>797</v>
      </c>
      <c r="B571" t="s">
        <v>42</v>
      </c>
      <c r="C571" t="s">
        <v>324</v>
      </c>
    </row>
    <row r="572" spans="1:3">
      <c r="A572" t="s">
        <v>788</v>
      </c>
      <c r="B572" t="s">
        <v>42</v>
      </c>
      <c r="C572" t="s">
        <v>324</v>
      </c>
    </row>
    <row r="573" spans="1:3">
      <c r="A573" t="s">
        <v>789</v>
      </c>
      <c r="B573" t="s">
        <v>42</v>
      </c>
      <c r="C573" t="s">
        <v>324</v>
      </c>
    </row>
    <row r="574" spans="1:3">
      <c r="A574" t="s">
        <v>704</v>
      </c>
      <c r="B574" t="s">
        <v>42</v>
      </c>
      <c r="C574" t="s">
        <v>39</v>
      </c>
    </row>
    <row r="575" spans="1:3">
      <c r="A575" t="s">
        <v>802</v>
      </c>
      <c r="B575" t="s">
        <v>513</v>
      </c>
      <c r="C575" t="s">
        <v>502</v>
      </c>
    </row>
    <row r="576" spans="1:3">
      <c r="A576" t="s">
        <v>806</v>
      </c>
      <c r="B576" t="s">
        <v>10</v>
      </c>
      <c r="C576" t="s">
        <v>689</v>
      </c>
    </row>
    <row r="577" spans="1:3">
      <c r="A577" t="s">
        <v>804</v>
      </c>
      <c r="B577" t="s">
        <v>10</v>
      </c>
      <c r="C577" t="s">
        <v>678</v>
      </c>
    </row>
    <row r="578" spans="1:3">
      <c r="A578" t="s">
        <v>805</v>
      </c>
      <c r="B578" t="s">
        <v>10</v>
      </c>
      <c r="C578" t="s">
        <v>678</v>
      </c>
    </row>
    <row r="579" spans="1:3">
      <c r="A579" t="s">
        <v>803</v>
      </c>
      <c r="B579" t="s">
        <v>10</v>
      </c>
      <c r="C579" t="s">
        <v>1</v>
      </c>
    </row>
    <row r="580" spans="1:3">
      <c r="A580" t="s">
        <v>814</v>
      </c>
      <c r="B580" t="s">
        <v>93</v>
      </c>
      <c r="C580" t="s">
        <v>337</v>
      </c>
    </row>
    <row r="581" spans="1:3">
      <c r="A581" t="s">
        <v>807</v>
      </c>
      <c r="B581" t="s">
        <v>93</v>
      </c>
      <c r="C581" t="s">
        <v>89</v>
      </c>
    </row>
    <row r="582" spans="1:3">
      <c r="A582" t="s">
        <v>706</v>
      </c>
      <c r="B582" t="s">
        <v>93</v>
      </c>
      <c r="C582" t="s">
        <v>89</v>
      </c>
    </row>
    <row r="583" spans="1:3">
      <c r="A583" t="s">
        <v>809</v>
      </c>
      <c r="B583" t="s">
        <v>93</v>
      </c>
      <c r="C583" t="s">
        <v>89</v>
      </c>
    </row>
    <row r="584" spans="1:3">
      <c r="A584" t="s">
        <v>810</v>
      </c>
      <c r="B584" t="s">
        <v>93</v>
      </c>
      <c r="C584" t="s">
        <v>89</v>
      </c>
    </row>
    <row r="585" spans="1:3">
      <c r="A585" t="s">
        <v>811</v>
      </c>
      <c r="B585" t="s">
        <v>93</v>
      </c>
      <c r="C585" t="s">
        <v>89</v>
      </c>
    </row>
    <row r="586" spans="1:3">
      <c r="A586" t="s">
        <v>812</v>
      </c>
      <c r="B586" t="s">
        <v>93</v>
      </c>
      <c r="C586" t="s">
        <v>89</v>
      </c>
    </row>
    <row r="587" spans="1:3">
      <c r="A587" t="s">
        <v>813</v>
      </c>
      <c r="B587" t="s">
        <v>93</v>
      </c>
      <c r="C587" t="s">
        <v>89</v>
      </c>
    </row>
    <row r="588" spans="1:3">
      <c r="A588" t="s">
        <v>817</v>
      </c>
      <c r="B588" t="s">
        <v>185</v>
      </c>
      <c r="C588" t="s">
        <v>186</v>
      </c>
    </row>
    <row r="589" spans="1:3">
      <c r="A589" t="s">
        <v>816</v>
      </c>
      <c r="B589" t="s">
        <v>185</v>
      </c>
      <c r="C589" t="s">
        <v>183</v>
      </c>
    </row>
    <row r="590" spans="1:3">
      <c r="A590" t="s">
        <v>819</v>
      </c>
      <c r="B590" t="s">
        <v>170</v>
      </c>
      <c r="C590" t="s">
        <v>166</v>
      </c>
    </row>
    <row r="591" spans="1:3">
      <c r="A591" t="s">
        <v>824</v>
      </c>
      <c r="B591" t="s">
        <v>239</v>
      </c>
      <c r="C591" t="s">
        <v>725</v>
      </c>
    </row>
    <row r="592" spans="1:3">
      <c r="A592" t="s">
        <v>822</v>
      </c>
      <c r="B592" t="s">
        <v>239</v>
      </c>
      <c r="C592" t="s">
        <v>673</v>
      </c>
    </row>
    <row r="593" spans="1:3">
      <c r="A593" t="s">
        <v>823</v>
      </c>
      <c r="B593" t="s">
        <v>239</v>
      </c>
      <c r="C593" t="s">
        <v>673</v>
      </c>
    </row>
    <row r="594" spans="1:3">
      <c r="A594" t="s">
        <v>819</v>
      </c>
      <c r="B594" t="s">
        <v>239</v>
      </c>
      <c r="C594" t="s">
        <v>673</v>
      </c>
    </row>
    <row r="595" spans="1:3">
      <c r="A595" t="s">
        <v>821</v>
      </c>
      <c r="B595" t="s">
        <v>239</v>
      </c>
      <c r="C595" t="s">
        <v>668</v>
      </c>
    </row>
    <row r="596" spans="1:3">
      <c r="A596" t="s">
        <v>820</v>
      </c>
      <c r="B596" t="s">
        <v>239</v>
      </c>
      <c r="C596" t="s">
        <v>237</v>
      </c>
    </row>
  </sheetData>
  <sortState ref="A1:C597">
    <sortCondition ref="B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7"/>
  <sheetViews>
    <sheetView workbookViewId="0">
      <selection activeCell="A73" sqref="A73"/>
    </sheetView>
  </sheetViews>
  <sheetFormatPr defaultRowHeight="14"/>
  <cols>
    <col min="1" max="1" width="9" style="17"/>
  </cols>
  <sheetData>
    <row r="1" spans="1:1">
      <c r="A1" s="17" t="s">
        <v>779</v>
      </c>
    </row>
    <row r="2" spans="1:1">
      <c r="A2" s="17" t="s">
        <v>490</v>
      </c>
    </row>
    <row r="3" spans="1:1">
      <c r="A3" s="17" t="s">
        <v>334</v>
      </c>
    </row>
    <row r="4" spans="1:1">
      <c r="A4" s="17" t="s">
        <v>613</v>
      </c>
    </row>
    <row r="5" spans="1:1">
      <c r="A5" s="17" t="s">
        <v>156</v>
      </c>
    </row>
    <row r="6" spans="1:1">
      <c r="A6" s="17" t="s">
        <v>270</v>
      </c>
    </row>
    <row r="7" spans="1:1">
      <c r="A7" s="17" t="s">
        <v>106</v>
      </c>
    </row>
    <row r="8" spans="1:1">
      <c r="A8" s="17" t="s">
        <v>583</v>
      </c>
    </row>
    <row r="9" spans="1:1">
      <c r="A9" s="17" t="s">
        <v>764</v>
      </c>
    </row>
    <row r="10" spans="1:1">
      <c r="A10" s="17" t="s">
        <v>206</v>
      </c>
    </row>
    <row r="11" spans="1:1">
      <c r="A11" s="17" t="s">
        <v>784</v>
      </c>
    </row>
    <row r="12" spans="1:1">
      <c r="A12" s="17" t="s">
        <v>529</v>
      </c>
    </row>
    <row r="13" spans="1:1">
      <c r="A13" s="17" t="s">
        <v>246</v>
      </c>
    </row>
    <row r="14" spans="1:1">
      <c r="A14" s="17" t="s">
        <v>328</v>
      </c>
    </row>
    <row r="15" spans="1:1">
      <c r="A15" s="17" t="s">
        <v>778</v>
      </c>
    </row>
    <row r="16" spans="1:1">
      <c r="A16" s="17" t="s">
        <v>781</v>
      </c>
    </row>
    <row r="17" spans="1:1">
      <c r="A17" s="17" t="s">
        <v>267</v>
      </c>
    </row>
    <row r="18" spans="1:1">
      <c r="A18" s="17" t="s">
        <v>132</v>
      </c>
    </row>
    <row r="19" spans="1:1">
      <c r="A19" s="17" t="s">
        <v>724</v>
      </c>
    </row>
    <row r="20" spans="1:1">
      <c r="A20" s="17" t="s">
        <v>432</v>
      </c>
    </row>
    <row r="21" spans="1:1">
      <c r="A21" s="17" t="s">
        <v>580</v>
      </c>
    </row>
    <row r="22" spans="1:1">
      <c r="A22" s="17" t="s">
        <v>291</v>
      </c>
    </row>
    <row r="23" spans="1:1">
      <c r="A23" s="17" t="s">
        <v>47</v>
      </c>
    </row>
    <row r="24" spans="1:1">
      <c r="A24" s="17" t="s">
        <v>349</v>
      </c>
    </row>
    <row r="25" spans="1:1">
      <c r="A25" s="17" t="s">
        <v>59</v>
      </c>
    </row>
    <row r="26" spans="1:1">
      <c r="A26" s="17" t="s">
        <v>568</v>
      </c>
    </row>
    <row r="27" spans="1:1">
      <c r="A27" s="17" t="s">
        <v>250</v>
      </c>
    </row>
    <row r="28" spans="1:1">
      <c r="A28" s="17" t="s">
        <v>3</v>
      </c>
    </row>
    <row r="29" spans="1:1">
      <c r="A29" s="17" t="s">
        <v>30</v>
      </c>
    </row>
    <row r="30" spans="1:1">
      <c r="A30" s="17" t="s">
        <v>227</v>
      </c>
    </row>
    <row r="31" spans="1:1">
      <c r="A31" s="17" t="s">
        <v>501</v>
      </c>
    </row>
    <row r="32" spans="1:1">
      <c r="A32" s="17" t="s">
        <v>701</v>
      </c>
    </row>
    <row r="33" spans="1:1">
      <c r="A33" s="17" t="s">
        <v>343</v>
      </c>
    </row>
    <row r="34" spans="1:1">
      <c r="A34" s="17" t="s">
        <v>56</v>
      </c>
    </row>
    <row r="35" spans="1:1">
      <c r="A35" s="17" t="s">
        <v>312</v>
      </c>
    </row>
    <row r="36" spans="1:1">
      <c r="A36" s="17" t="s">
        <v>236</v>
      </c>
    </row>
    <row r="37" spans="1:1">
      <c r="A37" s="17" t="s">
        <v>79</v>
      </c>
    </row>
    <row r="38" spans="1:1">
      <c r="A38" s="17" t="s">
        <v>448</v>
      </c>
    </row>
    <row r="39" spans="1:1">
      <c r="A39" s="17" t="s">
        <v>5</v>
      </c>
    </row>
    <row r="40" spans="1:1">
      <c r="A40" s="17" t="s">
        <v>100</v>
      </c>
    </row>
    <row r="41" spans="1:1">
      <c r="A41" s="17" t="s">
        <v>222</v>
      </c>
    </row>
    <row r="42" spans="1:1">
      <c r="A42" s="17" t="s">
        <v>68</v>
      </c>
    </row>
    <row r="43" spans="1:1">
      <c r="A43" s="17" t="s">
        <v>201</v>
      </c>
    </row>
    <row r="44" spans="1:1">
      <c r="A44" s="17" t="s">
        <v>1199</v>
      </c>
    </row>
    <row r="45" spans="1:1">
      <c r="A45" s="17" t="s">
        <v>137</v>
      </c>
    </row>
    <row r="46" spans="1:1">
      <c r="A46" s="17" t="s">
        <v>64</v>
      </c>
    </row>
    <row r="47" spans="1:1">
      <c r="A47" s="17" t="s">
        <v>153</v>
      </c>
    </row>
    <row r="48" spans="1:1">
      <c r="A48" s="17" t="s">
        <v>434</v>
      </c>
    </row>
    <row r="49" spans="1:1">
      <c r="A49" s="17" t="s">
        <v>628</v>
      </c>
    </row>
    <row r="50" spans="1:1">
      <c r="A50" s="17" t="s">
        <v>234</v>
      </c>
    </row>
    <row r="51" spans="1:1">
      <c r="A51" s="17" t="s">
        <v>693</v>
      </c>
    </row>
    <row r="52" spans="1:1">
      <c r="A52" s="17" t="s">
        <v>351</v>
      </c>
    </row>
    <row r="53" spans="1:1">
      <c r="A53" s="17" t="s">
        <v>404</v>
      </c>
    </row>
    <row r="54" spans="1:1">
      <c r="A54" s="17" t="s">
        <v>82</v>
      </c>
    </row>
    <row r="55" spans="1:1">
      <c r="A55" s="17" t="s">
        <v>392</v>
      </c>
    </row>
    <row r="56" spans="1:1">
      <c r="A56" s="17" t="s">
        <v>653</v>
      </c>
    </row>
    <row r="57" spans="1:1">
      <c r="A57" s="17" t="s">
        <v>1201</v>
      </c>
    </row>
    <row r="58" spans="1:1">
      <c r="A58" s="17" t="s">
        <v>49</v>
      </c>
    </row>
    <row r="59" spans="1:1">
      <c r="A59" s="17" t="s">
        <v>282</v>
      </c>
    </row>
    <row r="60" spans="1:1">
      <c r="A60" s="17" t="s">
        <v>199</v>
      </c>
    </row>
    <row r="61" spans="1:1">
      <c r="A61" s="17" t="s">
        <v>16</v>
      </c>
    </row>
    <row r="62" spans="1:1">
      <c r="A62" s="17" t="s">
        <v>585</v>
      </c>
    </row>
    <row r="63" spans="1:1">
      <c r="A63" s="17" t="s">
        <v>1202</v>
      </c>
    </row>
    <row r="64" spans="1:1">
      <c r="A64" s="17" t="s">
        <v>639</v>
      </c>
    </row>
    <row r="65" spans="1:1">
      <c r="A65" s="17" t="s">
        <v>160</v>
      </c>
    </row>
    <row r="66" spans="1:1">
      <c r="A66" s="17" t="s">
        <v>53</v>
      </c>
    </row>
    <row r="67" spans="1:1">
      <c r="A67" s="17" t="s">
        <v>648</v>
      </c>
    </row>
    <row r="68" spans="1:1">
      <c r="A68" s="17" t="s">
        <v>179</v>
      </c>
    </row>
    <row r="69" spans="1:1">
      <c r="A69" s="17" t="s">
        <v>296</v>
      </c>
    </row>
    <row r="70" spans="1:1">
      <c r="A70" s="17" t="s">
        <v>717</v>
      </c>
    </row>
    <row r="71" spans="1:1">
      <c r="A71" s="17" t="s">
        <v>727</v>
      </c>
    </row>
    <row r="72" spans="1:1">
      <c r="A72" s="17" t="s">
        <v>257</v>
      </c>
    </row>
    <row r="73" spans="1:1">
      <c r="A73" s="17" t="s">
        <v>618</v>
      </c>
    </row>
    <row r="74" spans="1:1">
      <c r="A74" s="17" t="s">
        <v>713</v>
      </c>
    </row>
    <row r="75" spans="1:1">
      <c r="A75" s="17" t="s">
        <v>142</v>
      </c>
    </row>
    <row r="76" spans="1:1">
      <c r="A76" s="17" t="s">
        <v>181</v>
      </c>
    </row>
    <row r="77" spans="1:1">
      <c r="A77" s="17" t="s">
        <v>791</v>
      </c>
    </row>
    <row r="78" spans="1:1">
      <c r="A78" s="17" t="s">
        <v>34</v>
      </c>
    </row>
    <row r="79" spans="1:1">
      <c r="A79" s="17" t="s">
        <v>264</v>
      </c>
    </row>
    <row r="80" spans="1:1">
      <c r="A80" s="17" t="s">
        <v>273</v>
      </c>
    </row>
    <row r="81" spans="1:1">
      <c r="A81" s="17" t="s">
        <v>576</v>
      </c>
    </row>
    <row r="82" spans="1:1">
      <c r="A82" s="17" t="s">
        <v>475</v>
      </c>
    </row>
    <row r="83" spans="1:1">
      <c r="A83" s="17" t="s">
        <v>96</v>
      </c>
    </row>
    <row r="84" spans="1:1">
      <c r="A84" s="17" t="s">
        <v>572</v>
      </c>
    </row>
    <row r="85" spans="1:1">
      <c r="A85" s="17" t="s">
        <v>321</v>
      </c>
    </row>
    <row r="86" spans="1:1">
      <c r="A86" s="17" t="s">
        <v>289</v>
      </c>
    </row>
    <row r="87" spans="1:1">
      <c r="A87" s="17" t="s">
        <v>657</v>
      </c>
    </row>
    <row r="88" spans="1:1">
      <c r="A88" s="17" t="s">
        <v>75</v>
      </c>
    </row>
    <row r="89" spans="1:1">
      <c r="A89" s="17" t="s">
        <v>307</v>
      </c>
    </row>
    <row r="90" spans="1:1">
      <c r="A90" s="17" t="s">
        <v>685</v>
      </c>
    </row>
    <row r="91" spans="1:1">
      <c r="A91" s="17" t="s">
        <v>1198</v>
      </c>
    </row>
    <row r="92" spans="1:1">
      <c r="A92" s="17" t="s">
        <v>485</v>
      </c>
    </row>
    <row r="93" spans="1:1">
      <c r="A93" s="17" t="s">
        <v>130</v>
      </c>
    </row>
    <row r="94" spans="1:1">
      <c r="A94" s="17" t="s">
        <v>225</v>
      </c>
    </row>
    <row r="95" spans="1:1">
      <c r="A95" s="17" t="s">
        <v>91</v>
      </c>
    </row>
    <row r="96" spans="1:1">
      <c r="A96" s="17" t="s">
        <v>516</v>
      </c>
    </row>
    <row r="97" spans="1:1">
      <c r="A97" s="17" t="s">
        <v>1204</v>
      </c>
    </row>
    <row r="98" spans="1:1">
      <c r="A98" s="17" t="s">
        <v>371</v>
      </c>
    </row>
    <row r="99" spans="1:1">
      <c r="A99" s="17" t="s">
        <v>665</v>
      </c>
    </row>
    <row r="100" spans="1:1">
      <c r="A100" s="1" t="s">
        <v>454</v>
      </c>
    </row>
    <row r="101" spans="1:1">
      <c r="A101" s="17" t="s">
        <v>510</v>
      </c>
    </row>
    <row r="102" spans="1:1">
      <c r="A102" s="17" t="s">
        <v>408</v>
      </c>
    </row>
    <row r="103" spans="1:1">
      <c r="A103" s="17" t="s">
        <v>165</v>
      </c>
    </row>
    <row r="104" spans="1:1">
      <c r="A104" s="17" t="s">
        <v>38</v>
      </c>
    </row>
    <row r="105" spans="1:1">
      <c r="A105" s="17" t="s">
        <v>708</v>
      </c>
    </row>
    <row r="106" spans="1:1">
      <c r="A106" s="17" t="s">
        <v>345</v>
      </c>
    </row>
    <row r="107" spans="1:1">
      <c r="A107" s="17" t="s">
        <v>175</v>
      </c>
    </row>
    <row r="108" spans="1:1">
      <c r="A108" s="17" t="s">
        <v>358</v>
      </c>
    </row>
    <row r="109" spans="1:1">
      <c r="A109" s="17" t="s">
        <v>603</v>
      </c>
    </row>
    <row r="110" spans="1:1">
      <c r="A110" s="17" t="s">
        <v>374</v>
      </c>
    </row>
    <row r="111" spans="1:1">
      <c r="A111" s="17" t="s">
        <v>835</v>
      </c>
    </row>
    <row r="112" spans="1:1">
      <c r="A112" s="17" t="s">
        <v>248</v>
      </c>
    </row>
    <row r="113" spans="1:1">
      <c r="A113" s="17" t="s">
        <v>286</v>
      </c>
    </row>
    <row r="114" spans="1:1">
      <c r="A114" s="17" t="s">
        <v>457</v>
      </c>
    </row>
    <row r="115" spans="1:1">
      <c r="A115" s="17" t="s">
        <v>45</v>
      </c>
    </row>
    <row r="116" spans="1:1">
      <c r="A116" s="17" t="s">
        <v>275</v>
      </c>
    </row>
    <row r="117" spans="1:1">
      <c r="A117" s="17" t="s">
        <v>12</v>
      </c>
    </row>
    <row r="118" spans="1:1">
      <c r="A118" s="17" t="s">
        <v>292</v>
      </c>
    </row>
    <row r="119" spans="1:1">
      <c r="A119" s="17" t="s">
        <v>382</v>
      </c>
    </row>
    <row r="120" spans="1:1">
      <c r="A120" s="17" t="s">
        <v>555</v>
      </c>
    </row>
    <row r="121" spans="1:1">
      <c r="A121" s="17" t="s">
        <v>780</v>
      </c>
    </row>
    <row r="122" spans="1:1">
      <c r="A122" s="17" t="s">
        <v>252</v>
      </c>
    </row>
    <row r="123" spans="1:1">
      <c r="A123" s="17" t="s">
        <v>317</v>
      </c>
    </row>
    <row r="124" spans="1:1">
      <c r="A124" s="17" t="s">
        <v>770</v>
      </c>
    </row>
    <row r="125" spans="1:1">
      <c r="A125" s="17" t="s">
        <v>278</v>
      </c>
    </row>
    <row r="126" spans="1:1">
      <c r="A126" s="17" t="s">
        <v>549</v>
      </c>
    </row>
    <row r="127" spans="1:1">
      <c r="A127" s="17" t="s">
        <v>578</v>
      </c>
    </row>
    <row r="128" spans="1:1">
      <c r="A128" s="17" t="s">
        <v>552</v>
      </c>
    </row>
    <row r="129" spans="1:1">
      <c r="A129" s="17" t="s">
        <v>51</v>
      </c>
    </row>
    <row r="130" spans="1:1">
      <c r="A130" s="17" t="s">
        <v>445</v>
      </c>
    </row>
    <row r="131" spans="1:1">
      <c r="A131" s="17" t="s">
        <v>598</v>
      </c>
    </row>
    <row r="132" spans="1:1">
      <c r="A132" s="17" t="s">
        <v>605</v>
      </c>
    </row>
    <row r="133" spans="1:1">
      <c r="A133" s="17" t="s">
        <v>103</v>
      </c>
    </row>
    <row r="134" spans="1:1">
      <c r="A134" s="17" t="s">
        <v>473</v>
      </c>
    </row>
    <row r="135" spans="1:1">
      <c r="A135" s="17" t="s">
        <v>775</v>
      </c>
    </row>
    <row r="136" spans="1:1">
      <c r="A136" s="17" t="s">
        <v>369</v>
      </c>
    </row>
    <row r="137" spans="1:1">
      <c r="A137" s="17" t="s">
        <v>564</v>
      </c>
    </row>
    <row r="138" spans="1:1">
      <c r="A138" s="17" t="s">
        <v>20</v>
      </c>
    </row>
    <row r="139" spans="1:1">
      <c r="A139" s="17" t="s">
        <v>396</v>
      </c>
    </row>
    <row r="140" spans="1:1">
      <c r="A140" s="17" t="s">
        <v>336</v>
      </c>
    </row>
    <row r="141" spans="1:1">
      <c r="A141" s="17" t="s">
        <v>260</v>
      </c>
    </row>
    <row r="142" spans="1:1">
      <c r="A142" s="17" t="s">
        <v>783</v>
      </c>
    </row>
    <row r="143" spans="1:1">
      <c r="A143" s="17" t="s">
        <v>176</v>
      </c>
    </row>
    <row r="144" spans="1:1">
      <c r="A144" s="17" t="s">
        <v>1032</v>
      </c>
    </row>
    <row r="145" spans="1:1">
      <c r="A145" s="17" t="s">
        <v>523</v>
      </c>
    </row>
    <row r="146" spans="1:1">
      <c r="A146" s="17" t="s">
        <v>242</v>
      </c>
    </row>
    <row r="147" spans="1:1">
      <c r="A147" s="17" t="s">
        <v>730</v>
      </c>
    </row>
    <row r="148" spans="1:1">
      <c r="A148" s="17" t="s">
        <v>73</v>
      </c>
    </row>
    <row r="149" spans="1:1">
      <c r="A149" s="17" t="s">
        <v>915</v>
      </c>
    </row>
    <row r="150" spans="1:1">
      <c r="A150" s="17" t="s">
        <v>213</v>
      </c>
    </row>
    <row r="151" spans="1:1">
      <c r="A151" s="17" t="s">
        <v>117</v>
      </c>
    </row>
    <row r="152" spans="1:1">
      <c r="A152" s="17" t="s">
        <v>400</v>
      </c>
    </row>
    <row r="153" spans="1:1">
      <c r="A153" s="17" t="s">
        <v>326</v>
      </c>
    </row>
    <row r="154" spans="1:1">
      <c r="A154" s="17" t="s">
        <v>244</v>
      </c>
    </row>
    <row r="155" spans="1:1">
      <c r="A155" s="17" t="s">
        <v>28</v>
      </c>
    </row>
    <row r="156" spans="1:1">
      <c r="A156" s="17" t="s">
        <v>283</v>
      </c>
    </row>
    <row r="157" spans="1:1">
      <c r="A157" s="17" t="s">
        <v>135</v>
      </c>
    </row>
    <row r="158" spans="1:1">
      <c r="A158" s="17" t="s">
        <v>254</v>
      </c>
    </row>
    <row r="159" spans="1:1">
      <c r="A159" s="17" t="s">
        <v>546</v>
      </c>
    </row>
    <row r="160" spans="1:1">
      <c r="A160" s="17" t="s">
        <v>61</v>
      </c>
    </row>
    <row r="161" spans="1:1">
      <c r="A161" s="17" t="s">
        <v>42</v>
      </c>
    </row>
    <row r="162" spans="1:1">
      <c r="A162" s="17" t="s">
        <v>513</v>
      </c>
    </row>
    <row r="163" spans="1:1">
      <c r="A163" s="17" t="s">
        <v>10</v>
      </c>
    </row>
    <row r="164" spans="1:1">
      <c r="A164" s="17" t="s">
        <v>93</v>
      </c>
    </row>
    <row r="165" spans="1:1">
      <c r="A165" s="17" t="s">
        <v>185</v>
      </c>
    </row>
    <row r="166" spans="1:1">
      <c r="A166" s="17" t="s">
        <v>170</v>
      </c>
    </row>
    <row r="167" spans="1:1">
      <c r="A167" s="17" t="s">
        <v>239</v>
      </c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</sheetData>
  <autoFilter ref="A1:A167">
    <sortState ref="A2:A167">
      <sortCondition ref="A1:A597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81"/>
  <sheetViews>
    <sheetView workbookViewId="0">
      <pane xSplit="1" ySplit="1" topLeftCell="BD53" activePane="bottomRight" state="frozen"/>
      <selection pane="topRight" activeCell="B1" sqref="B1"/>
      <selection pane="bottomLeft" activeCell="A2" sqref="A2"/>
      <selection pane="bottomRight" activeCell="BF70" sqref="BF70"/>
    </sheetView>
  </sheetViews>
  <sheetFormatPr defaultRowHeight="14"/>
  <cols>
    <col min="1" max="1" width="37.58203125" bestFit="1" customWidth="1"/>
  </cols>
  <sheetData>
    <row r="1" spans="1:167">
      <c r="A1" t="s">
        <v>0</v>
      </c>
      <c r="B1" t="s">
        <v>490</v>
      </c>
      <c r="C1" t="s">
        <v>334</v>
      </c>
      <c r="D1" t="s">
        <v>613</v>
      </c>
      <c r="E1" t="s">
        <v>156</v>
      </c>
      <c r="F1" t="s">
        <v>270</v>
      </c>
      <c r="G1" t="s">
        <v>106</v>
      </c>
      <c r="H1" t="s">
        <v>583</v>
      </c>
      <c r="I1" t="s">
        <v>764</v>
      </c>
      <c r="J1" t="s">
        <v>206</v>
      </c>
      <c r="K1" t="s">
        <v>784</v>
      </c>
      <c r="L1" t="s">
        <v>529</v>
      </c>
      <c r="M1" t="s">
        <v>246</v>
      </c>
      <c r="N1" t="s">
        <v>328</v>
      </c>
      <c r="O1" t="s">
        <v>778</v>
      </c>
      <c r="P1" t="s">
        <v>781</v>
      </c>
      <c r="Q1" t="s">
        <v>267</v>
      </c>
      <c r="R1" t="s">
        <v>132</v>
      </c>
      <c r="S1" t="s">
        <v>724</v>
      </c>
      <c r="T1" t="s">
        <v>432</v>
      </c>
      <c r="U1" t="s">
        <v>580</v>
      </c>
      <c r="V1" t="s">
        <v>291</v>
      </c>
      <c r="W1" t="s">
        <v>47</v>
      </c>
      <c r="X1" t="s">
        <v>349</v>
      </c>
      <c r="Y1" t="s">
        <v>59</v>
      </c>
      <c r="Z1" t="s">
        <v>568</v>
      </c>
      <c r="AA1" t="s">
        <v>250</v>
      </c>
      <c r="AB1" t="s">
        <v>3</v>
      </c>
      <c r="AC1" t="s">
        <v>30</v>
      </c>
      <c r="AD1" t="s">
        <v>227</v>
      </c>
      <c r="AE1" t="s">
        <v>501</v>
      </c>
      <c r="AF1" t="s">
        <v>701</v>
      </c>
      <c r="AG1" t="s">
        <v>343</v>
      </c>
      <c r="AH1" t="s">
        <v>56</v>
      </c>
      <c r="AI1" t="s">
        <v>312</v>
      </c>
      <c r="AJ1" t="s">
        <v>236</v>
      </c>
      <c r="AK1" t="s">
        <v>79</v>
      </c>
      <c r="AL1" t="s">
        <v>448</v>
      </c>
      <c r="AM1" t="s">
        <v>5</v>
      </c>
      <c r="AN1" t="s">
        <v>100</v>
      </c>
      <c r="AO1" t="s">
        <v>222</v>
      </c>
      <c r="AP1" t="s">
        <v>68</v>
      </c>
      <c r="AQ1" t="s">
        <v>201</v>
      </c>
      <c r="AR1" t="s">
        <v>1199</v>
      </c>
      <c r="AS1" t="s">
        <v>137</v>
      </c>
      <c r="AT1" t="s">
        <v>64</v>
      </c>
      <c r="AU1" t="s">
        <v>153</v>
      </c>
      <c r="AV1" t="s">
        <v>434</v>
      </c>
      <c r="AW1" t="s">
        <v>628</v>
      </c>
      <c r="AX1" t="s">
        <v>693</v>
      </c>
      <c r="AY1" t="s">
        <v>351</v>
      </c>
      <c r="AZ1" t="s">
        <v>404</v>
      </c>
      <c r="BA1" t="s">
        <v>82</v>
      </c>
      <c r="BB1" t="s">
        <v>392</v>
      </c>
      <c r="BC1" t="s">
        <v>653</v>
      </c>
      <c r="BD1" t="s">
        <v>1201</v>
      </c>
      <c r="BE1" t="s">
        <v>49</v>
      </c>
      <c r="BF1" t="s">
        <v>282</v>
      </c>
      <c r="BG1" t="s">
        <v>199</v>
      </c>
      <c r="BH1" t="s">
        <v>16</v>
      </c>
      <c r="BI1" t="s">
        <v>585</v>
      </c>
      <c r="BJ1" t="s">
        <v>1202</v>
      </c>
      <c r="BK1" t="s">
        <v>639</v>
      </c>
      <c r="BL1" t="s">
        <v>160</v>
      </c>
      <c r="BM1" t="s">
        <v>53</v>
      </c>
      <c r="BN1" t="s">
        <v>648</v>
      </c>
      <c r="BO1" t="s">
        <v>179</v>
      </c>
      <c r="BP1" t="s">
        <v>296</v>
      </c>
      <c r="BQ1" t="s">
        <v>717</v>
      </c>
      <c r="BR1" t="s">
        <v>727</v>
      </c>
      <c r="BS1" t="s">
        <v>257</v>
      </c>
      <c r="BT1" t="s">
        <v>1208</v>
      </c>
      <c r="BU1" t="s">
        <v>713</v>
      </c>
      <c r="BV1" t="s">
        <v>142</v>
      </c>
      <c r="BW1" t="s">
        <v>181</v>
      </c>
      <c r="BX1" t="s">
        <v>791</v>
      </c>
      <c r="BY1" t="s">
        <v>34</v>
      </c>
      <c r="BZ1" t="s">
        <v>264</v>
      </c>
      <c r="CA1" t="s">
        <v>273</v>
      </c>
      <c r="CB1" t="s">
        <v>576</v>
      </c>
      <c r="CC1" t="s">
        <v>475</v>
      </c>
      <c r="CD1" t="s">
        <v>96</v>
      </c>
      <c r="CE1" t="s">
        <v>572</v>
      </c>
      <c r="CF1" t="s">
        <v>321</v>
      </c>
      <c r="CG1" t="s">
        <v>289</v>
      </c>
      <c r="CH1" t="s">
        <v>657</v>
      </c>
      <c r="CI1" t="s">
        <v>75</v>
      </c>
      <c r="CJ1" t="s">
        <v>307</v>
      </c>
      <c r="CK1" t="s">
        <v>1197</v>
      </c>
      <c r="CL1" t="s">
        <v>485</v>
      </c>
      <c r="CM1" t="s">
        <v>130</v>
      </c>
      <c r="CN1" t="s">
        <v>225</v>
      </c>
      <c r="CO1" t="s">
        <v>91</v>
      </c>
      <c r="CP1" t="s">
        <v>516</v>
      </c>
      <c r="CQ1" t="s">
        <v>1204</v>
      </c>
      <c r="CR1" t="s">
        <v>371</v>
      </c>
      <c r="CS1" t="s">
        <v>665</v>
      </c>
      <c r="CT1" t="s">
        <v>454</v>
      </c>
      <c r="CU1" t="s">
        <v>510</v>
      </c>
      <c r="CV1" t="s">
        <v>408</v>
      </c>
      <c r="CW1" t="s">
        <v>165</v>
      </c>
      <c r="CX1" t="s">
        <v>38</v>
      </c>
      <c r="CY1" t="s">
        <v>708</v>
      </c>
      <c r="CZ1" t="s">
        <v>345</v>
      </c>
      <c r="DA1" t="s">
        <v>175</v>
      </c>
      <c r="DB1" t="s">
        <v>358</v>
      </c>
      <c r="DC1" t="s">
        <v>603</v>
      </c>
      <c r="DD1" t="s">
        <v>374</v>
      </c>
      <c r="DE1" t="s">
        <v>22</v>
      </c>
      <c r="DF1" t="s">
        <v>248</v>
      </c>
      <c r="DG1" t="s">
        <v>286</v>
      </c>
      <c r="DH1" t="s">
        <v>457</v>
      </c>
      <c r="DI1" t="s">
        <v>1205</v>
      </c>
      <c r="DJ1" t="s">
        <v>275</v>
      </c>
      <c r="DK1" t="s">
        <v>12</v>
      </c>
      <c r="DL1" t="s">
        <v>292</v>
      </c>
      <c r="DM1" t="s">
        <v>382</v>
      </c>
      <c r="DN1" t="s">
        <v>555</v>
      </c>
      <c r="DO1" t="s">
        <v>32</v>
      </c>
      <c r="DP1" t="s">
        <v>252</v>
      </c>
      <c r="DQ1" t="s">
        <v>317</v>
      </c>
      <c r="DR1" t="s">
        <v>770</v>
      </c>
      <c r="DS1" t="s">
        <v>278</v>
      </c>
      <c r="DT1" t="s">
        <v>549</v>
      </c>
      <c r="DU1" t="s">
        <v>578</v>
      </c>
      <c r="DV1" t="s">
        <v>552</v>
      </c>
      <c r="DW1" t="s">
        <v>51</v>
      </c>
      <c r="DX1" t="s">
        <v>445</v>
      </c>
      <c r="DY1" t="s">
        <v>598</v>
      </c>
      <c r="DZ1" t="s">
        <v>605</v>
      </c>
      <c r="EA1" t="s">
        <v>103</v>
      </c>
      <c r="EB1" t="s">
        <v>473</v>
      </c>
      <c r="EC1" t="s">
        <v>775</v>
      </c>
      <c r="ED1" t="s">
        <v>369</v>
      </c>
      <c r="EE1" t="s">
        <v>564</v>
      </c>
      <c r="EF1" t="s">
        <v>20</v>
      </c>
      <c r="EG1" t="s">
        <v>396</v>
      </c>
      <c r="EH1" t="s">
        <v>336</v>
      </c>
      <c r="EI1" t="s">
        <v>260</v>
      </c>
      <c r="EJ1" t="s">
        <v>783</v>
      </c>
      <c r="EK1" t="s">
        <v>176</v>
      </c>
      <c r="EL1" t="s">
        <v>424</v>
      </c>
      <c r="EM1" t="s">
        <v>523</v>
      </c>
      <c r="EN1" t="s">
        <v>242</v>
      </c>
      <c r="EO1" t="s">
        <v>730</v>
      </c>
      <c r="EP1" t="s">
        <v>73</v>
      </c>
      <c r="EQ1" t="s">
        <v>24</v>
      </c>
      <c r="ER1" t="s">
        <v>213</v>
      </c>
      <c r="ES1" t="s">
        <v>117</v>
      </c>
      <c r="ET1" t="s">
        <v>400</v>
      </c>
      <c r="EU1" t="s">
        <v>326</v>
      </c>
      <c r="EV1" t="s">
        <v>244</v>
      </c>
      <c r="EW1" t="s">
        <v>28</v>
      </c>
      <c r="EX1" t="s">
        <v>283</v>
      </c>
      <c r="EY1" t="s">
        <v>135</v>
      </c>
      <c r="EZ1" t="s">
        <v>254</v>
      </c>
      <c r="FA1" t="s">
        <v>546</v>
      </c>
      <c r="FB1" t="s">
        <v>61</v>
      </c>
      <c r="FC1" t="s">
        <v>42</v>
      </c>
      <c r="FD1" t="s">
        <v>513</v>
      </c>
      <c r="FE1" t="s">
        <v>10</v>
      </c>
      <c r="FF1" t="s">
        <v>93</v>
      </c>
      <c r="FG1" t="s">
        <v>185</v>
      </c>
      <c r="FH1" t="s">
        <v>170</v>
      </c>
      <c r="FI1" t="s">
        <v>239</v>
      </c>
      <c r="FJ1" t="s">
        <v>1206</v>
      </c>
      <c r="FK1" t="s">
        <v>1207</v>
      </c>
    </row>
    <row r="2" spans="1:167">
      <c r="A2" t="s">
        <v>1</v>
      </c>
      <c r="AB2">
        <v>1</v>
      </c>
      <c r="AM2">
        <v>1</v>
      </c>
      <c r="DK2">
        <v>1</v>
      </c>
      <c r="FE2">
        <v>1</v>
      </c>
    </row>
    <row r="3" spans="1:167">
      <c r="A3" t="s">
        <v>14</v>
      </c>
      <c r="AC3">
        <v>1</v>
      </c>
      <c r="AL3">
        <v>1</v>
      </c>
      <c r="BH3">
        <v>1</v>
      </c>
      <c r="BY3">
        <v>1</v>
      </c>
      <c r="DE3">
        <v>1</v>
      </c>
      <c r="DO3">
        <v>1</v>
      </c>
      <c r="EF3">
        <v>1</v>
      </c>
      <c r="EQ3">
        <v>1</v>
      </c>
      <c r="EW3">
        <v>1</v>
      </c>
    </row>
    <row r="4" spans="1:167">
      <c r="A4" t="s">
        <v>39</v>
      </c>
      <c r="W4">
        <v>1</v>
      </c>
      <c r="AH4">
        <v>1</v>
      </c>
      <c r="BE4">
        <v>1</v>
      </c>
      <c r="BM4">
        <v>1</v>
      </c>
      <c r="BY4">
        <v>1</v>
      </c>
      <c r="CX4">
        <v>1</v>
      </c>
      <c r="DI4">
        <v>1</v>
      </c>
      <c r="DW4">
        <v>1</v>
      </c>
      <c r="EF4">
        <v>1</v>
      </c>
      <c r="FC4">
        <v>1</v>
      </c>
    </row>
    <row r="5" spans="1:167" s="7" customFormat="1">
      <c r="A5" s="7" t="s">
        <v>57</v>
      </c>
      <c r="Y5" s="7">
        <v>1</v>
      </c>
      <c r="AP5" s="7">
        <v>1</v>
      </c>
      <c r="AT5" s="7">
        <v>1</v>
      </c>
      <c r="BH5" s="7">
        <v>1</v>
      </c>
      <c r="FB5" s="7">
        <v>1</v>
      </c>
    </row>
    <row r="6" spans="1:167" s="7" customFormat="1">
      <c r="A6" s="7" t="s">
        <v>87</v>
      </c>
      <c r="AK6" s="7">
        <v>1</v>
      </c>
      <c r="BA6" s="7">
        <v>1</v>
      </c>
      <c r="CI6" s="7">
        <v>1</v>
      </c>
      <c r="DW6" s="7">
        <v>1</v>
      </c>
      <c r="EP6" s="7">
        <v>1</v>
      </c>
    </row>
    <row r="7" spans="1:167" s="7" customFormat="1">
      <c r="A7" s="7" t="s">
        <v>89</v>
      </c>
      <c r="G7" s="7">
        <v>1</v>
      </c>
      <c r="AH7" s="7">
        <v>1</v>
      </c>
      <c r="AN7" s="7">
        <v>1</v>
      </c>
      <c r="CD7" s="7">
        <v>1</v>
      </c>
      <c r="CI7" s="7">
        <v>1</v>
      </c>
      <c r="CO7" s="7">
        <v>1</v>
      </c>
      <c r="EA7" s="7">
        <v>1</v>
      </c>
      <c r="ES7" s="7">
        <v>1</v>
      </c>
      <c r="FF7" s="7">
        <v>1</v>
      </c>
    </row>
    <row r="8" spans="1:167" s="7" customFormat="1">
      <c r="A8" s="7" t="s">
        <v>121</v>
      </c>
      <c r="R8" s="7">
        <v>1</v>
      </c>
      <c r="BM8" s="7">
        <v>1</v>
      </c>
      <c r="CM8" s="7">
        <v>1</v>
      </c>
    </row>
    <row r="9" spans="1:167" s="7" customFormat="1">
      <c r="A9" s="7" t="s">
        <v>138</v>
      </c>
      <c r="P9" s="7">
        <v>1</v>
      </c>
      <c r="AS9" s="7">
        <v>1</v>
      </c>
      <c r="AU9" s="7">
        <v>1</v>
      </c>
      <c r="BA9" s="7">
        <v>1</v>
      </c>
      <c r="BL9" s="7">
        <v>1</v>
      </c>
      <c r="BM9" s="7">
        <v>1</v>
      </c>
      <c r="BV9" s="7">
        <v>1</v>
      </c>
      <c r="DE9" s="7">
        <v>1</v>
      </c>
      <c r="DI9" s="7">
        <v>1</v>
      </c>
      <c r="EY9" s="7">
        <v>1</v>
      </c>
    </row>
    <row r="10" spans="1:167" s="7" customFormat="1">
      <c r="A10" s="18" t="s">
        <v>815</v>
      </c>
      <c r="BM10" s="7">
        <v>1</v>
      </c>
    </row>
    <row r="11" spans="1:167" s="7" customFormat="1">
      <c r="A11" s="7" t="s">
        <v>166</v>
      </c>
      <c r="R11" s="7">
        <v>1</v>
      </c>
      <c r="BL11" s="7">
        <v>1</v>
      </c>
      <c r="CM11" s="7">
        <v>1</v>
      </c>
      <c r="CW11" s="7">
        <v>1</v>
      </c>
      <c r="FH11" s="7">
        <v>1</v>
      </c>
    </row>
    <row r="12" spans="1:167" s="7" customFormat="1">
      <c r="A12" s="7" t="s">
        <v>173</v>
      </c>
      <c r="DA12" s="7">
        <v>1</v>
      </c>
      <c r="EK12" s="7">
        <v>1</v>
      </c>
    </row>
    <row r="13" spans="1:167" s="7" customFormat="1">
      <c r="A13" s="7" t="s">
        <v>177</v>
      </c>
      <c r="BO13" s="7">
        <v>1</v>
      </c>
    </row>
    <row r="14" spans="1:167" s="7" customFormat="1">
      <c r="A14" s="7" t="s">
        <v>186</v>
      </c>
      <c r="J14" s="7">
        <v>1</v>
      </c>
      <c r="W14" s="7">
        <v>1</v>
      </c>
      <c r="AQ14" s="7">
        <v>1</v>
      </c>
      <c r="BG14" s="7">
        <v>1</v>
      </c>
      <c r="DE14" s="7">
        <v>1</v>
      </c>
      <c r="EQ14" s="7">
        <v>1</v>
      </c>
      <c r="FG14" s="7">
        <v>1</v>
      </c>
    </row>
    <row r="15" spans="1:167" s="7" customFormat="1">
      <c r="A15" s="7" t="s">
        <v>207</v>
      </c>
      <c r="AH15" s="7">
        <v>1</v>
      </c>
      <c r="BA15" s="7">
        <v>1</v>
      </c>
      <c r="BY15" s="7">
        <v>1</v>
      </c>
      <c r="ER15" s="7">
        <v>1</v>
      </c>
    </row>
    <row r="16" spans="1:167" s="7" customFormat="1">
      <c r="A16" s="7" t="s">
        <v>220</v>
      </c>
      <c r="W16" s="7">
        <v>1</v>
      </c>
      <c r="AD16" s="7">
        <v>1</v>
      </c>
      <c r="AO16" s="7">
        <v>1</v>
      </c>
      <c r="CN16" s="7">
        <v>1</v>
      </c>
    </row>
    <row r="17" spans="1:167">
      <c r="A17" t="s">
        <v>228</v>
      </c>
      <c r="AD17">
        <v>1</v>
      </c>
      <c r="AJ17">
        <v>1</v>
      </c>
      <c r="BO17">
        <v>1</v>
      </c>
      <c r="BY17">
        <v>1</v>
      </c>
      <c r="CN17">
        <v>1</v>
      </c>
      <c r="EQ17">
        <v>1</v>
      </c>
      <c r="FK17">
        <v>1</v>
      </c>
    </row>
    <row r="18" spans="1:167" s="7" customFormat="1">
      <c r="A18" s="7" t="s">
        <v>240</v>
      </c>
      <c r="M18" s="7">
        <v>1</v>
      </c>
      <c r="AA18" s="7">
        <v>1</v>
      </c>
      <c r="DF18" s="7">
        <v>1</v>
      </c>
      <c r="DP18" s="7">
        <v>1</v>
      </c>
      <c r="EN18" s="7">
        <v>1</v>
      </c>
      <c r="EV18" s="7">
        <v>1</v>
      </c>
      <c r="EZ18" s="7">
        <v>1</v>
      </c>
      <c r="FI18" s="7">
        <v>1</v>
      </c>
    </row>
    <row r="19" spans="1:167" s="7" customFormat="1">
      <c r="A19" s="7" t="s">
        <v>255</v>
      </c>
      <c r="BS19" s="7">
        <v>1</v>
      </c>
      <c r="EI19" s="7">
        <v>1</v>
      </c>
      <c r="FB19" s="7">
        <v>1</v>
      </c>
    </row>
    <row r="20" spans="1:167" s="7" customFormat="1">
      <c r="A20" s="7" t="s">
        <v>262</v>
      </c>
      <c r="Q20" s="7">
        <v>1</v>
      </c>
      <c r="AM20" s="7">
        <v>1</v>
      </c>
      <c r="BZ20" s="7">
        <v>1</v>
      </c>
    </row>
    <row r="21" spans="1:167" s="7" customFormat="1">
      <c r="A21" s="7" t="s">
        <v>268</v>
      </c>
      <c r="F21" s="7">
        <v>1</v>
      </c>
      <c r="AH21" s="7">
        <v>1</v>
      </c>
      <c r="BE21" s="7">
        <v>1</v>
      </c>
      <c r="CA21" s="7">
        <v>1</v>
      </c>
      <c r="DJ21" s="7">
        <v>1</v>
      </c>
    </row>
    <row r="22" spans="1:167" s="7" customFormat="1">
      <c r="A22" s="7" t="s">
        <v>276</v>
      </c>
      <c r="AO22" s="7">
        <v>1</v>
      </c>
      <c r="DS22" s="7">
        <v>1</v>
      </c>
    </row>
    <row r="23" spans="1:167" s="7" customFormat="1">
      <c r="A23" s="7" t="s">
        <v>280</v>
      </c>
      <c r="BF23" s="7">
        <v>1</v>
      </c>
      <c r="DG23" s="7">
        <v>1</v>
      </c>
      <c r="EX23" s="7">
        <v>1</v>
      </c>
    </row>
    <row r="24" spans="1:167" s="7" customFormat="1">
      <c r="A24" s="7" t="s">
        <v>287</v>
      </c>
      <c r="V24" s="7">
        <v>1</v>
      </c>
      <c r="BP24" s="7">
        <v>1</v>
      </c>
      <c r="CG24" s="7">
        <v>1</v>
      </c>
      <c r="DL24" s="7">
        <v>1</v>
      </c>
      <c r="FJ24" s="7">
        <v>1</v>
      </c>
    </row>
    <row r="25" spans="1:167" s="7" customFormat="1">
      <c r="A25" s="18" t="s">
        <v>808</v>
      </c>
      <c r="CF25" s="7">
        <v>1</v>
      </c>
    </row>
    <row r="26" spans="1:167" s="7" customFormat="1">
      <c r="A26" s="21" t="s">
        <v>801</v>
      </c>
      <c r="M26" s="7">
        <v>1</v>
      </c>
    </row>
    <row r="27" spans="1:167" s="7" customFormat="1">
      <c r="A27" s="7" t="s">
        <v>313</v>
      </c>
      <c r="M27" s="7">
        <v>1</v>
      </c>
      <c r="V27" s="7">
        <v>1</v>
      </c>
      <c r="DQ27" s="7">
        <v>1</v>
      </c>
    </row>
    <row r="28" spans="1:167" s="7" customFormat="1">
      <c r="A28" s="7" t="s">
        <v>319</v>
      </c>
      <c r="BT28" s="7">
        <v>1</v>
      </c>
      <c r="CF28" s="7">
        <v>1</v>
      </c>
    </row>
    <row r="29" spans="1:167" s="7" customFormat="1">
      <c r="A29" s="7" t="s">
        <v>324</v>
      </c>
      <c r="C29" s="7">
        <v>1</v>
      </c>
      <c r="N29" s="7">
        <v>1</v>
      </c>
      <c r="AH29" s="7">
        <v>1</v>
      </c>
      <c r="EH29" s="7">
        <v>1</v>
      </c>
      <c r="EU29" s="7">
        <v>1</v>
      </c>
      <c r="FC29" s="7">
        <v>1</v>
      </c>
    </row>
    <row r="30" spans="1:167" s="7" customFormat="1">
      <c r="A30" s="7" t="s">
        <v>337</v>
      </c>
      <c r="J30" s="7">
        <v>1</v>
      </c>
      <c r="W30" s="7">
        <v>1</v>
      </c>
      <c r="X30" s="7">
        <v>1</v>
      </c>
      <c r="AB30" s="7">
        <v>1</v>
      </c>
      <c r="AG30" s="7">
        <v>1</v>
      </c>
      <c r="AY30" s="7">
        <v>1</v>
      </c>
      <c r="BY30" s="7">
        <v>1</v>
      </c>
      <c r="CO30" s="7">
        <v>1</v>
      </c>
      <c r="CZ30" s="7">
        <v>1</v>
      </c>
      <c r="EI30" s="7">
        <v>1</v>
      </c>
      <c r="EJ30" s="7">
        <v>1</v>
      </c>
      <c r="FF30" s="7">
        <v>1</v>
      </c>
    </row>
    <row r="31" spans="1:167" s="7" customFormat="1">
      <c r="A31" s="7" t="s">
        <v>356</v>
      </c>
      <c r="G31" s="7">
        <v>1</v>
      </c>
      <c r="AG31" s="7">
        <v>1</v>
      </c>
      <c r="BH31" s="7">
        <v>1</v>
      </c>
      <c r="CJ31" s="7">
        <v>1</v>
      </c>
      <c r="CR31" s="7">
        <v>1</v>
      </c>
      <c r="DB31" s="7">
        <v>1</v>
      </c>
      <c r="DD31" s="7">
        <v>1</v>
      </c>
      <c r="ED31" s="7">
        <v>1</v>
      </c>
      <c r="ER31" s="7">
        <v>1</v>
      </c>
    </row>
    <row r="32" spans="1:167" s="7" customFormat="1">
      <c r="A32" s="7" t="s">
        <v>390</v>
      </c>
      <c r="AC32" s="7">
        <v>1</v>
      </c>
      <c r="AO32" s="7">
        <v>1</v>
      </c>
      <c r="AZ32" s="7">
        <v>1</v>
      </c>
      <c r="BB32" s="7">
        <v>1</v>
      </c>
      <c r="BD32" s="7">
        <v>1</v>
      </c>
      <c r="BF32" s="7">
        <v>1</v>
      </c>
      <c r="CV32" s="7">
        <v>1</v>
      </c>
      <c r="DE32" s="7">
        <v>1</v>
      </c>
      <c r="DM32" s="7">
        <v>1</v>
      </c>
      <c r="DO32" s="7">
        <v>1</v>
      </c>
      <c r="ED32" s="7">
        <v>1</v>
      </c>
      <c r="EG32" s="7">
        <v>1</v>
      </c>
      <c r="EI32" s="7">
        <v>1</v>
      </c>
      <c r="EQ32" s="7">
        <v>1</v>
      </c>
      <c r="ET32" s="7">
        <v>1</v>
      </c>
    </row>
    <row r="33" spans="1:159" s="7" customFormat="1">
      <c r="A33" s="18" t="s">
        <v>798</v>
      </c>
      <c r="BY33" s="7">
        <v>1</v>
      </c>
    </row>
    <row r="34" spans="1:159" s="7" customFormat="1">
      <c r="A34" s="7" t="s">
        <v>413</v>
      </c>
      <c r="AO34" s="7">
        <v>1</v>
      </c>
      <c r="AZ34" s="7">
        <v>1</v>
      </c>
    </row>
    <row r="35" spans="1:159">
      <c r="A35" t="s">
        <v>416</v>
      </c>
      <c r="BV35">
        <v>1</v>
      </c>
      <c r="EL35">
        <v>1</v>
      </c>
    </row>
    <row r="36" spans="1:159" s="7" customFormat="1">
      <c r="A36" s="7" t="s">
        <v>430</v>
      </c>
      <c r="T36" s="7">
        <v>1</v>
      </c>
      <c r="AV36" s="7">
        <v>1</v>
      </c>
      <c r="CO36" s="7">
        <v>1</v>
      </c>
      <c r="DD36" s="7">
        <v>1</v>
      </c>
      <c r="DO36" s="7">
        <v>1</v>
      </c>
      <c r="EV36" s="7">
        <v>1</v>
      </c>
    </row>
    <row r="37" spans="1:159" s="7" customFormat="1">
      <c r="A37" s="7" t="s">
        <v>438</v>
      </c>
      <c r="AL37" s="7">
        <v>1</v>
      </c>
      <c r="DX37" s="7">
        <v>1</v>
      </c>
    </row>
    <row r="38" spans="1:159" s="7" customFormat="1" ht="15" customHeight="1">
      <c r="A38" s="7" t="s">
        <v>446</v>
      </c>
      <c r="AL38" s="7">
        <v>1</v>
      </c>
    </row>
    <row r="39" spans="1:159" s="7" customFormat="1">
      <c r="A39" s="7" t="s">
        <v>451</v>
      </c>
      <c r="CT39" s="7">
        <v>1</v>
      </c>
      <c r="DH39" s="7">
        <v>1</v>
      </c>
    </row>
    <row r="40" spans="1:159">
      <c r="A40" t="s">
        <v>458</v>
      </c>
      <c r="CT40">
        <v>1</v>
      </c>
    </row>
    <row r="41" spans="1:159" s="7" customFormat="1">
      <c r="A41" s="7" t="s">
        <v>787</v>
      </c>
      <c r="AA41" s="7">
        <v>1</v>
      </c>
      <c r="CQ41" s="7">
        <v>1</v>
      </c>
      <c r="CT41" s="7">
        <v>1</v>
      </c>
    </row>
    <row r="42" spans="1:159" s="7" customFormat="1">
      <c r="A42" s="7" t="s">
        <v>468</v>
      </c>
      <c r="AI42" s="7">
        <v>1</v>
      </c>
      <c r="AR42" s="7">
        <v>1</v>
      </c>
      <c r="BP42" s="7">
        <v>1</v>
      </c>
    </row>
    <row r="43" spans="1:159" s="7" customFormat="1">
      <c r="A43" s="7" t="s">
        <v>470</v>
      </c>
      <c r="CI43" s="7">
        <v>1</v>
      </c>
      <c r="EB43" s="7">
        <v>1</v>
      </c>
    </row>
    <row r="44" spans="1:159" s="7" customFormat="1">
      <c r="A44" s="7" t="s">
        <v>474</v>
      </c>
      <c r="AI44" s="7">
        <v>1</v>
      </c>
      <c r="CC44" s="7">
        <v>1</v>
      </c>
      <c r="CJ44" s="7">
        <v>1</v>
      </c>
      <c r="EL44" s="7">
        <v>1</v>
      </c>
      <c r="FC44" s="7">
        <v>1</v>
      </c>
    </row>
    <row r="45" spans="1:159" s="7" customFormat="1">
      <c r="A45" s="7" t="s">
        <v>479</v>
      </c>
      <c r="DQ45" s="7">
        <v>1</v>
      </c>
      <c r="EN45" s="7">
        <v>1</v>
      </c>
    </row>
    <row r="46" spans="1:159" s="7" customFormat="1">
      <c r="A46" s="7" t="s">
        <v>483</v>
      </c>
      <c r="B46" s="7">
        <v>1</v>
      </c>
      <c r="CL46" s="7">
        <v>1</v>
      </c>
      <c r="DD46" s="7">
        <v>1</v>
      </c>
    </row>
    <row r="47" spans="1:159">
      <c r="A47" t="s">
        <v>491</v>
      </c>
      <c r="DD47">
        <v>1</v>
      </c>
      <c r="DI47">
        <v>1</v>
      </c>
    </row>
    <row r="48" spans="1:159" s="7" customFormat="1">
      <c r="A48" s="18" t="s">
        <v>793</v>
      </c>
      <c r="BM48" s="7">
        <v>1</v>
      </c>
    </row>
    <row r="49" spans="1:167" s="7" customFormat="1">
      <c r="A49" s="7" t="s">
        <v>496</v>
      </c>
      <c r="M49" s="7">
        <v>1</v>
      </c>
      <c r="Q49" s="7">
        <v>1</v>
      </c>
      <c r="AE49" s="7">
        <v>1</v>
      </c>
      <c r="CT49" s="7">
        <v>1</v>
      </c>
    </row>
    <row r="50" spans="1:167" s="7" customFormat="1">
      <c r="A50" s="7" t="s">
        <v>502</v>
      </c>
      <c r="B50" s="7">
        <v>1</v>
      </c>
      <c r="K50" s="7">
        <v>1</v>
      </c>
      <c r="W50" s="7">
        <v>1</v>
      </c>
      <c r="AJ50" s="7">
        <v>1</v>
      </c>
      <c r="AK50" s="7">
        <v>1</v>
      </c>
      <c r="AM50" s="7">
        <v>1</v>
      </c>
      <c r="AO50" s="7">
        <v>1</v>
      </c>
      <c r="BM50" s="7">
        <v>1</v>
      </c>
      <c r="BY50" s="7">
        <v>1</v>
      </c>
      <c r="CP50" s="7">
        <v>1</v>
      </c>
      <c r="CR50" s="7">
        <v>1</v>
      </c>
      <c r="CU50" s="7">
        <v>1</v>
      </c>
      <c r="DQ50" s="7">
        <v>1</v>
      </c>
      <c r="EM50" s="7">
        <v>1</v>
      </c>
      <c r="FD50" s="7">
        <v>1</v>
      </c>
    </row>
    <row r="51" spans="1:167" s="7" customFormat="1">
      <c r="A51" s="7" t="s">
        <v>526</v>
      </c>
      <c r="L51" s="7">
        <v>1</v>
      </c>
      <c r="DW51" s="7">
        <v>1</v>
      </c>
      <c r="EB51" s="7">
        <v>1</v>
      </c>
    </row>
    <row r="52" spans="1:167" s="7" customFormat="1">
      <c r="A52" s="7" t="s">
        <v>535</v>
      </c>
      <c r="EB52" s="7">
        <v>1</v>
      </c>
      <c r="EW52" s="7">
        <v>1</v>
      </c>
    </row>
    <row r="53" spans="1:167" s="7" customFormat="1">
      <c r="A53" s="7" t="s">
        <v>405</v>
      </c>
      <c r="DJ53" s="7">
        <v>1</v>
      </c>
      <c r="ED53" s="7">
        <v>1</v>
      </c>
    </row>
    <row r="54" spans="1:167" s="7" customFormat="1">
      <c r="A54" s="7" t="s">
        <v>544</v>
      </c>
      <c r="DT54" s="7">
        <v>1</v>
      </c>
      <c r="DV54" s="7">
        <v>1</v>
      </c>
      <c r="EI54" s="7">
        <v>1</v>
      </c>
      <c r="FA54" s="7">
        <v>1</v>
      </c>
    </row>
    <row r="55" spans="1:167" s="7" customFormat="1">
      <c r="A55" s="7" t="s">
        <v>553</v>
      </c>
      <c r="V55" s="7">
        <v>1</v>
      </c>
      <c r="CV55" s="7">
        <v>1</v>
      </c>
      <c r="DN55" s="7">
        <v>1</v>
      </c>
      <c r="DV55" s="7">
        <v>1</v>
      </c>
      <c r="EE55" s="7">
        <v>1</v>
      </c>
      <c r="EK55" s="7">
        <v>1</v>
      </c>
    </row>
    <row r="56" spans="1:167" s="7" customFormat="1">
      <c r="A56" s="7" t="s">
        <v>565</v>
      </c>
      <c r="Z56" s="7">
        <v>1</v>
      </c>
      <c r="EI56" s="7">
        <v>1</v>
      </c>
    </row>
    <row r="57" spans="1:167" s="7" customFormat="1">
      <c r="A57" s="7" t="s">
        <v>570</v>
      </c>
      <c r="H57" s="7">
        <v>1</v>
      </c>
      <c r="U57" s="7">
        <v>1</v>
      </c>
      <c r="Z57" s="7">
        <v>1</v>
      </c>
      <c r="BI57" s="7">
        <v>1</v>
      </c>
      <c r="CB57" s="7">
        <v>1</v>
      </c>
      <c r="CE57" s="7">
        <v>1</v>
      </c>
      <c r="DU57" s="7">
        <v>1</v>
      </c>
      <c r="EI57" s="7">
        <v>1</v>
      </c>
    </row>
    <row r="58" spans="1:167">
      <c r="A58" t="s">
        <v>587</v>
      </c>
      <c r="BH58">
        <v>1</v>
      </c>
    </row>
    <row r="59" spans="1:167" s="7" customFormat="1">
      <c r="A59" s="7" t="s">
        <v>592</v>
      </c>
      <c r="DC59" s="7">
        <v>1</v>
      </c>
      <c r="DY59" s="7">
        <v>1</v>
      </c>
      <c r="DZ59" s="7">
        <v>1</v>
      </c>
      <c r="EI59" s="7">
        <v>1</v>
      </c>
      <c r="FK59" s="7">
        <v>1</v>
      </c>
    </row>
    <row r="60" spans="1:167" s="7" customFormat="1">
      <c r="A60" s="7" t="s">
        <v>608</v>
      </c>
      <c r="D60" s="7">
        <v>1</v>
      </c>
      <c r="G60" s="7">
        <v>1</v>
      </c>
      <c r="AB60" s="7">
        <v>1</v>
      </c>
      <c r="AO60" s="7">
        <v>1</v>
      </c>
      <c r="BH60" s="7">
        <v>1</v>
      </c>
      <c r="BJ60" s="7">
        <v>1</v>
      </c>
      <c r="BT60" s="7">
        <v>1</v>
      </c>
      <c r="CJ60" s="7">
        <v>1</v>
      </c>
      <c r="CR60" s="7">
        <v>1</v>
      </c>
      <c r="EI60" s="7">
        <v>1</v>
      </c>
      <c r="FB60" s="7">
        <v>1</v>
      </c>
    </row>
    <row r="61" spans="1:167" s="7" customFormat="1">
      <c r="A61" s="7" t="s">
        <v>624</v>
      </c>
      <c r="AO61" s="7">
        <v>1</v>
      </c>
      <c r="AW61" s="7">
        <v>1</v>
      </c>
      <c r="DY61" s="7">
        <v>1</v>
      </c>
    </row>
    <row r="62" spans="1:167" s="7" customFormat="1">
      <c r="A62" s="7" t="s">
        <v>411</v>
      </c>
      <c r="DW62" s="7">
        <v>1</v>
      </c>
      <c r="EI62" s="7">
        <v>1</v>
      </c>
    </row>
    <row r="63" spans="1:167" s="7" customFormat="1">
      <c r="A63" s="7" t="s">
        <v>641</v>
      </c>
      <c r="BH63" s="7">
        <v>1</v>
      </c>
      <c r="BK63" s="7">
        <v>1</v>
      </c>
      <c r="BN63" s="7">
        <v>1</v>
      </c>
      <c r="CZ63" s="7">
        <v>1</v>
      </c>
      <c r="EI63" s="7">
        <v>1</v>
      </c>
      <c r="FB63" s="7">
        <v>1</v>
      </c>
    </row>
    <row r="64" spans="1:167" s="7" customFormat="1">
      <c r="A64" s="7" t="s">
        <v>649</v>
      </c>
      <c r="BC64" s="7">
        <v>1</v>
      </c>
      <c r="DJ64" s="7">
        <v>1</v>
      </c>
    </row>
    <row r="65" spans="1:165" s="7" customFormat="1">
      <c r="A65" s="7" t="s">
        <v>654</v>
      </c>
      <c r="BC65" s="7">
        <v>1</v>
      </c>
      <c r="CH65" s="7">
        <v>1</v>
      </c>
      <c r="DJ65" s="7">
        <v>1</v>
      </c>
      <c r="EQ65" s="7">
        <v>1</v>
      </c>
      <c r="EV65" s="7">
        <v>1</v>
      </c>
    </row>
    <row r="66" spans="1:165" s="7" customFormat="1">
      <c r="A66" s="7" t="s">
        <v>662</v>
      </c>
      <c r="AQ66" s="7">
        <v>1</v>
      </c>
      <c r="CS66" s="7">
        <v>1</v>
      </c>
      <c r="ES66" s="7">
        <v>1</v>
      </c>
    </row>
    <row r="67" spans="1:165" s="7" customFormat="1">
      <c r="A67" s="7" t="s">
        <v>670</v>
      </c>
      <c r="CR67" s="7">
        <v>1</v>
      </c>
      <c r="FI67" s="7">
        <v>1</v>
      </c>
    </row>
    <row r="68" spans="1:165" s="7" customFormat="1">
      <c r="A68" s="7" t="s">
        <v>673</v>
      </c>
      <c r="G68" s="7">
        <v>1</v>
      </c>
      <c r="AH68" s="7">
        <v>1</v>
      </c>
      <c r="FI68" s="7">
        <v>1</v>
      </c>
    </row>
    <row r="69" spans="1:165" s="7" customFormat="1" ht="15" customHeight="1">
      <c r="A69" s="7" t="s">
        <v>678</v>
      </c>
      <c r="FE69" s="7">
        <v>1</v>
      </c>
    </row>
    <row r="70" spans="1:165" s="7" customFormat="1">
      <c r="A70" s="7" t="s">
        <v>683</v>
      </c>
      <c r="G70" s="7">
        <v>1</v>
      </c>
      <c r="AH70" s="7">
        <v>1</v>
      </c>
      <c r="BX70" s="7">
        <v>1</v>
      </c>
    </row>
    <row r="71" spans="1:165" s="7" customFormat="1">
      <c r="A71" s="7" t="s">
        <v>689</v>
      </c>
      <c r="M71" s="7">
        <v>1</v>
      </c>
      <c r="AA71" s="7">
        <v>1</v>
      </c>
      <c r="AF71" s="7">
        <v>1</v>
      </c>
      <c r="AX71" s="7">
        <v>1</v>
      </c>
      <c r="BK71" s="7">
        <v>1</v>
      </c>
      <c r="BM71" s="7">
        <v>1</v>
      </c>
      <c r="BY71" s="7">
        <v>1</v>
      </c>
      <c r="CT71" s="7">
        <v>1</v>
      </c>
      <c r="CY71" s="7">
        <v>1</v>
      </c>
      <c r="DA71" s="7">
        <v>1</v>
      </c>
      <c r="DP71" s="7">
        <v>1</v>
      </c>
      <c r="FE71" s="7">
        <v>1</v>
      </c>
    </row>
    <row r="72" spans="1:165" s="7" customFormat="1">
      <c r="A72" s="7" t="s">
        <v>710</v>
      </c>
      <c r="BU72" s="7">
        <v>1</v>
      </c>
      <c r="DD72" s="7">
        <v>1</v>
      </c>
    </row>
    <row r="73" spans="1:165" s="7" customFormat="1">
      <c r="A73" s="7" t="s">
        <v>714</v>
      </c>
      <c r="BQ73" s="7">
        <v>1</v>
      </c>
      <c r="DW73" s="7">
        <v>1</v>
      </c>
    </row>
    <row r="74" spans="1:165" s="7" customFormat="1">
      <c r="A74" s="7" t="s">
        <v>720</v>
      </c>
      <c r="S74" s="7">
        <v>1</v>
      </c>
      <c r="FA74" s="7">
        <v>1</v>
      </c>
    </row>
    <row r="75" spans="1:165" s="7" customFormat="1">
      <c r="A75" s="7" t="s">
        <v>725</v>
      </c>
      <c r="K75" s="7">
        <v>1</v>
      </c>
      <c r="M75" s="7">
        <v>1</v>
      </c>
      <c r="W75" s="7">
        <v>1</v>
      </c>
      <c r="BI75" s="7">
        <v>1</v>
      </c>
      <c r="BR75" s="7">
        <v>1</v>
      </c>
      <c r="BT75" s="7">
        <v>1</v>
      </c>
      <c r="CF75" s="7">
        <v>1</v>
      </c>
      <c r="CZ75" s="7">
        <v>1</v>
      </c>
      <c r="DQ75" s="7">
        <v>1</v>
      </c>
      <c r="EO75" s="7">
        <v>1</v>
      </c>
      <c r="FI75" s="7">
        <v>1</v>
      </c>
    </row>
    <row r="76" spans="1:165" s="13" customFormat="1">
      <c r="A76" s="19" t="s">
        <v>818</v>
      </c>
      <c r="AL76" s="13">
        <v>1</v>
      </c>
    </row>
    <row r="77" spans="1:165" s="7" customFormat="1">
      <c r="A77" s="7" t="s">
        <v>748</v>
      </c>
      <c r="J77" s="7">
        <v>1</v>
      </c>
      <c r="AQ77" s="7">
        <v>1</v>
      </c>
      <c r="BI77" s="7">
        <v>1</v>
      </c>
    </row>
    <row r="78" spans="1:165" s="7" customFormat="1">
      <c r="A78" s="7" t="s">
        <v>754</v>
      </c>
      <c r="BI78" s="7">
        <v>1</v>
      </c>
    </row>
    <row r="79" spans="1:165" s="7" customFormat="1">
      <c r="A79" s="7" t="s">
        <v>759</v>
      </c>
      <c r="I79" s="7">
        <v>1</v>
      </c>
      <c r="AH79" s="7">
        <v>1</v>
      </c>
      <c r="EE79" s="7">
        <v>1</v>
      </c>
    </row>
    <row r="80" spans="1:165" s="7" customFormat="1">
      <c r="A80" s="7" t="s">
        <v>765</v>
      </c>
      <c r="AC80" s="7">
        <v>1</v>
      </c>
      <c r="DR80" s="7">
        <v>1</v>
      </c>
      <c r="EC80" s="7">
        <v>1</v>
      </c>
      <c r="EI80" s="7">
        <v>1</v>
      </c>
      <c r="EM80" s="7">
        <v>1</v>
      </c>
      <c r="EV80" s="7">
        <v>1</v>
      </c>
    </row>
    <row r="81" spans="1:39" s="7" customFormat="1">
      <c r="A81" s="7" t="s">
        <v>776</v>
      </c>
      <c r="O81" s="7">
        <v>1</v>
      </c>
      <c r="AM81" s="7">
        <v>1</v>
      </c>
    </row>
  </sheetData>
  <autoFilter ref="A1:A81">
    <sortState ref="A2:A81">
      <sortCondition descending="1" ref="A1:A8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85"/>
  <sheetViews>
    <sheetView workbookViewId="0">
      <pane xSplit="1" ySplit="1" topLeftCell="BR68" activePane="bottomRight" state="frozen"/>
      <selection pane="topRight" activeCell="B1" sqref="B1"/>
      <selection pane="bottomLeft" activeCell="A2" sqref="A2"/>
      <selection pane="bottomRight" activeCell="BZ83" sqref="BZ83"/>
    </sheetView>
  </sheetViews>
  <sheetFormatPr defaultRowHeight="14"/>
  <cols>
    <col min="1" max="1" width="33.83203125" bestFit="1" customWidth="1"/>
  </cols>
  <sheetData>
    <row r="1" spans="1:247">
      <c r="A1" t="s">
        <v>0</v>
      </c>
      <c r="B1" t="s">
        <v>490</v>
      </c>
      <c r="C1" t="s">
        <v>334</v>
      </c>
      <c r="D1" t="s">
        <v>613</v>
      </c>
      <c r="E1" t="s">
        <v>156</v>
      </c>
      <c r="F1" t="s">
        <v>270</v>
      </c>
      <c r="G1" t="s">
        <v>106</v>
      </c>
      <c r="H1" t="s">
        <v>583</v>
      </c>
      <c r="I1" t="s">
        <v>764</v>
      </c>
      <c r="J1" t="s">
        <v>206</v>
      </c>
      <c r="K1" t="s">
        <v>784</v>
      </c>
      <c r="L1" t="s">
        <v>529</v>
      </c>
      <c r="M1" t="s">
        <v>246</v>
      </c>
      <c r="N1" t="s">
        <v>328</v>
      </c>
      <c r="O1" t="s">
        <v>778</v>
      </c>
      <c r="P1" t="s">
        <v>781</v>
      </c>
      <c r="Q1" t="s">
        <v>267</v>
      </c>
      <c r="R1" t="s">
        <v>132</v>
      </c>
      <c r="S1" t="s">
        <v>724</v>
      </c>
      <c r="T1" t="s">
        <v>432</v>
      </c>
      <c r="U1" t="s">
        <v>291</v>
      </c>
      <c r="V1" t="s">
        <v>47</v>
      </c>
      <c r="W1" t="s">
        <v>349</v>
      </c>
      <c r="X1" t="s">
        <v>59</v>
      </c>
      <c r="Y1" t="s">
        <v>568</v>
      </c>
      <c r="Z1" t="s">
        <v>250</v>
      </c>
      <c r="AA1" t="s">
        <v>3</v>
      </c>
      <c r="AB1" t="s">
        <v>30</v>
      </c>
      <c r="AC1" t="s">
        <v>227</v>
      </c>
      <c r="AD1" t="s">
        <v>501</v>
      </c>
      <c r="AE1" t="s">
        <v>701</v>
      </c>
      <c r="AF1" t="s">
        <v>343</v>
      </c>
      <c r="AG1" t="s">
        <v>56</v>
      </c>
      <c r="AH1" t="s">
        <v>312</v>
      </c>
      <c r="AI1" t="s">
        <v>236</v>
      </c>
      <c r="AJ1" t="s">
        <v>79</v>
      </c>
      <c r="AK1" t="s">
        <v>448</v>
      </c>
      <c r="AL1" t="s">
        <v>5</v>
      </c>
      <c r="AM1" t="s">
        <v>100</v>
      </c>
      <c r="AN1" t="s">
        <v>222</v>
      </c>
      <c r="AO1" t="s">
        <v>68</v>
      </c>
      <c r="AP1" t="s">
        <v>201</v>
      </c>
      <c r="AQ1" t="s">
        <v>1199</v>
      </c>
      <c r="AR1" t="s">
        <v>137</v>
      </c>
      <c r="AS1" t="s">
        <v>64</v>
      </c>
      <c r="AT1" t="s">
        <v>153</v>
      </c>
      <c r="AU1" t="s">
        <v>434</v>
      </c>
      <c r="AV1" t="s">
        <v>628</v>
      </c>
      <c r="AW1" t="s">
        <v>693</v>
      </c>
      <c r="AX1" t="s">
        <v>351</v>
      </c>
      <c r="AY1" t="s">
        <v>404</v>
      </c>
      <c r="AZ1" t="s">
        <v>82</v>
      </c>
      <c r="BA1" t="s">
        <v>392</v>
      </c>
      <c r="BB1" t="s">
        <v>653</v>
      </c>
      <c r="BC1" t="s">
        <v>1201</v>
      </c>
      <c r="BD1" t="s">
        <v>49</v>
      </c>
      <c r="BE1" t="s">
        <v>282</v>
      </c>
      <c r="BF1" t="s">
        <v>199</v>
      </c>
      <c r="BG1" t="s">
        <v>16</v>
      </c>
      <c r="BH1" t="s">
        <v>585</v>
      </c>
      <c r="BI1" t="s">
        <v>1202</v>
      </c>
      <c r="BJ1" t="s">
        <v>639</v>
      </c>
      <c r="BK1" t="s">
        <v>160</v>
      </c>
      <c r="BL1" t="s">
        <v>53</v>
      </c>
      <c r="BM1" t="s">
        <v>648</v>
      </c>
      <c r="BN1" t="s">
        <v>179</v>
      </c>
      <c r="BO1" t="s">
        <v>296</v>
      </c>
      <c r="BP1" t="s">
        <v>717</v>
      </c>
      <c r="BQ1" t="s">
        <v>727</v>
      </c>
      <c r="BR1" t="s">
        <v>257</v>
      </c>
      <c r="BS1" t="s">
        <v>1128</v>
      </c>
      <c r="BT1" t="s">
        <v>713</v>
      </c>
      <c r="BU1" t="s">
        <v>142</v>
      </c>
      <c r="BV1" t="s">
        <v>181</v>
      </c>
      <c r="BW1" t="s">
        <v>791</v>
      </c>
      <c r="BX1" t="s">
        <v>34</v>
      </c>
      <c r="BY1" t="s">
        <v>264</v>
      </c>
      <c r="BZ1" t="s">
        <v>273</v>
      </c>
      <c r="CA1" t="s">
        <v>576</v>
      </c>
      <c r="CB1" t="s">
        <v>475</v>
      </c>
      <c r="CC1" t="s">
        <v>96</v>
      </c>
      <c r="CD1" t="s">
        <v>572</v>
      </c>
      <c r="CE1" t="s">
        <v>321</v>
      </c>
      <c r="CF1" t="s">
        <v>289</v>
      </c>
      <c r="CG1" t="s">
        <v>657</v>
      </c>
      <c r="CH1" t="s">
        <v>75</v>
      </c>
      <c r="CI1" t="s">
        <v>307</v>
      </c>
      <c r="CJ1" t="s">
        <v>1197</v>
      </c>
      <c r="CK1" t="s">
        <v>485</v>
      </c>
      <c r="CL1" t="s">
        <v>130</v>
      </c>
      <c r="CM1" t="s">
        <v>225</v>
      </c>
      <c r="CN1" t="s">
        <v>91</v>
      </c>
      <c r="CO1" t="s">
        <v>516</v>
      </c>
      <c r="CP1" t="s">
        <v>1204</v>
      </c>
      <c r="CQ1" t="s">
        <v>371</v>
      </c>
      <c r="CR1" t="s">
        <v>665</v>
      </c>
      <c r="CS1" t="s">
        <v>454</v>
      </c>
      <c r="CT1" t="s">
        <v>510</v>
      </c>
      <c r="CU1" t="s">
        <v>408</v>
      </c>
      <c r="CV1" t="s">
        <v>165</v>
      </c>
      <c r="CW1" t="s">
        <v>38</v>
      </c>
      <c r="CX1" t="s">
        <v>708</v>
      </c>
      <c r="CY1" t="s">
        <v>345</v>
      </c>
      <c r="CZ1" t="s">
        <v>175</v>
      </c>
      <c r="DA1" t="s">
        <v>358</v>
      </c>
      <c r="DB1" t="s">
        <v>603</v>
      </c>
      <c r="DC1" t="s">
        <v>374</v>
      </c>
      <c r="DD1" t="s">
        <v>22</v>
      </c>
      <c r="DE1" t="s">
        <v>248</v>
      </c>
      <c r="DF1" t="s">
        <v>286</v>
      </c>
      <c r="DG1" t="s">
        <v>457</v>
      </c>
      <c r="DH1" t="s">
        <v>891</v>
      </c>
      <c r="DI1" t="s">
        <v>275</v>
      </c>
      <c r="DJ1" t="s">
        <v>12</v>
      </c>
      <c r="DK1" t="s">
        <v>292</v>
      </c>
      <c r="DL1" t="s">
        <v>382</v>
      </c>
      <c r="DM1" t="s">
        <v>555</v>
      </c>
      <c r="DN1" t="s">
        <v>32</v>
      </c>
      <c r="DO1" t="s">
        <v>252</v>
      </c>
      <c r="DP1" t="s">
        <v>317</v>
      </c>
      <c r="DQ1" t="s">
        <v>770</v>
      </c>
      <c r="DR1" t="s">
        <v>278</v>
      </c>
      <c r="DS1" t="s">
        <v>549</v>
      </c>
      <c r="DT1" t="s">
        <v>578</v>
      </c>
      <c r="DU1" t="s">
        <v>552</v>
      </c>
      <c r="DV1" t="s">
        <v>51</v>
      </c>
      <c r="DW1" t="s">
        <v>445</v>
      </c>
      <c r="DX1" t="s">
        <v>598</v>
      </c>
      <c r="DY1" t="s">
        <v>605</v>
      </c>
      <c r="DZ1" t="s">
        <v>103</v>
      </c>
      <c r="EA1" t="s">
        <v>473</v>
      </c>
      <c r="EB1" t="s">
        <v>775</v>
      </c>
      <c r="EC1" t="s">
        <v>369</v>
      </c>
      <c r="ED1" t="s">
        <v>564</v>
      </c>
      <c r="EE1" t="s">
        <v>20</v>
      </c>
      <c r="EF1" t="s">
        <v>396</v>
      </c>
      <c r="EG1" t="s">
        <v>336</v>
      </c>
      <c r="EH1" t="s">
        <v>260</v>
      </c>
      <c r="EI1" t="s">
        <v>783</v>
      </c>
      <c r="EJ1" t="s">
        <v>176</v>
      </c>
      <c r="EK1" t="s">
        <v>424</v>
      </c>
      <c r="EL1" t="s">
        <v>523</v>
      </c>
      <c r="EM1" t="s">
        <v>242</v>
      </c>
      <c r="EN1" t="s">
        <v>1213</v>
      </c>
      <c r="EO1" t="s">
        <v>73</v>
      </c>
      <c r="EP1" t="s">
        <v>24</v>
      </c>
      <c r="EQ1" t="s">
        <v>213</v>
      </c>
      <c r="ER1" t="s">
        <v>117</v>
      </c>
      <c r="ES1" t="s">
        <v>400</v>
      </c>
      <c r="ET1" t="s">
        <v>326</v>
      </c>
      <c r="EU1" t="s">
        <v>244</v>
      </c>
      <c r="EV1" t="s">
        <v>28</v>
      </c>
      <c r="EW1" t="s">
        <v>283</v>
      </c>
      <c r="EX1" t="s">
        <v>135</v>
      </c>
      <c r="EY1" t="s">
        <v>254</v>
      </c>
      <c r="EZ1" t="s">
        <v>546</v>
      </c>
      <c r="FA1" t="s">
        <v>61</v>
      </c>
      <c r="FB1" t="s">
        <v>42</v>
      </c>
      <c r="FC1" t="s">
        <v>513</v>
      </c>
      <c r="FD1" t="s">
        <v>10</v>
      </c>
      <c r="FE1" t="s">
        <v>93</v>
      </c>
      <c r="FF1" t="s">
        <v>185</v>
      </c>
      <c r="FG1" t="s">
        <v>170</v>
      </c>
      <c r="FH1" t="s">
        <v>239</v>
      </c>
      <c r="FI1" t="s">
        <v>1206</v>
      </c>
      <c r="FJ1" t="s">
        <v>1207</v>
      </c>
      <c r="FK1" s="4"/>
      <c r="FL1" t="s">
        <v>1</v>
      </c>
      <c r="FM1" t="s">
        <v>14</v>
      </c>
      <c r="FN1" t="s">
        <v>39</v>
      </c>
      <c r="FO1" s="7" t="s">
        <v>57</v>
      </c>
      <c r="FP1" s="7" t="s">
        <v>87</v>
      </c>
      <c r="FQ1" s="7" t="s">
        <v>89</v>
      </c>
      <c r="FR1" s="7" t="s">
        <v>121</v>
      </c>
      <c r="FS1" s="7" t="s">
        <v>138</v>
      </c>
      <c r="FT1" s="18" t="s">
        <v>815</v>
      </c>
      <c r="FU1" s="7" t="s">
        <v>166</v>
      </c>
      <c r="FV1" s="7" t="s">
        <v>173</v>
      </c>
      <c r="FW1" s="7" t="s">
        <v>177</v>
      </c>
      <c r="FX1" s="7" t="s">
        <v>186</v>
      </c>
      <c r="FY1" s="7" t="s">
        <v>207</v>
      </c>
      <c r="FZ1" s="7" t="s">
        <v>220</v>
      </c>
      <c r="GA1" t="s">
        <v>228</v>
      </c>
      <c r="GB1" s="7" t="s">
        <v>240</v>
      </c>
      <c r="GC1" s="7" t="s">
        <v>255</v>
      </c>
      <c r="GD1" s="7" t="s">
        <v>262</v>
      </c>
      <c r="GE1" s="7" t="s">
        <v>268</v>
      </c>
      <c r="GF1" s="7" t="s">
        <v>276</v>
      </c>
      <c r="GG1" s="7" t="s">
        <v>280</v>
      </c>
      <c r="GH1" s="7" t="s">
        <v>287</v>
      </c>
      <c r="GI1" s="18" t="s">
        <v>808</v>
      </c>
      <c r="GJ1" s="21" t="s">
        <v>801</v>
      </c>
      <c r="GK1" s="7" t="s">
        <v>313</v>
      </c>
      <c r="GL1" s="7" t="s">
        <v>319</v>
      </c>
      <c r="GM1" s="7" t="s">
        <v>324</v>
      </c>
      <c r="GN1" s="7" t="s">
        <v>337</v>
      </c>
      <c r="GO1" s="7" t="s">
        <v>356</v>
      </c>
      <c r="GP1" s="7" t="s">
        <v>390</v>
      </c>
      <c r="GQ1" s="18" t="s">
        <v>798</v>
      </c>
      <c r="GR1" s="7" t="s">
        <v>413</v>
      </c>
      <c r="GS1" t="s">
        <v>416</v>
      </c>
      <c r="GT1" s="7" t="s">
        <v>430</v>
      </c>
      <c r="GU1" s="7" t="s">
        <v>438</v>
      </c>
      <c r="GV1" s="7" t="s">
        <v>446</v>
      </c>
      <c r="GW1" s="7" t="s">
        <v>451</v>
      </c>
      <c r="GX1" t="s">
        <v>458</v>
      </c>
      <c r="GY1" s="7" t="s">
        <v>787</v>
      </c>
      <c r="GZ1" s="7" t="s">
        <v>468</v>
      </c>
      <c r="HA1" s="7" t="s">
        <v>470</v>
      </c>
      <c r="HB1" s="7" t="s">
        <v>474</v>
      </c>
      <c r="HC1" s="7" t="s">
        <v>479</v>
      </c>
      <c r="HD1" s="7" t="s">
        <v>483</v>
      </c>
      <c r="HE1" t="s">
        <v>491</v>
      </c>
      <c r="HF1" s="18" t="s">
        <v>793</v>
      </c>
      <c r="HG1" s="7" t="s">
        <v>496</v>
      </c>
      <c r="HH1" s="7" t="s">
        <v>502</v>
      </c>
      <c r="HI1" s="7" t="s">
        <v>526</v>
      </c>
      <c r="HJ1" s="7" t="s">
        <v>535</v>
      </c>
      <c r="HK1" s="7" t="s">
        <v>405</v>
      </c>
      <c r="HL1" s="7" t="s">
        <v>544</v>
      </c>
      <c r="HM1" s="7" t="s">
        <v>553</v>
      </c>
      <c r="HN1" s="7" t="s">
        <v>565</v>
      </c>
      <c r="HO1" s="7" t="s">
        <v>570</v>
      </c>
      <c r="HP1" t="s">
        <v>587</v>
      </c>
      <c r="HQ1" s="7" t="s">
        <v>592</v>
      </c>
      <c r="HR1" s="7" t="s">
        <v>608</v>
      </c>
      <c r="HS1" s="7" t="s">
        <v>624</v>
      </c>
      <c r="HT1" s="7" t="s">
        <v>411</v>
      </c>
      <c r="HU1" s="7" t="s">
        <v>641</v>
      </c>
      <c r="HV1" s="7" t="s">
        <v>649</v>
      </c>
      <c r="HW1" s="7" t="s">
        <v>654</v>
      </c>
      <c r="HX1" s="7" t="s">
        <v>662</v>
      </c>
      <c r="HY1" s="7" t="s">
        <v>670</v>
      </c>
      <c r="HZ1" s="7" t="s">
        <v>673</v>
      </c>
      <c r="IA1" s="7" t="s">
        <v>678</v>
      </c>
      <c r="IB1" s="7" t="s">
        <v>683</v>
      </c>
      <c r="IC1" s="7" t="s">
        <v>689</v>
      </c>
      <c r="ID1" s="7" t="s">
        <v>710</v>
      </c>
      <c r="IE1" s="7" t="s">
        <v>714</v>
      </c>
      <c r="IF1" s="7" t="s">
        <v>720</v>
      </c>
      <c r="IG1" s="7" t="s">
        <v>725</v>
      </c>
      <c r="IH1" s="19" t="s">
        <v>818</v>
      </c>
      <c r="II1" s="7" t="s">
        <v>748</v>
      </c>
      <c r="IJ1" s="7" t="s">
        <v>754</v>
      </c>
      <c r="IK1" s="7" t="s">
        <v>759</v>
      </c>
      <c r="IL1" s="7" t="s">
        <v>765</v>
      </c>
      <c r="IM1" s="7" t="s">
        <v>776</v>
      </c>
    </row>
    <row r="2" spans="1:247">
      <c r="A2" t="s">
        <v>1</v>
      </c>
      <c r="AA2">
        <v>1</v>
      </c>
      <c r="AL2">
        <v>1</v>
      </c>
      <c r="DJ2">
        <v>1</v>
      </c>
      <c r="FD2">
        <v>1</v>
      </c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</row>
    <row r="3" spans="1:247">
      <c r="A3" t="s">
        <v>14</v>
      </c>
      <c r="AB3">
        <v>1</v>
      </c>
      <c r="AK3">
        <v>1</v>
      </c>
      <c r="BG3">
        <v>1</v>
      </c>
      <c r="BX3">
        <v>1</v>
      </c>
      <c r="DD3">
        <v>1</v>
      </c>
      <c r="DN3">
        <v>1</v>
      </c>
      <c r="EE3">
        <v>1</v>
      </c>
      <c r="EP3">
        <v>1</v>
      </c>
      <c r="EV3">
        <v>1</v>
      </c>
      <c r="FK3" s="4"/>
      <c r="FL3" s="4">
        <f t="shared" ref="FL3:FL34" si="0">SUMPRODUCT($B$2:$FJ$2,B3:FJ3)</f>
        <v>0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</row>
    <row r="4" spans="1:247">
      <c r="A4" t="s">
        <v>39</v>
      </c>
      <c r="V4">
        <v>1</v>
      </c>
      <c r="AG4">
        <v>1</v>
      </c>
      <c r="BD4">
        <v>1</v>
      </c>
      <c r="BL4">
        <v>1</v>
      </c>
      <c r="BX4">
        <v>1</v>
      </c>
      <c r="CW4">
        <v>1</v>
      </c>
      <c r="DH4">
        <v>1</v>
      </c>
      <c r="DV4">
        <v>1</v>
      </c>
      <c r="EE4">
        <v>1</v>
      </c>
      <c r="FB4">
        <v>1</v>
      </c>
      <c r="FK4" s="4"/>
      <c r="FL4" s="4">
        <f t="shared" si="0"/>
        <v>0</v>
      </c>
      <c r="FM4" s="4">
        <f t="shared" ref="FM4:FM35" si="1">SUMPRODUCT($B$3:$FJ$3,B4:FJ4)</f>
        <v>2</v>
      </c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</row>
    <row r="5" spans="1:247">
      <c r="A5" s="7" t="s">
        <v>57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>
        <v>1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v>1</v>
      </c>
      <c r="AP5" s="7"/>
      <c r="AQ5" s="7"/>
      <c r="AR5" s="7"/>
      <c r="AS5" s="7">
        <v>1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>
        <v>1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>
        <v>1</v>
      </c>
      <c r="FB5" s="7"/>
      <c r="FC5" s="7"/>
      <c r="FD5" s="7"/>
      <c r="FE5" s="7"/>
      <c r="FF5" s="7"/>
      <c r="FG5" s="7"/>
      <c r="FH5" s="7"/>
      <c r="FI5" s="7"/>
      <c r="FJ5" s="7"/>
      <c r="FK5" s="4"/>
      <c r="FL5" s="4">
        <f t="shared" si="0"/>
        <v>0</v>
      </c>
      <c r="FM5" s="4">
        <f t="shared" si="1"/>
        <v>1</v>
      </c>
      <c r="FN5" s="4">
        <f t="shared" ref="FN5:FN36" si="2">SUMPRODUCT($B$4:$FJ$4,B5:FJ5)</f>
        <v>0</v>
      </c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</row>
    <row r="6" spans="1:247">
      <c r="A6" s="7" t="s">
        <v>87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>
        <v>1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>
        <v>1</v>
      </c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>
        <v>1</v>
      </c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>
        <v>1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>
        <v>1</v>
      </c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4"/>
      <c r="FL6" s="4">
        <f t="shared" si="0"/>
        <v>0</v>
      </c>
      <c r="FM6" s="4">
        <f t="shared" si="1"/>
        <v>0</v>
      </c>
      <c r="FN6" s="4">
        <f t="shared" si="2"/>
        <v>1</v>
      </c>
      <c r="FO6" s="4">
        <f t="shared" ref="FO6:FO37" si="3">SUMPRODUCT($B$5:$FJ$5,B6:FJ6)</f>
        <v>0</v>
      </c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</row>
    <row r="7" spans="1:247">
      <c r="A7" s="7" t="s">
        <v>89</v>
      </c>
      <c r="B7" s="7"/>
      <c r="C7" s="7"/>
      <c r="D7" s="7"/>
      <c r="E7" s="7"/>
      <c r="F7" s="7"/>
      <c r="G7" s="7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>
        <v>1</v>
      </c>
      <c r="AH7" s="7"/>
      <c r="AI7" s="7"/>
      <c r="AJ7" s="7"/>
      <c r="AK7" s="7"/>
      <c r="AL7" s="7"/>
      <c r="AM7" s="7">
        <v>1</v>
      </c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>
        <v>1</v>
      </c>
      <c r="CD7" s="7"/>
      <c r="CE7" s="7"/>
      <c r="CF7" s="7"/>
      <c r="CG7" s="7"/>
      <c r="CH7" s="7">
        <v>1</v>
      </c>
      <c r="CI7" s="7"/>
      <c r="CJ7" s="7"/>
      <c r="CK7" s="7"/>
      <c r="CL7" s="7"/>
      <c r="CM7" s="7"/>
      <c r="CN7" s="7">
        <v>1</v>
      </c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>
        <v>1</v>
      </c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>
        <v>1</v>
      </c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>
        <v>1</v>
      </c>
      <c r="FF7" s="7"/>
      <c r="FG7" s="7"/>
      <c r="FH7" s="7"/>
      <c r="FI7" s="7"/>
      <c r="FJ7" s="7"/>
      <c r="FK7" s="4"/>
      <c r="FL7" s="4">
        <f t="shared" si="0"/>
        <v>0</v>
      </c>
      <c r="FM7" s="4">
        <f t="shared" si="1"/>
        <v>0</v>
      </c>
      <c r="FN7" s="4">
        <f t="shared" si="2"/>
        <v>1</v>
      </c>
      <c r="FO7" s="4">
        <f t="shared" si="3"/>
        <v>0</v>
      </c>
      <c r="FP7" s="4">
        <f t="shared" ref="FP7:FP38" si="4">SUMPRODUCT($B$6:$FJ$6,B7:FJ7)</f>
        <v>1</v>
      </c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</row>
    <row r="8" spans="1:247">
      <c r="A8" s="7" t="s">
        <v>121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1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>
        <v>1</v>
      </c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>
        <v>1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4"/>
      <c r="FL8" s="4">
        <f t="shared" si="0"/>
        <v>0</v>
      </c>
      <c r="FM8" s="4">
        <f t="shared" si="1"/>
        <v>0</v>
      </c>
      <c r="FN8" s="4">
        <f t="shared" si="2"/>
        <v>1</v>
      </c>
      <c r="FO8" s="4">
        <f t="shared" si="3"/>
        <v>0</v>
      </c>
      <c r="FP8" s="4">
        <f t="shared" si="4"/>
        <v>0</v>
      </c>
      <c r="FQ8" s="4">
        <f t="shared" ref="FQ8:FQ39" si="5">SUMPRODUCT($B$7:$FJ$7,B8:FJ8)</f>
        <v>0</v>
      </c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</row>
    <row r="9" spans="1:247">
      <c r="A9" s="7" t="s">
        <v>138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>
        <v>1</v>
      </c>
      <c r="AS9" s="7"/>
      <c r="AT9" s="7">
        <v>1</v>
      </c>
      <c r="AU9" s="7"/>
      <c r="AV9" s="7"/>
      <c r="AW9" s="7"/>
      <c r="AX9" s="7"/>
      <c r="AY9" s="7"/>
      <c r="AZ9" s="7">
        <v>1</v>
      </c>
      <c r="BA9" s="7"/>
      <c r="BB9" s="7"/>
      <c r="BC9" s="7"/>
      <c r="BD9" s="7"/>
      <c r="BE9" s="7"/>
      <c r="BF9" s="7"/>
      <c r="BG9" s="7"/>
      <c r="BH9" s="7"/>
      <c r="BI9" s="7"/>
      <c r="BJ9" s="7"/>
      <c r="BK9" s="7">
        <v>1</v>
      </c>
      <c r="BL9" s="7">
        <v>1</v>
      </c>
      <c r="BM9" s="7"/>
      <c r="BN9" s="7"/>
      <c r="BO9" s="7"/>
      <c r="BP9" s="7"/>
      <c r="BQ9" s="7"/>
      <c r="BR9" s="7"/>
      <c r="BS9" s="7"/>
      <c r="BT9" s="7"/>
      <c r="BU9" s="7">
        <v>1</v>
      </c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>
        <v>1</v>
      </c>
      <c r="DE9" s="7"/>
      <c r="DF9" s="7"/>
      <c r="DG9" s="7"/>
      <c r="DH9" s="7">
        <v>1</v>
      </c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>
        <v>1</v>
      </c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4"/>
      <c r="FL9" s="4">
        <f t="shared" si="0"/>
        <v>0</v>
      </c>
      <c r="FM9" s="4">
        <f t="shared" si="1"/>
        <v>1</v>
      </c>
      <c r="FN9" s="4">
        <f t="shared" si="2"/>
        <v>2</v>
      </c>
      <c r="FO9" s="4">
        <f t="shared" si="3"/>
        <v>0</v>
      </c>
      <c r="FP9" s="4">
        <f t="shared" si="4"/>
        <v>1</v>
      </c>
      <c r="FQ9" s="4">
        <f t="shared" si="5"/>
        <v>0</v>
      </c>
      <c r="FR9" s="4">
        <f t="shared" ref="FR9:FR40" si="6">SUMPRODUCT($B$8:$FJ$8,B9:FJ9)</f>
        <v>1</v>
      </c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</row>
    <row r="10" spans="1:247">
      <c r="A10" s="18" t="s">
        <v>815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>
        <v>1</v>
      </c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4"/>
      <c r="FL10" s="4">
        <f t="shared" si="0"/>
        <v>0</v>
      </c>
      <c r="FM10" s="4">
        <f t="shared" si="1"/>
        <v>0</v>
      </c>
      <c r="FN10" s="4">
        <f t="shared" si="2"/>
        <v>1</v>
      </c>
      <c r="FO10" s="4">
        <f t="shared" si="3"/>
        <v>0</v>
      </c>
      <c r="FP10" s="4">
        <f t="shared" si="4"/>
        <v>0</v>
      </c>
      <c r="FQ10" s="4">
        <f t="shared" si="5"/>
        <v>0</v>
      </c>
      <c r="FR10" s="4">
        <f t="shared" si="6"/>
        <v>1</v>
      </c>
      <c r="FS10" s="4">
        <f t="shared" ref="FS10:FS41" si="7">SUMPRODUCT($B$9:$FJ$9,B10:FJ10)</f>
        <v>1</v>
      </c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</row>
    <row r="11" spans="1:247">
      <c r="A11" s="7" t="s">
        <v>166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1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>
        <v>1</v>
      </c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>
        <v>1</v>
      </c>
      <c r="CM11" s="7"/>
      <c r="CN11" s="7"/>
      <c r="CO11" s="7"/>
      <c r="CP11" s="7"/>
      <c r="CQ11" s="7"/>
      <c r="CR11" s="7"/>
      <c r="CS11" s="7"/>
      <c r="CT11" s="7"/>
      <c r="CU11" s="7"/>
      <c r="CV11" s="7">
        <v>1</v>
      </c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>
        <v>1</v>
      </c>
      <c r="FH11" s="7"/>
      <c r="FI11" s="7"/>
      <c r="FJ11" s="7"/>
      <c r="FK11" s="4"/>
      <c r="FL11" s="4">
        <f t="shared" si="0"/>
        <v>0</v>
      </c>
      <c r="FM11" s="4">
        <f t="shared" si="1"/>
        <v>0</v>
      </c>
      <c r="FN11" s="4">
        <f t="shared" si="2"/>
        <v>0</v>
      </c>
      <c r="FO11" s="4">
        <f t="shared" si="3"/>
        <v>0</v>
      </c>
      <c r="FP11" s="4">
        <f t="shared" si="4"/>
        <v>0</v>
      </c>
      <c r="FQ11" s="4">
        <f t="shared" si="5"/>
        <v>0</v>
      </c>
      <c r="FR11" s="4">
        <f t="shared" si="6"/>
        <v>2</v>
      </c>
      <c r="FS11" s="4">
        <f t="shared" si="7"/>
        <v>1</v>
      </c>
      <c r="FT11" s="4">
        <f t="shared" ref="FT11:FT42" si="8">SUMPRODUCT($B$10:$FJ$10,B11:FJ11)</f>
        <v>0</v>
      </c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</row>
    <row r="12" spans="1:247">
      <c r="A12" s="7" t="s">
        <v>173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>
        <v>1</v>
      </c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>
        <v>1</v>
      </c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4"/>
      <c r="FL12" s="4">
        <f t="shared" si="0"/>
        <v>0</v>
      </c>
      <c r="FM12" s="4">
        <f t="shared" si="1"/>
        <v>0</v>
      </c>
      <c r="FN12" s="4">
        <f t="shared" si="2"/>
        <v>0</v>
      </c>
      <c r="FO12" s="4">
        <f t="shared" si="3"/>
        <v>0</v>
      </c>
      <c r="FP12" s="4">
        <f t="shared" si="4"/>
        <v>0</v>
      </c>
      <c r="FQ12" s="4">
        <f t="shared" si="5"/>
        <v>0</v>
      </c>
      <c r="FR12" s="4">
        <f t="shared" si="6"/>
        <v>0</v>
      </c>
      <c r="FS12" s="4">
        <f t="shared" si="7"/>
        <v>0</v>
      </c>
      <c r="FT12" s="4">
        <f t="shared" si="8"/>
        <v>0</v>
      </c>
      <c r="FU12" s="4">
        <f t="shared" ref="FU12:FU43" si="9">SUMPRODUCT($B$11:$FJ$11,B12:FJ12)</f>
        <v>0</v>
      </c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</row>
    <row r="13" spans="1:247">
      <c r="A13" s="7" t="s">
        <v>177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>
        <v>1</v>
      </c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4"/>
      <c r="FL13" s="4">
        <f t="shared" si="0"/>
        <v>0</v>
      </c>
      <c r="FM13" s="4">
        <f t="shared" si="1"/>
        <v>0</v>
      </c>
      <c r="FN13" s="4">
        <f t="shared" si="2"/>
        <v>0</v>
      </c>
      <c r="FO13" s="4">
        <f t="shared" si="3"/>
        <v>0</v>
      </c>
      <c r="FP13" s="4">
        <f t="shared" si="4"/>
        <v>0</v>
      </c>
      <c r="FQ13" s="4">
        <f t="shared" si="5"/>
        <v>0</v>
      </c>
      <c r="FR13" s="4">
        <f t="shared" si="6"/>
        <v>0</v>
      </c>
      <c r="FS13" s="4">
        <f t="shared" si="7"/>
        <v>0</v>
      </c>
      <c r="FT13" s="4">
        <f t="shared" si="8"/>
        <v>0</v>
      </c>
      <c r="FU13" s="4">
        <f t="shared" si="9"/>
        <v>0</v>
      </c>
      <c r="FV13" s="4">
        <f t="shared" ref="FV13:FV44" si="10">SUMPRODUCT($B$12:$FJ$12,B13:FJ13)</f>
        <v>0</v>
      </c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</row>
    <row r="14" spans="1:247">
      <c r="A14" s="7" t="s">
        <v>186</v>
      </c>
      <c r="B14" s="7"/>
      <c r="C14" s="7"/>
      <c r="D14" s="7"/>
      <c r="E14" s="7"/>
      <c r="F14" s="7"/>
      <c r="G14" s="7"/>
      <c r="H14" s="7"/>
      <c r="I14" s="7"/>
      <c r="J14" s="7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>
        <v>1</v>
      </c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>
        <v>1</v>
      </c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>
        <v>1</v>
      </c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>
        <v>1</v>
      </c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>
        <v>1</v>
      </c>
      <c r="FG14" s="7"/>
      <c r="FH14" s="7"/>
      <c r="FI14" s="7"/>
      <c r="FJ14" s="7"/>
      <c r="FK14" s="4"/>
      <c r="FL14" s="4">
        <f t="shared" si="0"/>
        <v>0</v>
      </c>
      <c r="FM14" s="4">
        <f t="shared" si="1"/>
        <v>2</v>
      </c>
      <c r="FN14" s="4">
        <f t="shared" si="2"/>
        <v>1</v>
      </c>
      <c r="FO14" s="4">
        <f t="shared" si="3"/>
        <v>0</v>
      </c>
      <c r="FP14" s="4">
        <f t="shared" si="4"/>
        <v>0</v>
      </c>
      <c r="FQ14" s="4">
        <f t="shared" si="5"/>
        <v>0</v>
      </c>
      <c r="FR14" s="4">
        <f t="shared" si="6"/>
        <v>0</v>
      </c>
      <c r="FS14" s="4">
        <f t="shared" si="7"/>
        <v>1</v>
      </c>
      <c r="FT14" s="4">
        <f t="shared" si="8"/>
        <v>0</v>
      </c>
      <c r="FU14" s="4">
        <f t="shared" si="9"/>
        <v>0</v>
      </c>
      <c r="FV14" s="4">
        <f t="shared" si="10"/>
        <v>0</v>
      </c>
      <c r="FW14" s="4">
        <f t="shared" ref="FW14:FW45" si="11">SUMPRODUCT($B$13:$FJ$13,B14:FJ14)</f>
        <v>0</v>
      </c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</row>
    <row r="15" spans="1:247">
      <c r="A15" s="7" t="s">
        <v>207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>
        <v>1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>
        <v>1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>
        <v>1</v>
      </c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>
        <v>1</v>
      </c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4"/>
      <c r="FL15" s="4">
        <f t="shared" si="0"/>
        <v>0</v>
      </c>
      <c r="FM15" s="4">
        <f t="shared" si="1"/>
        <v>1</v>
      </c>
      <c r="FN15" s="4">
        <f t="shared" si="2"/>
        <v>2</v>
      </c>
      <c r="FO15" s="4">
        <f t="shared" si="3"/>
        <v>0</v>
      </c>
      <c r="FP15" s="4">
        <f t="shared" si="4"/>
        <v>1</v>
      </c>
      <c r="FQ15" s="4">
        <f t="shared" si="5"/>
        <v>1</v>
      </c>
      <c r="FR15" s="4">
        <f t="shared" si="6"/>
        <v>0</v>
      </c>
      <c r="FS15" s="4">
        <f t="shared" si="7"/>
        <v>1</v>
      </c>
      <c r="FT15" s="4">
        <f t="shared" si="8"/>
        <v>0</v>
      </c>
      <c r="FU15" s="4">
        <f t="shared" si="9"/>
        <v>0</v>
      </c>
      <c r="FV15" s="4">
        <f t="shared" si="10"/>
        <v>0</v>
      </c>
      <c r="FW15" s="4">
        <f t="shared" si="11"/>
        <v>0</v>
      </c>
      <c r="FX15" s="4">
        <f t="shared" ref="FX15:FX46" si="12">SUMPRODUCT($B$14:$FJ$14,B15:FJ15)</f>
        <v>0</v>
      </c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</row>
    <row r="16" spans="1:247">
      <c r="A16" s="7" t="s">
        <v>220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1</v>
      </c>
      <c r="W16" s="7"/>
      <c r="X16" s="7"/>
      <c r="Y16" s="7"/>
      <c r="Z16" s="7"/>
      <c r="AA16" s="7"/>
      <c r="AB16" s="7"/>
      <c r="AC16" s="7">
        <v>1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>
        <v>1</v>
      </c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>
        <v>1</v>
      </c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4"/>
      <c r="FL16" s="4">
        <f t="shared" si="0"/>
        <v>0</v>
      </c>
      <c r="FM16" s="4">
        <f t="shared" si="1"/>
        <v>0</v>
      </c>
      <c r="FN16" s="4">
        <f t="shared" si="2"/>
        <v>1</v>
      </c>
      <c r="FO16" s="4">
        <f t="shared" si="3"/>
        <v>0</v>
      </c>
      <c r="FP16" s="4">
        <f t="shared" si="4"/>
        <v>0</v>
      </c>
      <c r="FQ16" s="4">
        <f t="shared" si="5"/>
        <v>0</v>
      </c>
      <c r="FR16" s="4">
        <f t="shared" si="6"/>
        <v>0</v>
      </c>
      <c r="FS16" s="4">
        <f t="shared" si="7"/>
        <v>0</v>
      </c>
      <c r="FT16" s="4">
        <f t="shared" si="8"/>
        <v>0</v>
      </c>
      <c r="FU16" s="4">
        <f t="shared" si="9"/>
        <v>0</v>
      </c>
      <c r="FV16" s="4">
        <f t="shared" si="10"/>
        <v>0</v>
      </c>
      <c r="FW16" s="4">
        <f t="shared" si="11"/>
        <v>0</v>
      </c>
      <c r="FX16" s="4">
        <f t="shared" si="12"/>
        <v>1</v>
      </c>
      <c r="FY16" s="4">
        <f t="shared" ref="FY16:FY47" si="13">SUMPRODUCT($B$15:$FJ$15,B16:FJ16)</f>
        <v>0</v>
      </c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</row>
    <row r="17" spans="1:198">
      <c r="A17" t="s">
        <v>228</v>
      </c>
      <c r="AC17">
        <v>1</v>
      </c>
      <c r="AI17">
        <v>1</v>
      </c>
      <c r="BN17">
        <v>1</v>
      </c>
      <c r="BX17">
        <v>1</v>
      </c>
      <c r="CM17">
        <v>1</v>
      </c>
      <c r="EP17">
        <v>1</v>
      </c>
      <c r="FJ17">
        <v>1</v>
      </c>
      <c r="FK17" s="4"/>
      <c r="FL17" s="4">
        <f t="shared" si="0"/>
        <v>0</v>
      </c>
      <c r="FM17" s="4">
        <f t="shared" si="1"/>
        <v>2</v>
      </c>
      <c r="FN17" s="4">
        <f t="shared" si="2"/>
        <v>1</v>
      </c>
      <c r="FO17" s="4">
        <f t="shared" si="3"/>
        <v>0</v>
      </c>
      <c r="FP17" s="4">
        <f t="shared" si="4"/>
        <v>0</v>
      </c>
      <c r="FQ17" s="4">
        <f t="shared" si="5"/>
        <v>0</v>
      </c>
      <c r="FR17" s="4">
        <f t="shared" si="6"/>
        <v>0</v>
      </c>
      <c r="FS17" s="4">
        <f t="shared" si="7"/>
        <v>0</v>
      </c>
      <c r="FT17" s="4">
        <f t="shared" si="8"/>
        <v>0</v>
      </c>
      <c r="FU17" s="4">
        <f t="shared" si="9"/>
        <v>0</v>
      </c>
      <c r="FV17" s="4">
        <f t="shared" si="10"/>
        <v>0</v>
      </c>
      <c r="FW17" s="4">
        <f t="shared" si="11"/>
        <v>1</v>
      </c>
      <c r="FX17" s="4">
        <f t="shared" si="12"/>
        <v>1</v>
      </c>
      <c r="FY17" s="4">
        <f t="shared" si="13"/>
        <v>1</v>
      </c>
      <c r="FZ17" s="4">
        <f t="shared" ref="FZ17:FZ48" si="14">SUMPRODUCT($B$16:$FJ$16,B17:FJ17)</f>
        <v>2</v>
      </c>
      <c r="GA17" s="4"/>
      <c r="GB17" s="4"/>
      <c r="GC17" s="4"/>
      <c r="GD17" s="4"/>
      <c r="GE17" s="4"/>
      <c r="GF17" s="4"/>
      <c r="GG17" s="4"/>
      <c r="GH17" s="4"/>
      <c r="GI17" s="4"/>
      <c r="GJ17" s="4"/>
    </row>
    <row r="18" spans="1:198">
      <c r="A18" s="7" t="s">
        <v>240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>
        <v>1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>
        <v>1</v>
      </c>
      <c r="DF18" s="7"/>
      <c r="DG18" s="7"/>
      <c r="DH18" s="7"/>
      <c r="DI18" s="7"/>
      <c r="DJ18" s="7"/>
      <c r="DK18" s="7"/>
      <c r="DL18" s="7"/>
      <c r="DM18" s="7"/>
      <c r="DN18" s="7"/>
      <c r="DO18" s="7">
        <v>1</v>
      </c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>
        <v>1</v>
      </c>
      <c r="EN18" s="7"/>
      <c r="EO18" s="7"/>
      <c r="EP18" s="7"/>
      <c r="EQ18" s="7"/>
      <c r="ER18" s="7"/>
      <c r="ES18" s="7"/>
      <c r="ET18" s="7"/>
      <c r="EU18" s="7">
        <v>1</v>
      </c>
      <c r="EV18" s="7"/>
      <c r="EW18" s="7"/>
      <c r="EX18" s="7"/>
      <c r="EY18" s="7">
        <v>1</v>
      </c>
      <c r="EZ18" s="7"/>
      <c r="FA18" s="7"/>
      <c r="FB18" s="7"/>
      <c r="FC18" s="7"/>
      <c r="FD18" s="7"/>
      <c r="FE18" s="7"/>
      <c r="FF18" s="7"/>
      <c r="FG18" s="7"/>
      <c r="FH18" s="7">
        <v>1</v>
      </c>
      <c r="FI18" s="7"/>
      <c r="FJ18" s="7"/>
      <c r="FK18" s="4"/>
      <c r="FL18" s="4">
        <f t="shared" si="0"/>
        <v>0</v>
      </c>
      <c r="FM18" s="4">
        <f t="shared" si="1"/>
        <v>0</v>
      </c>
      <c r="FN18" s="4">
        <f t="shared" si="2"/>
        <v>0</v>
      </c>
      <c r="FO18" s="4">
        <f t="shared" si="3"/>
        <v>0</v>
      </c>
      <c r="FP18" s="4">
        <f t="shared" si="4"/>
        <v>0</v>
      </c>
      <c r="FQ18" s="4">
        <f t="shared" si="5"/>
        <v>0</v>
      </c>
      <c r="FR18" s="4">
        <f t="shared" si="6"/>
        <v>0</v>
      </c>
      <c r="FS18" s="4">
        <f t="shared" si="7"/>
        <v>0</v>
      </c>
      <c r="FT18" s="4">
        <f t="shared" si="8"/>
        <v>0</v>
      </c>
      <c r="FU18" s="4">
        <f t="shared" si="9"/>
        <v>0</v>
      </c>
      <c r="FV18" s="4">
        <f t="shared" si="10"/>
        <v>0</v>
      </c>
      <c r="FW18" s="4">
        <f t="shared" si="11"/>
        <v>0</v>
      </c>
      <c r="FX18" s="4">
        <f t="shared" si="12"/>
        <v>0</v>
      </c>
      <c r="FY18" s="4">
        <f t="shared" si="13"/>
        <v>0</v>
      </c>
      <c r="FZ18" s="4">
        <f t="shared" si="14"/>
        <v>0</v>
      </c>
      <c r="GA18" s="4">
        <f t="shared" ref="GA18:GA49" si="15">SUMPRODUCT($B$17:$FJ$17,B18:FJ18)</f>
        <v>0</v>
      </c>
      <c r="GB18" s="4"/>
      <c r="GC18" s="4"/>
      <c r="GD18" s="4"/>
      <c r="GE18" s="4"/>
      <c r="GF18" s="4"/>
      <c r="GG18" s="4"/>
      <c r="GH18" s="4"/>
      <c r="GI18" s="4"/>
      <c r="GJ18" s="4"/>
    </row>
    <row r="19" spans="1:198">
      <c r="A19" s="7" t="s">
        <v>255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>
        <v>1</v>
      </c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>
        <v>1</v>
      </c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>
        <v>1</v>
      </c>
      <c r="FB19" s="7"/>
      <c r="FC19" s="7"/>
      <c r="FD19" s="7"/>
      <c r="FE19" s="7"/>
      <c r="FF19" s="7"/>
      <c r="FG19" s="7"/>
      <c r="FH19" s="7"/>
      <c r="FI19" s="7"/>
      <c r="FJ19" s="7"/>
      <c r="FK19" s="4"/>
      <c r="FL19" s="4">
        <f t="shared" si="0"/>
        <v>0</v>
      </c>
      <c r="FM19" s="4">
        <f t="shared" si="1"/>
        <v>0</v>
      </c>
      <c r="FN19" s="4">
        <f t="shared" si="2"/>
        <v>0</v>
      </c>
      <c r="FO19" s="4">
        <f t="shared" si="3"/>
        <v>1</v>
      </c>
      <c r="FP19" s="4">
        <f t="shared" si="4"/>
        <v>0</v>
      </c>
      <c r="FQ19" s="4">
        <f t="shared" si="5"/>
        <v>0</v>
      </c>
      <c r="FR19" s="4">
        <f t="shared" si="6"/>
        <v>0</v>
      </c>
      <c r="FS19" s="4">
        <f t="shared" si="7"/>
        <v>0</v>
      </c>
      <c r="FT19" s="4">
        <f t="shared" si="8"/>
        <v>0</v>
      </c>
      <c r="FU19" s="4">
        <f t="shared" si="9"/>
        <v>0</v>
      </c>
      <c r="FV19" s="4">
        <f t="shared" si="10"/>
        <v>0</v>
      </c>
      <c r="FW19" s="4">
        <f t="shared" si="11"/>
        <v>0</v>
      </c>
      <c r="FX19" s="4">
        <f t="shared" si="12"/>
        <v>0</v>
      </c>
      <c r="FY19" s="4">
        <f t="shared" si="13"/>
        <v>0</v>
      </c>
      <c r="FZ19" s="4">
        <f t="shared" si="14"/>
        <v>0</v>
      </c>
      <c r="GA19" s="4">
        <f t="shared" si="15"/>
        <v>0</v>
      </c>
      <c r="GB19" s="4">
        <f t="shared" ref="GB19:GB50" si="16">SUMPRODUCT($B$18:$FJ$18,B19:FJ19)</f>
        <v>0</v>
      </c>
      <c r="GC19" s="4"/>
      <c r="GD19" s="4"/>
      <c r="GE19" s="4"/>
      <c r="GF19" s="4"/>
      <c r="GG19" s="4"/>
      <c r="GH19" s="4"/>
      <c r="GI19" s="4"/>
      <c r="GJ19" s="4"/>
    </row>
    <row r="20" spans="1:198">
      <c r="A20" s="7" t="s">
        <v>262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1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>
        <v>1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>
        <v>1</v>
      </c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4"/>
      <c r="FL20" s="4">
        <f t="shared" si="0"/>
        <v>1</v>
      </c>
      <c r="FM20" s="4">
        <f t="shared" si="1"/>
        <v>0</v>
      </c>
      <c r="FN20" s="4">
        <f t="shared" si="2"/>
        <v>0</v>
      </c>
      <c r="FO20" s="4">
        <f t="shared" si="3"/>
        <v>0</v>
      </c>
      <c r="FP20" s="4">
        <f t="shared" si="4"/>
        <v>0</v>
      </c>
      <c r="FQ20" s="4">
        <f t="shared" si="5"/>
        <v>0</v>
      </c>
      <c r="FR20" s="4">
        <f t="shared" si="6"/>
        <v>0</v>
      </c>
      <c r="FS20" s="4">
        <f t="shared" si="7"/>
        <v>0</v>
      </c>
      <c r="FT20" s="4">
        <f t="shared" si="8"/>
        <v>0</v>
      </c>
      <c r="FU20" s="4">
        <f t="shared" si="9"/>
        <v>0</v>
      </c>
      <c r="FV20" s="4">
        <f t="shared" si="10"/>
        <v>0</v>
      </c>
      <c r="FW20" s="4">
        <f t="shared" si="11"/>
        <v>0</v>
      </c>
      <c r="FX20" s="4">
        <f t="shared" si="12"/>
        <v>0</v>
      </c>
      <c r="FY20" s="4">
        <f t="shared" si="13"/>
        <v>0</v>
      </c>
      <c r="FZ20" s="4">
        <f t="shared" si="14"/>
        <v>0</v>
      </c>
      <c r="GA20" s="4">
        <f t="shared" si="15"/>
        <v>0</v>
      </c>
      <c r="GB20" s="4">
        <f t="shared" si="16"/>
        <v>0</v>
      </c>
      <c r="GC20" s="4">
        <f t="shared" ref="GC20:GC51" si="17">SUMPRODUCT($B$19:$FJ$19,B20:FJ20)</f>
        <v>0</v>
      </c>
      <c r="GD20" s="4"/>
      <c r="GE20" s="4"/>
      <c r="GF20" s="4"/>
      <c r="GG20" s="4"/>
      <c r="GH20" s="4"/>
      <c r="GI20" s="4"/>
      <c r="GJ20" s="4"/>
    </row>
    <row r="21" spans="1:198">
      <c r="A21" s="7" t="s">
        <v>268</v>
      </c>
      <c r="B21" s="7"/>
      <c r="C21" s="7"/>
      <c r="D21" s="7"/>
      <c r="E21" s="7"/>
      <c r="F21" s="7">
        <v>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>
        <v>1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>
        <v>1</v>
      </c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>
        <v>1</v>
      </c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4"/>
      <c r="FL21" s="4">
        <f t="shared" si="0"/>
        <v>0</v>
      </c>
      <c r="FM21" s="4">
        <f t="shared" si="1"/>
        <v>0</v>
      </c>
      <c r="FN21" s="4">
        <f t="shared" si="2"/>
        <v>2</v>
      </c>
      <c r="FO21" s="4">
        <f t="shared" si="3"/>
        <v>0</v>
      </c>
      <c r="FP21" s="4">
        <f t="shared" si="4"/>
        <v>0</v>
      </c>
      <c r="FQ21" s="4">
        <f t="shared" si="5"/>
        <v>1</v>
      </c>
      <c r="FR21" s="4">
        <f t="shared" si="6"/>
        <v>0</v>
      </c>
      <c r="FS21" s="4">
        <f t="shared" si="7"/>
        <v>0</v>
      </c>
      <c r="FT21" s="4">
        <f t="shared" si="8"/>
        <v>0</v>
      </c>
      <c r="FU21" s="4">
        <f t="shared" si="9"/>
        <v>0</v>
      </c>
      <c r="FV21" s="4">
        <f t="shared" si="10"/>
        <v>0</v>
      </c>
      <c r="FW21" s="4">
        <f t="shared" si="11"/>
        <v>0</v>
      </c>
      <c r="FX21" s="4">
        <f t="shared" si="12"/>
        <v>0</v>
      </c>
      <c r="FY21" s="4">
        <f t="shared" si="13"/>
        <v>1</v>
      </c>
      <c r="FZ21" s="4">
        <f t="shared" si="14"/>
        <v>0</v>
      </c>
      <c r="GA21" s="4">
        <f t="shared" si="15"/>
        <v>0</v>
      </c>
      <c r="GB21" s="4">
        <f t="shared" si="16"/>
        <v>0</v>
      </c>
      <c r="GC21" s="4">
        <f t="shared" si="17"/>
        <v>0</v>
      </c>
      <c r="GD21" s="4">
        <f t="shared" ref="GD21:GD52" si="18">SUMPRODUCT($B$20:$FJ$20,B21:FJ21)</f>
        <v>0</v>
      </c>
      <c r="GE21" s="4"/>
      <c r="GF21" s="4"/>
      <c r="GG21" s="4"/>
      <c r="GH21" s="4"/>
      <c r="GI21" s="4"/>
      <c r="GJ21" s="4"/>
    </row>
    <row r="22" spans="1:198">
      <c r="A22" s="7" t="s">
        <v>276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>
        <v>1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>
        <v>1</v>
      </c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4"/>
      <c r="FL22" s="4">
        <f t="shared" si="0"/>
        <v>0</v>
      </c>
      <c r="FM22" s="4">
        <f t="shared" si="1"/>
        <v>0</v>
      </c>
      <c r="FN22" s="4">
        <f t="shared" si="2"/>
        <v>0</v>
      </c>
      <c r="FO22" s="4">
        <f t="shared" si="3"/>
        <v>0</v>
      </c>
      <c r="FP22" s="4">
        <f t="shared" si="4"/>
        <v>0</v>
      </c>
      <c r="FQ22" s="4">
        <f t="shared" si="5"/>
        <v>0</v>
      </c>
      <c r="FR22" s="4">
        <f t="shared" si="6"/>
        <v>0</v>
      </c>
      <c r="FS22" s="4">
        <f t="shared" si="7"/>
        <v>0</v>
      </c>
      <c r="FT22" s="4">
        <f t="shared" si="8"/>
        <v>0</v>
      </c>
      <c r="FU22" s="4">
        <f t="shared" si="9"/>
        <v>0</v>
      </c>
      <c r="FV22" s="4">
        <f t="shared" si="10"/>
        <v>0</v>
      </c>
      <c r="FW22" s="4">
        <f t="shared" si="11"/>
        <v>0</v>
      </c>
      <c r="FX22" s="4">
        <f t="shared" si="12"/>
        <v>0</v>
      </c>
      <c r="FY22" s="4">
        <f t="shared" si="13"/>
        <v>0</v>
      </c>
      <c r="FZ22" s="4">
        <f t="shared" si="14"/>
        <v>1</v>
      </c>
      <c r="GA22" s="4">
        <f t="shared" si="15"/>
        <v>0</v>
      </c>
      <c r="GB22" s="4">
        <f t="shared" si="16"/>
        <v>0</v>
      </c>
      <c r="GC22" s="4">
        <f t="shared" si="17"/>
        <v>0</v>
      </c>
      <c r="GD22" s="4">
        <f t="shared" si="18"/>
        <v>0</v>
      </c>
      <c r="GE22" s="4">
        <f t="shared" ref="GE22:GE53" si="19">SUMPRODUCT($B$21:$FJ$21,B22:FJ22)</f>
        <v>0</v>
      </c>
      <c r="GF22" s="4"/>
      <c r="GG22" s="4"/>
      <c r="GH22" s="4"/>
      <c r="GI22" s="4"/>
      <c r="GJ22" s="4"/>
    </row>
    <row r="23" spans="1:198">
      <c r="A23" s="7" t="s">
        <v>280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>
        <v>1</v>
      </c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>
        <v>1</v>
      </c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>
        <v>1</v>
      </c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4"/>
      <c r="FL23" s="4">
        <f t="shared" si="0"/>
        <v>0</v>
      </c>
      <c r="FM23" s="4">
        <f t="shared" si="1"/>
        <v>0</v>
      </c>
      <c r="FN23" s="4">
        <f t="shared" si="2"/>
        <v>0</v>
      </c>
      <c r="FO23" s="4">
        <f t="shared" si="3"/>
        <v>0</v>
      </c>
      <c r="FP23" s="4">
        <f t="shared" si="4"/>
        <v>0</v>
      </c>
      <c r="FQ23" s="4">
        <f t="shared" si="5"/>
        <v>0</v>
      </c>
      <c r="FR23" s="4">
        <f t="shared" si="6"/>
        <v>0</v>
      </c>
      <c r="FS23" s="4">
        <f t="shared" si="7"/>
        <v>0</v>
      </c>
      <c r="FT23" s="4">
        <f t="shared" si="8"/>
        <v>0</v>
      </c>
      <c r="FU23" s="4">
        <f t="shared" si="9"/>
        <v>0</v>
      </c>
      <c r="FV23" s="4">
        <f t="shared" si="10"/>
        <v>0</v>
      </c>
      <c r="FW23" s="4">
        <f t="shared" si="11"/>
        <v>0</v>
      </c>
      <c r="FX23" s="4">
        <f t="shared" si="12"/>
        <v>0</v>
      </c>
      <c r="FY23" s="4">
        <f t="shared" si="13"/>
        <v>0</v>
      </c>
      <c r="FZ23" s="4">
        <f t="shared" si="14"/>
        <v>0</v>
      </c>
      <c r="GA23" s="4">
        <f t="shared" si="15"/>
        <v>0</v>
      </c>
      <c r="GB23" s="4">
        <f t="shared" si="16"/>
        <v>0</v>
      </c>
      <c r="GC23" s="4">
        <f t="shared" si="17"/>
        <v>0</v>
      </c>
      <c r="GD23" s="4">
        <f t="shared" si="18"/>
        <v>0</v>
      </c>
      <c r="GE23" s="4">
        <f t="shared" si="19"/>
        <v>0</v>
      </c>
      <c r="GF23" s="4">
        <f t="shared" ref="GF23:GF54" si="20">SUMPRODUCT($B$22:$FJ$22,B23:FJ23)</f>
        <v>0</v>
      </c>
      <c r="GG23" s="4"/>
      <c r="GH23" s="4"/>
      <c r="GI23" s="4"/>
      <c r="GJ23" s="4"/>
    </row>
    <row r="24" spans="1:198">
      <c r="A24" s="7" t="s">
        <v>287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1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>
        <v>1</v>
      </c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>
        <v>1</v>
      </c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>
        <v>1</v>
      </c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>
        <v>1</v>
      </c>
      <c r="FJ24" s="7"/>
      <c r="FK24" s="4"/>
      <c r="FL24" s="4">
        <f t="shared" si="0"/>
        <v>0</v>
      </c>
      <c r="FM24" s="4">
        <f t="shared" si="1"/>
        <v>0</v>
      </c>
      <c r="FN24" s="4">
        <f t="shared" si="2"/>
        <v>0</v>
      </c>
      <c r="FO24" s="4">
        <f t="shared" si="3"/>
        <v>0</v>
      </c>
      <c r="FP24" s="4">
        <f t="shared" si="4"/>
        <v>0</v>
      </c>
      <c r="FQ24" s="4">
        <f t="shared" si="5"/>
        <v>0</v>
      </c>
      <c r="FR24" s="4">
        <f t="shared" si="6"/>
        <v>0</v>
      </c>
      <c r="FS24" s="4">
        <f t="shared" si="7"/>
        <v>0</v>
      </c>
      <c r="FT24" s="4">
        <f t="shared" si="8"/>
        <v>0</v>
      </c>
      <c r="FU24" s="4">
        <f t="shared" si="9"/>
        <v>0</v>
      </c>
      <c r="FV24" s="4">
        <f t="shared" si="10"/>
        <v>0</v>
      </c>
      <c r="FW24" s="4">
        <f t="shared" si="11"/>
        <v>0</v>
      </c>
      <c r="FX24" s="4">
        <f t="shared" si="12"/>
        <v>0</v>
      </c>
      <c r="FY24" s="4">
        <f t="shared" si="13"/>
        <v>0</v>
      </c>
      <c r="FZ24" s="4">
        <f t="shared" si="14"/>
        <v>0</v>
      </c>
      <c r="GA24" s="4">
        <f t="shared" si="15"/>
        <v>0</v>
      </c>
      <c r="GB24" s="4">
        <f t="shared" si="16"/>
        <v>0</v>
      </c>
      <c r="GC24" s="4">
        <f t="shared" si="17"/>
        <v>0</v>
      </c>
      <c r="GD24" s="4">
        <f t="shared" si="18"/>
        <v>0</v>
      </c>
      <c r="GE24" s="4">
        <f t="shared" si="19"/>
        <v>0</v>
      </c>
      <c r="GF24" s="4">
        <f t="shared" si="20"/>
        <v>0</v>
      </c>
      <c r="GG24" s="4">
        <f t="shared" ref="GG24:GG55" si="21">SUMPRODUCT($B$23:$FJ$23,B24:FJ24)</f>
        <v>0</v>
      </c>
      <c r="GH24" s="4"/>
      <c r="GI24" s="4"/>
      <c r="GJ24" s="4"/>
    </row>
    <row r="25" spans="1:198">
      <c r="A25" s="18" t="s">
        <v>808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>
        <v>1</v>
      </c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4"/>
      <c r="FL25" s="4">
        <f t="shared" si="0"/>
        <v>0</v>
      </c>
      <c r="FM25" s="4">
        <f t="shared" si="1"/>
        <v>0</v>
      </c>
      <c r="FN25" s="4">
        <f t="shared" si="2"/>
        <v>0</v>
      </c>
      <c r="FO25" s="4">
        <f t="shared" si="3"/>
        <v>0</v>
      </c>
      <c r="FP25" s="4">
        <f t="shared" si="4"/>
        <v>0</v>
      </c>
      <c r="FQ25" s="4">
        <f t="shared" si="5"/>
        <v>0</v>
      </c>
      <c r="FR25" s="4">
        <f t="shared" si="6"/>
        <v>0</v>
      </c>
      <c r="FS25" s="4">
        <f t="shared" si="7"/>
        <v>0</v>
      </c>
      <c r="FT25" s="4">
        <f t="shared" si="8"/>
        <v>0</v>
      </c>
      <c r="FU25" s="4">
        <f t="shared" si="9"/>
        <v>0</v>
      </c>
      <c r="FV25" s="4">
        <f t="shared" si="10"/>
        <v>0</v>
      </c>
      <c r="FW25" s="4">
        <f t="shared" si="11"/>
        <v>0</v>
      </c>
      <c r="FX25" s="4">
        <f t="shared" si="12"/>
        <v>0</v>
      </c>
      <c r="FY25" s="4">
        <f t="shared" si="13"/>
        <v>0</v>
      </c>
      <c r="FZ25" s="4">
        <f t="shared" si="14"/>
        <v>0</v>
      </c>
      <c r="GA25" s="4">
        <f t="shared" si="15"/>
        <v>0</v>
      </c>
      <c r="GB25" s="4">
        <f t="shared" si="16"/>
        <v>0</v>
      </c>
      <c r="GC25" s="4">
        <f t="shared" si="17"/>
        <v>0</v>
      </c>
      <c r="GD25" s="4">
        <f t="shared" si="18"/>
        <v>0</v>
      </c>
      <c r="GE25" s="4">
        <f t="shared" si="19"/>
        <v>0</v>
      </c>
      <c r="GF25" s="4">
        <f t="shared" si="20"/>
        <v>0</v>
      </c>
      <c r="GG25" s="4">
        <f t="shared" si="21"/>
        <v>0</v>
      </c>
      <c r="GH25" s="4">
        <f t="shared" ref="GH25:GH56" si="22">SUMPRODUCT($B$24:$FJ$24,B25:FJ25)</f>
        <v>0</v>
      </c>
      <c r="GI25" s="4"/>
      <c r="GJ25" s="4"/>
    </row>
    <row r="26" spans="1:198">
      <c r="A26" s="21" t="s">
        <v>801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v>1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4"/>
      <c r="FL26" s="4">
        <f t="shared" si="0"/>
        <v>0</v>
      </c>
      <c r="FM26" s="4">
        <f t="shared" si="1"/>
        <v>0</v>
      </c>
      <c r="FN26" s="4">
        <f t="shared" si="2"/>
        <v>0</v>
      </c>
      <c r="FO26" s="4">
        <f t="shared" si="3"/>
        <v>0</v>
      </c>
      <c r="FP26" s="4">
        <f t="shared" si="4"/>
        <v>0</v>
      </c>
      <c r="FQ26" s="4">
        <f t="shared" si="5"/>
        <v>0</v>
      </c>
      <c r="FR26" s="4">
        <f t="shared" si="6"/>
        <v>0</v>
      </c>
      <c r="FS26" s="4">
        <f t="shared" si="7"/>
        <v>0</v>
      </c>
      <c r="FT26" s="4">
        <f t="shared" si="8"/>
        <v>0</v>
      </c>
      <c r="FU26" s="4">
        <f t="shared" si="9"/>
        <v>0</v>
      </c>
      <c r="FV26" s="4">
        <f t="shared" si="10"/>
        <v>0</v>
      </c>
      <c r="FW26" s="4">
        <f t="shared" si="11"/>
        <v>0</v>
      </c>
      <c r="FX26" s="4">
        <f t="shared" si="12"/>
        <v>0</v>
      </c>
      <c r="FY26" s="4">
        <f t="shared" si="13"/>
        <v>0</v>
      </c>
      <c r="FZ26" s="4">
        <f t="shared" si="14"/>
        <v>0</v>
      </c>
      <c r="GA26" s="4">
        <f t="shared" si="15"/>
        <v>0</v>
      </c>
      <c r="GB26" s="4">
        <f t="shared" si="16"/>
        <v>1</v>
      </c>
      <c r="GC26" s="4">
        <f t="shared" si="17"/>
        <v>0</v>
      </c>
      <c r="GD26" s="4">
        <f t="shared" si="18"/>
        <v>0</v>
      </c>
      <c r="GE26" s="4">
        <f t="shared" si="19"/>
        <v>0</v>
      </c>
      <c r="GF26" s="4">
        <f t="shared" si="20"/>
        <v>0</v>
      </c>
      <c r="GG26" s="4">
        <f t="shared" si="21"/>
        <v>0</v>
      </c>
      <c r="GH26" s="4">
        <f t="shared" si="22"/>
        <v>0</v>
      </c>
      <c r="GI26" s="4">
        <f t="shared" ref="GI26:GI57" si="23">SUMPRODUCT($B$25:$FJ$25,B26:FJ26)</f>
        <v>0</v>
      </c>
      <c r="GJ26" s="4"/>
    </row>
    <row r="27" spans="1:198">
      <c r="A27" s="7" t="s">
        <v>313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v>1</v>
      </c>
      <c r="N27" s="7"/>
      <c r="O27" s="7"/>
      <c r="P27" s="7"/>
      <c r="Q27" s="7"/>
      <c r="R27" s="7"/>
      <c r="S27" s="7"/>
      <c r="T27" s="7"/>
      <c r="U27" s="7">
        <v>1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>
        <v>1</v>
      </c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L27" s="4">
        <f t="shared" si="0"/>
        <v>0</v>
      </c>
      <c r="FM27" s="4">
        <f t="shared" si="1"/>
        <v>0</v>
      </c>
      <c r="FN27" s="4">
        <f t="shared" si="2"/>
        <v>0</v>
      </c>
      <c r="FO27" s="4">
        <f t="shared" si="3"/>
        <v>0</v>
      </c>
      <c r="FP27" s="4">
        <f t="shared" si="4"/>
        <v>0</v>
      </c>
      <c r="FQ27" s="4">
        <f t="shared" si="5"/>
        <v>0</v>
      </c>
      <c r="FR27" s="4">
        <f t="shared" si="6"/>
        <v>0</v>
      </c>
      <c r="FS27" s="4">
        <f t="shared" si="7"/>
        <v>0</v>
      </c>
      <c r="FT27" s="4">
        <f t="shared" si="8"/>
        <v>0</v>
      </c>
      <c r="FU27" s="4">
        <f t="shared" si="9"/>
        <v>0</v>
      </c>
      <c r="FV27" s="4">
        <f t="shared" si="10"/>
        <v>0</v>
      </c>
      <c r="FW27" s="4">
        <f t="shared" si="11"/>
        <v>0</v>
      </c>
      <c r="FX27" s="4">
        <f t="shared" si="12"/>
        <v>0</v>
      </c>
      <c r="FY27" s="4">
        <f t="shared" si="13"/>
        <v>0</v>
      </c>
      <c r="FZ27" s="4">
        <f t="shared" si="14"/>
        <v>0</v>
      </c>
      <c r="GA27" s="4">
        <f t="shared" si="15"/>
        <v>0</v>
      </c>
      <c r="GB27" s="4">
        <f t="shared" si="16"/>
        <v>1</v>
      </c>
      <c r="GC27" s="4">
        <f t="shared" si="17"/>
        <v>0</v>
      </c>
      <c r="GD27" s="4">
        <f t="shared" si="18"/>
        <v>0</v>
      </c>
      <c r="GE27" s="4">
        <f t="shared" si="19"/>
        <v>0</v>
      </c>
      <c r="GF27" s="4">
        <f t="shared" si="20"/>
        <v>0</v>
      </c>
      <c r="GG27" s="4">
        <f t="shared" si="21"/>
        <v>0</v>
      </c>
      <c r="GH27" s="4">
        <f t="shared" si="22"/>
        <v>1</v>
      </c>
      <c r="GI27" s="4">
        <f t="shared" si="23"/>
        <v>0</v>
      </c>
      <c r="GJ27" s="4">
        <f t="shared" ref="GJ27:GJ58" si="24">SUMPRODUCT($B$26:$FJ$26,B27:FJ27)</f>
        <v>1</v>
      </c>
      <c r="GK27" s="4"/>
    </row>
    <row r="28" spans="1:198">
      <c r="A28" s="7" t="s">
        <v>319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>
        <v>1</v>
      </c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>
        <v>1</v>
      </c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L28" s="4">
        <f t="shared" si="0"/>
        <v>0</v>
      </c>
      <c r="FM28" s="4">
        <f t="shared" si="1"/>
        <v>0</v>
      </c>
      <c r="FN28" s="4">
        <f t="shared" si="2"/>
        <v>0</v>
      </c>
      <c r="FO28" s="4">
        <f t="shared" si="3"/>
        <v>0</v>
      </c>
      <c r="FP28" s="4">
        <f t="shared" si="4"/>
        <v>0</v>
      </c>
      <c r="FQ28" s="4">
        <f t="shared" si="5"/>
        <v>0</v>
      </c>
      <c r="FR28" s="4">
        <f t="shared" si="6"/>
        <v>0</v>
      </c>
      <c r="FS28" s="4">
        <f t="shared" si="7"/>
        <v>0</v>
      </c>
      <c r="FT28" s="4">
        <f t="shared" si="8"/>
        <v>0</v>
      </c>
      <c r="FU28" s="4">
        <f t="shared" si="9"/>
        <v>0</v>
      </c>
      <c r="FV28" s="4">
        <f t="shared" si="10"/>
        <v>0</v>
      </c>
      <c r="FW28" s="4">
        <f t="shared" si="11"/>
        <v>0</v>
      </c>
      <c r="FX28" s="4">
        <f t="shared" si="12"/>
        <v>0</v>
      </c>
      <c r="FY28" s="4">
        <f t="shared" si="13"/>
        <v>0</v>
      </c>
      <c r="FZ28" s="4">
        <f t="shared" si="14"/>
        <v>0</v>
      </c>
      <c r="GA28" s="4">
        <f t="shared" si="15"/>
        <v>0</v>
      </c>
      <c r="GB28" s="4">
        <f t="shared" si="16"/>
        <v>0</v>
      </c>
      <c r="GC28" s="4">
        <f t="shared" si="17"/>
        <v>0</v>
      </c>
      <c r="GD28" s="4">
        <f t="shared" si="18"/>
        <v>0</v>
      </c>
      <c r="GE28" s="4">
        <f t="shared" si="19"/>
        <v>0</v>
      </c>
      <c r="GF28" s="4">
        <f t="shared" si="20"/>
        <v>0</v>
      </c>
      <c r="GG28" s="4">
        <f t="shared" si="21"/>
        <v>0</v>
      </c>
      <c r="GH28" s="4">
        <f t="shared" si="22"/>
        <v>0</v>
      </c>
      <c r="GI28" s="4">
        <f t="shared" si="23"/>
        <v>1</v>
      </c>
      <c r="GJ28" s="4">
        <f t="shared" si="24"/>
        <v>0</v>
      </c>
      <c r="GK28" s="4">
        <f t="shared" ref="GK28:GK59" si="25">SUMPRODUCT($B$27:$FJ$27,B28:FJ28)</f>
        <v>0</v>
      </c>
      <c r="GL28" s="4"/>
    </row>
    <row r="29" spans="1:198">
      <c r="A29" s="7" t="s">
        <v>324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>
        <v>1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>
        <v>1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>
        <v>1</v>
      </c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>
        <v>1</v>
      </c>
      <c r="EU29" s="7"/>
      <c r="EV29" s="7"/>
      <c r="EW29" s="7"/>
      <c r="EX29" s="7"/>
      <c r="EY29" s="7"/>
      <c r="EZ29" s="7"/>
      <c r="FA29" s="7"/>
      <c r="FB29" s="7">
        <v>1</v>
      </c>
      <c r="FC29" s="7"/>
      <c r="FD29" s="7"/>
      <c r="FE29" s="7"/>
      <c r="FF29" s="7"/>
      <c r="FG29" s="7"/>
      <c r="FH29" s="7"/>
      <c r="FI29" s="7"/>
      <c r="FJ29" s="7"/>
      <c r="FL29" s="4">
        <f t="shared" si="0"/>
        <v>0</v>
      </c>
      <c r="FM29" s="4">
        <f t="shared" si="1"/>
        <v>0</v>
      </c>
      <c r="FN29" s="4">
        <f t="shared" si="2"/>
        <v>2</v>
      </c>
      <c r="FO29" s="4">
        <f t="shared" si="3"/>
        <v>0</v>
      </c>
      <c r="FP29" s="4">
        <f t="shared" si="4"/>
        <v>0</v>
      </c>
      <c r="FQ29" s="4">
        <f t="shared" si="5"/>
        <v>1</v>
      </c>
      <c r="FR29" s="4">
        <f t="shared" si="6"/>
        <v>0</v>
      </c>
      <c r="FS29" s="4">
        <f t="shared" si="7"/>
        <v>0</v>
      </c>
      <c r="FT29" s="4">
        <f t="shared" si="8"/>
        <v>0</v>
      </c>
      <c r="FU29" s="4">
        <f t="shared" si="9"/>
        <v>0</v>
      </c>
      <c r="FV29" s="4">
        <f t="shared" si="10"/>
        <v>0</v>
      </c>
      <c r="FW29" s="4">
        <f t="shared" si="11"/>
        <v>0</v>
      </c>
      <c r="FX29" s="4">
        <f t="shared" si="12"/>
        <v>0</v>
      </c>
      <c r="FY29" s="4">
        <f t="shared" si="13"/>
        <v>1</v>
      </c>
      <c r="FZ29" s="4">
        <f t="shared" si="14"/>
        <v>0</v>
      </c>
      <c r="GA29" s="4">
        <f t="shared" si="15"/>
        <v>0</v>
      </c>
      <c r="GB29" s="4">
        <f t="shared" si="16"/>
        <v>0</v>
      </c>
      <c r="GC29" s="4">
        <f t="shared" si="17"/>
        <v>0</v>
      </c>
      <c r="GD29" s="4">
        <f t="shared" si="18"/>
        <v>0</v>
      </c>
      <c r="GE29" s="4">
        <f t="shared" si="19"/>
        <v>1</v>
      </c>
      <c r="GF29" s="4">
        <f t="shared" si="20"/>
        <v>0</v>
      </c>
      <c r="GG29" s="4">
        <f t="shared" si="21"/>
        <v>0</v>
      </c>
      <c r="GH29" s="4">
        <f t="shared" si="22"/>
        <v>0</v>
      </c>
      <c r="GI29" s="4">
        <f t="shared" si="23"/>
        <v>0</v>
      </c>
      <c r="GJ29" s="4">
        <f t="shared" si="24"/>
        <v>0</v>
      </c>
      <c r="GK29" s="4">
        <f t="shared" si="25"/>
        <v>0</v>
      </c>
      <c r="GL29" s="4">
        <f t="shared" ref="GL29:GL60" si="26">SUMPRODUCT($B$28:$FJ$28,B29:FJ29)</f>
        <v>0</v>
      </c>
      <c r="GM29" s="4"/>
    </row>
    <row r="30" spans="1:198">
      <c r="A30" s="7" t="s">
        <v>337</v>
      </c>
      <c r="B30" s="7"/>
      <c r="C30" s="7"/>
      <c r="D30" s="7"/>
      <c r="E30" s="7"/>
      <c r="F30" s="7"/>
      <c r="G30" s="7"/>
      <c r="H30" s="7"/>
      <c r="I30" s="7"/>
      <c r="J30" s="7">
        <v>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1</v>
      </c>
      <c r="W30" s="7">
        <v>1</v>
      </c>
      <c r="X30" s="7"/>
      <c r="Y30" s="7"/>
      <c r="Z30" s="7"/>
      <c r="AA30" s="7">
        <v>1</v>
      </c>
      <c r="AB30" s="7"/>
      <c r="AC30" s="7"/>
      <c r="AD30" s="7"/>
      <c r="AE30" s="7"/>
      <c r="AF30" s="7">
        <v>1</v>
      </c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>
        <v>1</v>
      </c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>
        <v>1</v>
      </c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>
        <v>1</v>
      </c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>
        <v>1</v>
      </c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>
        <v>1</v>
      </c>
      <c r="EI30" s="7">
        <v>1</v>
      </c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>
        <v>1</v>
      </c>
      <c r="FF30" s="7"/>
      <c r="FG30" s="7"/>
      <c r="FH30" s="7"/>
      <c r="FI30" s="7"/>
      <c r="FJ30" s="7"/>
      <c r="FL30" s="4">
        <f t="shared" si="0"/>
        <v>1</v>
      </c>
      <c r="FM30" s="4">
        <f t="shared" si="1"/>
        <v>1</v>
      </c>
      <c r="FN30" s="4">
        <f t="shared" si="2"/>
        <v>2</v>
      </c>
      <c r="FO30" s="4">
        <f t="shared" si="3"/>
        <v>0</v>
      </c>
      <c r="FP30" s="4">
        <f t="shared" si="4"/>
        <v>0</v>
      </c>
      <c r="FQ30" s="4">
        <f t="shared" si="5"/>
        <v>2</v>
      </c>
      <c r="FR30" s="4">
        <f t="shared" si="6"/>
        <v>0</v>
      </c>
      <c r="FS30" s="4">
        <f t="shared" si="7"/>
        <v>0</v>
      </c>
      <c r="FT30" s="4">
        <f t="shared" si="8"/>
        <v>0</v>
      </c>
      <c r="FU30" s="4">
        <f t="shared" si="9"/>
        <v>0</v>
      </c>
      <c r="FV30" s="4">
        <f t="shared" si="10"/>
        <v>0</v>
      </c>
      <c r="FW30" s="4">
        <f t="shared" si="11"/>
        <v>0</v>
      </c>
      <c r="FX30" s="4">
        <f t="shared" si="12"/>
        <v>2</v>
      </c>
      <c r="FY30" s="4">
        <f t="shared" si="13"/>
        <v>1</v>
      </c>
      <c r="FZ30" s="4">
        <f t="shared" si="14"/>
        <v>1</v>
      </c>
      <c r="GA30" s="4">
        <f t="shared" si="15"/>
        <v>1</v>
      </c>
      <c r="GB30" s="4">
        <f t="shared" si="16"/>
        <v>0</v>
      </c>
      <c r="GC30" s="4">
        <f t="shared" si="17"/>
        <v>1</v>
      </c>
      <c r="GD30" s="4">
        <f t="shared" si="18"/>
        <v>0</v>
      </c>
      <c r="GE30" s="4">
        <f t="shared" si="19"/>
        <v>0</v>
      </c>
      <c r="GF30" s="4">
        <f t="shared" si="20"/>
        <v>0</v>
      </c>
      <c r="GG30" s="4">
        <f t="shared" si="21"/>
        <v>0</v>
      </c>
      <c r="GH30" s="4">
        <f t="shared" si="22"/>
        <v>0</v>
      </c>
      <c r="GI30" s="4">
        <f t="shared" si="23"/>
        <v>0</v>
      </c>
      <c r="GJ30" s="4">
        <f t="shared" si="24"/>
        <v>0</v>
      </c>
      <c r="GK30" s="4">
        <f t="shared" si="25"/>
        <v>0</v>
      </c>
      <c r="GL30" s="4">
        <f t="shared" si="26"/>
        <v>0</v>
      </c>
      <c r="GM30" s="4">
        <f t="shared" ref="GM30:GM61" si="27">SUMPRODUCT($B$29:$FJ$29,B30:FJ30)</f>
        <v>0</v>
      </c>
      <c r="GN30" s="4"/>
    </row>
    <row r="31" spans="1:198">
      <c r="A31" s="7" t="s">
        <v>356</v>
      </c>
      <c r="B31" s="7"/>
      <c r="C31" s="7"/>
      <c r="D31" s="7"/>
      <c r="E31" s="7"/>
      <c r="F31" s="7"/>
      <c r="G31" s="7">
        <v>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>
        <v>1</v>
      </c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>
        <v>1</v>
      </c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>
        <v>1</v>
      </c>
      <c r="CJ31" s="7"/>
      <c r="CK31" s="7"/>
      <c r="CL31" s="7"/>
      <c r="CM31" s="7"/>
      <c r="CN31" s="7"/>
      <c r="CO31" s="7"/>
      <c r="CP31" s="7"/>
      <c r="CQ31" s="7">
        <v>1</v>
      </c>
      <c r="CR31" s="7"/>
      <c r="CS31" s="7"/>
      <c r="CT31" s="7"/>
      <c r="CU31" s="7"/>
      <c r="CV31" s="7"/>
      <c r="CW31" s="7"/>
      <c r="CX31" s="7"/>
      <c r="CY31" s="7"/>
      <c r="CZ31" s="7"/>
      <c r="DA31" s="7">
        <v>1</v>
      </c>
      <c r="DB31" s="7"/>
      <c r="DC31" s="7">
        <v>1</v>
      </c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>
        <v>1</v>
      </c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>
        <v>1</v>
      </c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L31" s="4">
        <f t="shared" si="0"/>
        <v>0</v>
      </c>
      <c r="FM31" s="4">
        <f t="shared" si="1"/>
        <v>1</v>
      </c>
      <c r="FN31" s="4">
        <f t="shared" si="2"/>
        <v>0</v>
      </c>
      <c r="FO31" s="4">
        <f t="shared" si="3"/>
        <v>1</v>
      </c>
      <c r="FP31" s="4">
        <f t="shared" si="4"/>
        <v>0</v>
      </c>
      <c r="FQ31" s="4">
        <f t="shared" si="5"/>
        <v>1</v>
      </c>
      <c r="FR31" s="4">
        <f t="shared" si="6"/>
        <v>0</v>
      </c>
      <c r="FS31" s="4">
        <f t="shared" si="7"/>
        <v>0</v>
      </c>
      <c r="FT31" s="4">
        <f t="shared" si="8"/>
        <v>0</v>
      </c>
      <c r="FU31" s="4">
        <f t="shared" si="9"/>
        <v>0</v>
      </c>
      <c r="FV31" s="4">
        <f t="shared" si="10"/>
        <v>0</v>
      </c>
      <c r="FW31" s="4">
        <f t="shared" si="11"/>
        <v>0</v>
      </c>
      <c r="FX31" s="4">
        <f t="shared" si="12"/>
        <v>0</v>
      </c>
      <c r="FY31" s="4">
        <f t="shared" si="13"/>
        <v>1</v>
      </c>
      <c r="FZ31" s="4">
        <f t="shared" si="14"/>
        <v>0</v>
      </c>
      <c r="GA31" s="4">
        <f t="shared" si="15"/>
        <v>0</v>
      </c>
      <c r="GB31" s="4">
        <f t="shared" si="16"/>
        <v>0</v>
      </c>
      <c r="GC31" s="4">
        <f t="shared" si="17"/>
        <v>0</v>
      </c>
      <c r="GD31" s="4">
        <f t="shared" si="18"/>
        <v>0</v>
      </c>
      <c r="GE31" s="4">
        <f t="shared" si="19"/>
        <v>0</v>
      </c>
      <c r="GF31" s="4">
        <f t="shared" si="20"/>
        <v>0</v>
      </c>
      <c r="GG31" s="4">
        <f t="shared" si="21"/>
        <v>0</v>
      </c>
      <c r="GH31" s="4">
        <f t="shared" si="22"/>
        <v>0</v>
      </c>
      <c r="GI31" s="4">
        <f t="shared" si="23"/>
        <v>0</v>
      </c>
      <c r="GJ31" s="4">
        <f t="shared" si="24"/>
        <v>0</v>
      </c>
      <c r="GK31" s="4">
        <f t="shared" si="25"/>
        <v>0</v>
      </c>
      <c r="GL31" s="4">
        <f t="shared" si="26"/>
        <v>0</v>
      </c>
      <c r="GM31" s="4">
        <f t="shared" si="27"/>
        <v>0</v>
      </c>
      <c r="GN31" s="4">
        <f t="shared" ref="GN31:GN62" si="28">SUMPRODUCT($B$30:$FJ$30,B31:FJ31)</f>
        <v>1</v>
      </c>
      <c r="GO31" s="4"/>
    </row>
    <row r="32" spans="1:198">
      <c r="A32" s="7" t="s">
        <v>390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>
        <v>1</v>
      </c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>
        <v>1</v>
      </c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>
        <v>1</v>
      </c>
      <c r="AZ32" s="7"/>
      <c r="BA32" s="7">
        <v>1</v>
      </c>
      <c r="BB32" s="7"/>
      <c r="BC32" s="7">
        <v>1</v>
      </c>
      <c r="BD32" s="7"/>
      <c r="BE32" s="7">
        <v>1</v>
      </c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>
        <v>1</v>
      </c>
      <c r="CV32" s="7"/>
      <c r="CW32" s="7"/>
      <c r="CX32" s="7"/>
      <c r="CY32" s="7"/>
      <c r="CZ32" s="7"/>
      <c r="DA32" s="7"/>
      <c r="DB32" s="7"/>
      <c r="DC32" s="7"/>
      <c r="DD32" s="7">
        <v>1</v>
      </c>
      <c r="DE32" s="7"/>
      <c r="DF32" s="7"/>
      <c r="DG32" s="7"/>
      <c r="DH32" s="7"/>
      <c r="DI32" s="7"/>
      <c r="DJ32" s="7"/>
      <c r="DK32" s="7"/>
      <c r="DL32" s="7">
        <v>1</v>
      </c>
      <c r="DM32" s="7"/>
      <c r="DN32" s="7">
        <v>1</v>
      </c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>
        <v>1</v>
      </c>
      <c r="ED32" s="7"/>
      <c r="EE32" s="7"/>
      <c r="EF32" s="7">
        <v>1</v>
      </c>
      <c r="EG32" s="7"/>
      <c r="EH32" s="7">
        <v>1</v>
      </c>
      <c r="EI32" s="7"/>
      <c r="EJ32" s="7"/>
      <c r="EK32" s="7"/>
      <c r="EL32" s="7"/>
      <c r="EM32" s="7"/>
      <c r="EN32" s="7"/>
      <c r="EO32" s="7"/>
      <c r="EP32" s="7">
        <v>1</v>
      </c>
      <c r="EQ32" s="7"/>
      <c r="ER32" s="7"/>
      <c r="ES32" s="7">
        <v>1</v>
      </c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L32" s="4">
        <f t="shared" si="0"/>
        <v>0</v>
      </c>
      <c r="FM32" s="4">
        <f t="shared" si="1"/>
        <v>4</v>
      </c>
      <c r="FN32" s="4">
        <f t="shared" si="2"/>
        <v>0</v>
      </c>
      <c r="FO32" s="4">
        <f t="shared" si="3"/>
        <v>0</v>
      </c>
      <c r="FP32" s="4">
        <f t="shared" si="4"/>
        <v>0</v>
      </c>
      <c r="FQ32" s="4">
        <f t="shared" si="5"/>
        <v>0</v>
      </c>
      <c r="FR32" s="4">
        <f t="shared" si="6"/>
        <v>0</v>
      </c>
      <c r="FS32" s="4">
        <f t="shared" si="7"/>
        <v>1</v>
      </c>
      <c r="FT32" s="4">
        <f t="shared" si="8"/>
        <v>0</v>
      </c>
      <c r="FU32" s="4">
        <f t="shared" si="9"/>
        <v>0</v>
      </c>
      <c r="FV32" s="4">
        <f t="shared" si="10"/>
        <v>0</v>
      </c>
      <c r="FW32" s="4">
        <f t="shared" si="11"/>
        <v>0</v>
      </c>
      <c r="FX32" s="4">
        <f t="shared" si="12"/>
        <v>2</v>
      </c>
      <c r="FY32" s="4">
        <f t="shared" si="13"/>
        <v>0</v>
      </c>
      <c r="FZ32" s="4">
        <f t="shared" si="14"/>
        <v>1</v>
      </c>
      <c r="GA32" s="4">
        <f t="shared" si="15"/>
        <v>1</v>
      </c>
      <c r="GB32" s="4">
        <f t="shared" si="16"/>
        <v>0</v>
      </c>
      <c r="GC32" s="4">
        <f t="shared" si="17"/>
        <v>1</v>
      </c>
      <c r="GD32" s="4">
        <f t="shared" si="18"/>
        <v>0</v>
      </c>
      <c r="GE32" s="4">
        <f t="shared" si="19"/>
        <v>0</v>
      </c>
      <c r="GF32" s="4">
        <f t="shared" si="20"/>
        <v>1</v>
      </c>
      <c r="GG32" s="4">
        <f t="shared" si="21"/>
        <v>1</v>
      </c>
      <c r="GH32" s="4">
        <f t="shared" si="22"/>
        <v>0</v>
      </c>
      <c r="GI32" s="4">
        <f t="shared" si="23"/>
        <v>0</v>
      </c>
      <c r="GJ32" s="4">
        <f t="shared" si="24"/>
        <v>0</v>
      </c>
      <c r="GK32" s="4">
        <f t="shared" si="25"/>
        <v>0</v>
      </c>
      <c r="GL32" s="4">
        <f t="shared" si="26"/>
        <v>0</v>
      </c>
      <c r="GM32" s="4">
        <f t="shared" si="27"/>
        <v>0</v>
      </c>
      <c r="GN32" s="4">
        <f t="shared" si="28"/>
        <v>1</v>
      </c>
      <c r="GO32" s="4">
        <f t="shared" ref="GO32:GO63" si="29">SUMPRODUCT($B$31:$FJ$31,B32:FJ32)</f>
        <v>1</v>
      </c>
      <c r="GP32" s="4"/>
    </row>
    <row r="33" spans="1:214">
      <c r="A33" s="18" t="s">
        <v>798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>
        <v>1</v>
      </c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L33" s="4">
        <f t="shared" si="0"/>
        <v>0</v>
      </c>
      <c r="FM33" s="4">
        <f t="shared" si="1"/>
        <v>1</v>
      </c>
      <c r="FN33" s="4">
        <f t="shared" si="2"/>
        <v>1</v>
      </c>
      <c r="FO33" s="4">
        <f t="shared" si="3"/>
        <v>0</v>
      </c>
      <c r="FP33" s="4">
        <f t="shared" si="4"/>
        <v>0</v>
      </c>
      <c r="FQ33" s="4">
        <f t="shared" si="5"/>
        <v>0</v>
      </c>
      <c r="FR33" s="4">
        <f t="shared" si="6"/>
        <v>0</v>
      </c>
      <c r="FS33" s="4">
        <f t="shared" si="7"/>
        <v>0</v>
      </c>
      <c r="FT33" s="4">
        <f t="shared" si="8"/>
        <v>0</v>
      </c>
      <c r="FU33" s="4">
        <f t="shared" si="9"/>
        <v>0</v>
      </c>
      <c r="FV33" s="4">
        <f t="shared" si="10"/>
        <v>0</v>
      </c>
      <c r="FW33" s="4">
        <f t="shared" si="11"/>
        <v>0</v>
      </c>
      <c r="FX33" s="4">
        <f t="shared" si="12"/>
        <v>0</v>
      </c>
      <c r="FY33" s="4">
        <f t="shared" si="13"/>
        <v>1</v>
      </c>
      <c r="FZ33" s="4">
        <f t="shared" si="14"/>
        <v>0</v>
      </c>
      <c r="GA33" s="4">
        <f t="shared" si="15"/>
        <v>1</v>
      </c>
      <c r="GB33" s="4">
        <f t="shared" si="16"/>
        <v>0</v>
      </c>
      <c r="GC33" s="4">
        <f t="shared" si="17"/>
        <v>0</v>
      </c>
      <c r="GD33" s="4">
        <f t="shared" si="18"/>
        <v>0</v>
      </c>
      <c r="GE33" s="4">
        <f t="shared" si="19"/>
        <v>0</v>
      </c>
      <c r="GF33" s="4">
        <f t="shared" si="20"/>
        <v>0</v>
      </c>
      <c r="GG33" s="4">
        <f t="shared" si="21"/>
        <v>0</v>
      </c>
      <c r="GH33" s="4">
        <f t="shared" si="22"/>
        <v>0</v>
      </c>
      <c r="GI33" s="4">
        <f t="shared" si="23"/>
        <v>0</v>
      </c>
      <c r="GJ33" s="4">
        <f t="shared" si="24"/>
        <v>0</v>
      </c>
      <c r="GK33" s="4">
        <f t="shared" si="25"/>
        <v>0</v>
      </c>
      <c r="GL33" s="4">
        <f t="shared" si="26"/>
        <v>0</v>
      </c>
      <c r="GM33" s="4">
        <f t="shared" si="27"/>
        <v>0</v>
      </c>
      <c r="GN33" s="4">
        <f t="shared" si="28"/>
        <v>1</v>
      </c>
      <c r="GO33" s="4">
        <f t="shared" si="29"/>
        <v>0</v>
      </c>
      <c r="GP33" s="4">
        <f t="shared" ref="GP33:GP64" si="30">SUMPRODUCT($B$32:$FJ$32,B33:FJ33)</f>
        <v>0</v>
      </c>
      <c r="GQ33" s="4"/>
    </row>
    <row r="34" spans="1:214">
      <c r="A34" s="7" t="s">
        <v>413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>
        <v>1</v>
      </c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>
        <v>1</v>
      </c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L34" s="4">
        <f t="shared" si="0"/>
        <v>0</v>
      </c>
      <c r="FM34" s="4">
        <f t="shared" si="1"/>
        <v>0</v>
      </c>
      <c r="FN34" s="4">
        <f t="shared" si="2"/>
        <v>0</v>
      </c>
      <c r="FO34" s="4">
        <f t="shared" si="3"/>
        <v>0</v>
      </c>
      <c r="FP34" s="4">
        <f t="shared" si="4"/>
        <v>0</v>
      </c>
      <c r="FQ34" s="4">
        <f t="shared" si="5"/>
        <v>0</v>
      </c>
      <c r="FR34" s="4">
        <f t="shared" si="6"/>
        <v>0</v>
      </c>
      <c r="FS34" s="4">
        <f t="shared" si="7"/>
        <v>0</v>
      </c>
      <c r="FT34" s="4">
        <f t="shared" si="8"/>
        <v>0</v>
      </c>
      <c r="FU34" s="4">
        <f t="shared" si="9"/>
        <v>0</v>
      </c>
      <c r="FV34" s="4">
        <f t="shared" si="10"/>
        <v>0</v>
      </c>
      <c r="FW34" s="4">
        <f t="shared" si="11"/>
        <v>0</v>
      </c>
      <c r="FX34" s="4">
        <f t="shared" si="12"/>
        <v>0</v>
      </c>
      <c r="FY34" s="4">
        <f t="shared" si="13"/>
        <v>0</v>
      </c>
      <c r="FZ34" s="4">
        <f t="shared" si="14"/>
        <v>1</v>
      </c>
      <c r="GA34" s="4">
        <f t="shared" si="15"/>
        <v>0</v>
      </c>
      <c r="GB34" s="4">
        <f t="shared" si="16"/>
        <v>0</v>
      </c>
      <c r="GC34" s="4">
        <f t="shared" si="17"/>
        <v>0</v>
      </c>
      <c r="GD34" s="4">
        <f t="shared" si="18"/>
        <v>0</v>
      </c>
      <c r="GE34" s="4">
        <f t="shared" si="19"/>
        <v>0</v>
      </c>
      <c r="GF34" s="4">
        <f t="shared" si="20"/>
        <v>1</v>
      </c>
      <c r="GG34" s="4">
        <f t="shared" si="21"/>
        <v>0</v>
      </c>
      <c r="GH34" s="4">
        <f t="shared" si="22"/>
        <v>0</v>
      </c>
      <c r="GI34" s="4">
        <f t="shared" si="23"/>
        <v>0</v>
      </c>
      <c r="GJ34" s="4">
        <f t="shared" si="24"/>
        <v>0</v>
      </c>
      <c r="GK34" s="4">
        <f t="shared" si="25"/>
        <v>0</v>
      </c>
      <c r="GL34" s="4">
        <f t="shared" si="26"/>
        <v>0</v>
      </c>
      <c r="GM34" s="4">
        <f t="shared" si="27"/>
        <v>0</v>
      </c>
      <c r="GN34" s="4">
        <f t="shared" si="28"/>
        <v>0</v>
      </c>
      <c r="GO34" s="4">
        <f t="shared" si="29"/>
        <v>0</v>
      </c>
      <c r="GP34" s="4">
        <f t="shared" si="30"/>
        <v>2</v>
      </c>
      <c r="GQ34" s="4">
        <f t="shared" ref="GQ34:GQ81" si="31">SUMPRODUCT($B$33:$FJ$33,B34:FJ34)</f>
        <v>0</v>
      </c>
      <c r="GR34" s="4"/>
    </row>
    <row r="35" spans="1:214">
      <c r="A35" t="s">
        <v>416</v>
      </c>
      <c r="BU35">
        <v>1</v>
      </c>
      <c r="EK35">
        <v>1</v>
      </c>
      <c r="FL35" s="4">
        <f t="shared" ref="FL35:FL66" si="32">SUMPRODUCT($B$2:$FJ$2,B35:FJ35)</f>
        <v>0</v>
      </c>
      <c r="FM35" s="4">
        <f t="shared" si="1"/>
        <v>0</v>
      </c>
      <c r="FN35" s="4">
        <f t="shared" si="2"/>
        <v>0</v>
      </c>
      <c r="FO35" s="4">
        <f t="shared" si="3"/>
        <v>0</v>
      </c>
      <c r="FP35" s="4">
        <f t="shared" si="4"/>
        <v>0</v>
      </c>
      <c r="FQ35" s="4">
        <f t="shared" si="5"/>
        <v>0</v>
      </c>
      <c r="FR35" s="4">
        <f t="shared" si="6"/>
        <v>0</v>
      </c>
      <c r="FS35" s="4">
        <f t="shared" si="7"/>
        <v>1</v>
      </c>
      <c r="FT35" s="4">
        <f t="shared" si="8"/>
        <v>0</v>
      </c>
      <c r="FU35" s="4">
        <f t="shared" si="9"/>
        <v>0</v>
      </c>
      <c r="FV35" s="4">
        <f t="shared" si="10"/>
        <v>0</v>
      </c>
      <c r="FW35" s="4">
        <f t="shared" si="11"/>
        <v>0</v>
      </c>
      <c r="FX35" s="4">
        <f t="shared" si="12"/>
        <v>0</v>
      </c>
      <c r="FY35" s="4">
        <f t="shared" si="13"/>
        <v>0</v>
      </c>
      <c r="FZ35" s="4">
        <f t="shared" si="14"/>
        <v>0</v>
      </c>
      <c r="GA35" s="4">
        <f t="shared" si="15"/>
        <v>0</v>
      </c>
      <c r="GB35" s="4">
        <f t="shared" si="16"/>
        <v>0</v>
      </c>
      <c r="GC35" s="4">
        <f t="shared" si="17"/>
        <v>0</v>
      </c>
      <c r="GD35" s="4">
        <f t="shared" si="18"/>
        <v>0</v>
      </c>
      <c r="GE35" s="4">
        <f t="shared" si="19"/>
        <v>0</v>
      </c>
      <c r="GF35" s="4">
        <f t="shared" si="20"/>
        <v>0</v>
      </c>
      <c r="GG35" s="4">
        <f t="shared" si="21"/>
        <v>0</v>
      </c>
      <c r="GH35" s="4">
        <f t="shared" si="22"/>
        <v>0</v>
      </c>
      <c r="GI35" s="4">
        <f t="shared" si="23"/>
        <v>0</v>
      </c>
      <c r="GJ35" s="4">
        <f t="shared" si="24"/>
        <v>0</v>
      </c>
      <c r="GK35" s="4">
        <f t="shared" si="25"/>
        <v>0</v>
      </c>
      <c r="GL35" s="4">
        <f t="shared" si="26"/>
        <v>0</v>
      </c>
      <c r="GM35" s="4">
        <f t="shared" si="27"/>
        <v>0</v>
      </c>
      <c r="GN35" s="4">
        <f t="shared" si="28"/>
        <v>0</v>
      </c>
      <c r="GO35" s="4">
        <f t="shared" si="29"/>
        <v>0</v>
      </c>
      <c r="GP35" s="4">
        <f t="shared" si="30"/>
        <v>0</v>
      </c>
      <c r="GQ35" s="4">
        <f t="shared" si="31"/>
        <v>0</v>
      </c>
      <c r="GR35" s="4">
        <f t="shared" ref="GR35:GR81" si="33">SUMPRODUCT($B$34:$FJ$34,B35:FJ35)</f>
        <v>0</v>
      </c>
      <c r="GS35" s="4"/>
    </row>
    <row r="36" spans="1:214">
      <c r="A36" s="7" t="s">
        <v>430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1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>
        <v>1</v>
      </c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>
        <v>1</v>
      </c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>
        <v>1</v>
      </c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>
        <v>1</v>
      </c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>
        <v>1</v>
      </c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L36" s="4">
        <f t="shared" si="32"/>
        <v>0</v>
      </c>
      <c r="FM36" s="4">
        <f t="shared" ref="FM36:FM67" si="34">SUMPRODUCT($B$3:$FJ$3,B36:FJ36)</f>
        <v>1</v>
      </c>
      <c r="FN36" s="4">
        <f t="shared" si="2"/>
        <v>0</v>
      </c>
      <c r="FO36" s="4">
        <f t="shared" si="3"/>
        <v>0</v>
      </c>
      <c r="FP36" s="4">
        <f t="shared" si="4"/>
        <v>0</v>
      </c>
      <c r="FQ36" s="4">
        <f t="shared" si="5"/>
        <v>1</v>
      </c>
      <c r="FR36" s="4">
        <f t="shared" si="6"/>
        <v>0</v>
      </c>
      <c r="FS36" s="4">
        <f t="shared" si="7"/>
        <v>0</v>
      </c>
      <c r="FT36" s="4">
        <f t="shared" si="8"/>
        <v>0</v>
      </c>
      <c r="FU36" s="4">
        <f t="shared" si="9"/>
        <v>0</v>
      </c>
      <c r="FV36" s="4">
        <f t="shared" si="10"/>
        <v>0</v>
      </c>
      <c r="FW36" s="4">
        <f t="shared" si="11"/>
        <v>0</v>
      </c>
      <c r="FX36" s="4">
        <f t="shared" si="12"/>
        <v>0</v>
      </c>
      <c r="FY36" s="4">
        <f t="shared" si="13"/>
        <v>0</v>
      </c>
      <c r="FZ36" s="4">
        <f t="shared" si="14"/>
        <v>0</v>
      </c>
      <c r="GA36" s="4">
        <f t="shared" si="15"/>
        <v>0</v>
      </c>
      <c r="GB36" s="4">
        <f t="shared" si="16"/>
        <v>1</v>
      </c>
      <c r="GC36" s="4">
        <f t="shared" si="17"/>
        <v>0</v>
      </c>
      <c r="GD36" s="4">
        <f t="shared" si="18"/>
        <v>0</v>
      </c>
      <c r="GE36" s="4">
        <f t="shared" si="19"/>
        <v>0</v>
      </c>
      <c r="GF36" s="4">
        <f t="shared" si="20"/>
        <v>0</v>
      </c>
      <c r="GG36" s="4">
        <f t="shared" si="21"/>
        <v>0</v>
      </c>
      <c r="GH36" s="4">
        <f t="shared" si="22"/>
        <v>0</v>
      </c>
      <c r="GI36" s="4">
        <f t="shared" si="23"/>
        <v>0</v>
      </c>
      <c r="GJ36" s="4">
        <f t="shared" si="24"/>
        <v>0</v>
      </c>
      <c r="GK36" s="4">
        <f t="shared" si="25"/>
        <v>0</v>
      </c>
      <c r="GL36" s="4">
        <f t="shared" si="26"/>
        <v>0</v>
      </c>
      <c r="GM36" s="4">
        <f t="shared" si="27"/>
        <v>0</v>
      </c>
      <c r="GN36" s="4">
        <f t="shared" si="28"/>
        <v>1</v>
      </c>
      <c r="GO36" s="4">
        <f t="shared" si="29"/>
        <v>1</v>
      </c>
      <c r="GP36" s="4">
        <f t="shared" si="30"/>
        <v>1</v>
      </c>
      <c r="GQ36" s="4">
        <f t="shared" si="31"/>
        <v>0</v>
      </c>
      <c r="GR36" s="4">
        <f t="shared" si="33"/>
        <v>0</v>
      </c>
      <c r="GS36" s="4">
        <f t="shared" ref="GS36:GS81" si="35">SUMPRODUCT($B$35:$FJ$35,B36:FJ36)</f>
        <v>0</v>
      </c>
      <c r="GT36" s="4"/>
    </row>
    <row r="37" spans="1:214">
      <c r="A37" s="7" t="s">
        <v>438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>
        <v>1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>
        <v>1</v>
      </c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L37" s="4">
        <f t="shared" si="32"/>
        <v>0</v>
      </c>
      <c r="FM37" s="4">
        <f t="shared" si="34"/>
        <v>1</v>
      </c>
      <c r="FN37" s="4">
        <f t="shared" ref="FN37:FN68" si="36">SUMPRODUCT($B$4:$FJ$4,B37:FJ37)</f>
        <v>0</v>
      </c>
      <c r="FO37" s="4">
        <f t="shared" si="3"/>
        <v>0</v>
      </c>
      <c r="FP37" s="4">
        <f t="shared" si="4"/>
        <v>0</v>
      </c>
      <c r="FQ37" s="4">
        <f t="shared" si="5"/>
        <v>0</v>
      </c>
      <c r="FR37" s="4">
        <f t="shared" si="6"/>
        <v>0</v>
      </c>
      <c r="FS37" s="4">
        <f t="shared" si="7"/>
        <v>0</v>
      </c>
      <c r="FT37" s="4">
        <f t="shared" si="8"/>
        <v>0</v>
      </c>
      <c r="FU37" s="4">
        <f t="shared" si="9"/>
        <v>0</v>
      </c>
      <c r="FV37" s="4">
        <f t="shared" si="10"/>
        <v>0</v>
      </c>
      <c r="FW37" s="4">
        <f t="shared" si="11"/>
        <v>0</v>
      </c>
      <c r="FX37" s="4">
        <f t="shared" si="12"/>
        <v>0</v>
      </c>
      <c r="FY37" s="4">
        <f t="shared" si="13"/>
        <v>0</v>
      </c>
      <c r="FZ37" s="4">
        <f t="shared" si="14"/>
        <v>0</v>
      </c>
      <c r="GA37" s="4">
        <f t="shared" si="15"/>
        <v>0</v>
      </c>
      <c r="GB37" s="4">
        <f t="shared" si="16"/>
        <v>0</v>
      </c>
      <c r="GC37" s="4">
        <f t="shared" si="17"/>
        <v>0</v>
      </c>
      <c r="GD37" s="4">
        <f t="shared" si="18"/>
        <v>0</v>
      </c>
      <c r="GE37" s="4">
        <f t="shared" si="19"/>
        <v>0</v>
      </c>
      <c r="GF37" s="4">
        <f t="shared" si="20"/>
        <v>0</v>
      </c>
      <c r="GG37" s="4">
        <f t="shared" si="21"/>
        <v>0</v>
      </c>
      <c r="GH37" s="4">
        <f t="shared" si="22"/>
        <v>0</v>
      </c>
      <c r="GI37" s="4">
        <f t="shared" si="23"/>
        <v>0</v>
      </c>
      <c r="GJ37" s="4">
        <f t="shared" si="24"/>
        <v>0</v>
      </c>
      <c r="GK37" s="4">
        <f t="shared" si="25"/>
        <v>0</v>
      </c>
      <c r="GL37" s="4">
        <f t="shared" si="26"/>
        <v>0</v>
      </c>
      <c r="GM37" s="4">
        <f t="shared" si="27"/>
        <v>0</v>
      </c>
      <c r="GN37" s="4">
        <f t="shared" si="28"/>
        <v>0</v>
      </c>
      <c r="GO37" s="4">
        <f t="shared" si="29"/>
        <v>0</v>
      </c>
      <c r="GP37" s="4">
        <f t="shared" si="30"/>
        <v>0</v>
      </c>
      <c r="GQ37" s="4">
        <f t="shared" si="31"/>
        <v>0</v>
      </c>
      <c r="GR37" s="4">
        <f t="shared" si="33"/>
        <v>0</v>
      </c>
      <c r="GS37" s="4">
        <f t="shared" si="35"/>
        <v>0</v>
      </c>
      <c r="GT37" s="4">
        <f t="shared" ref="GT37:GT81" si="37">SUMPRODUCT($B$36:$FJ$36,B37:FJ37)</f>
        <v>0</v>
      </c>
      <c r="GU37" s="4"/>
    </row>
    <row r="38" spans="1:214">
      <c r="A38" s="7" t="s">
        <v>446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>
        <v>1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L38" s="4">
        <f t="shared" si="32"/>
        <v>0</v>
      </c>
      <c r="FM38" s="4">
        <f t="shared" si="34"/>
        <v>1</v>
      </c>
      <c r="FN38" s="4">
        <f t="shared" si="36"/>
        <v>0</v>
      </c>
      <c r="FO38" s="4">
        <f t="shared" ref="FO38:FO69" si="38">SUMPRODUCT($B$5:$FJ$5,B38:FJ38)</f>
        <v>0</v>
      </c>
      <c r="FP38" s="4">
        <f t="shared" si="4"/>
        <v>0</v>
      </c>
      <c r="FQ38" s="4">
        <f t="shared" si="5"/>
        <v>0</v>
      </c>
      <c r="FR38" s="4">
        <f t="shared" si="6"/>
        <v>0</v>
      </c>
      <c r="FS38" s="4">
        <f t="shared" si="7"/>
        <v>0</v>
      </c>
      <c r="FT38" s="4">
        <f t="shared" si="8"/>
        <v>0</v>
      </c>
      <c r="FU38" s="4">
        <f t="shared" si="9"/>
        <v>0</v>
      </c>
      <c r="FV38" s="4">
        <f t="shared" si="10"/>
        <v>0</v>
      </c>
      <c r="FW38" s="4">
        <f t="shared" si="11"/>
        <v>0</v>
      </c>
      <c r="FX38" s="4">
        <f t="shared" si="12"/>
        <v>0</v>
      </c>
      <c r="FY38" s="4">
        <f t="shared" si="13"/>
        <v>0</v>
      </c>
      <c r="FZ38" s="4">
        <f t="shared" si="14"/>
        <v>0</v>
      </c>
      <c r="GA38" s="4">
        <f t="shared" si="15"/>
        <v>0</v>
      </c>
      <c r="GB38" s="4">
        <f t="shared" si="16"/>
        <v>0</v>
      </c>
      <c r="GC38" s="4">
        <f t="shared" si="17"/>
        <v>0</v>
      </c>
      <c r="GD38" s="4">
        <f t="shared" si="18"/>
        <v>0</v>
      </c>
      <c r="GE38" s="4">
        <f t="shared" si="19"/>
        <v>0</v>
      </c>
      <c r="GF38" s="4">
        <f t="shared" si="20"/>
        <v>0</v>
      </c>
      <c r="GG38" s="4">
        <f t="shared" si="21"/>
        <v>0</v>
      </c>
      <c r="GH38" s="4">
        <f t="shared" si="22"/>
        <v>0</v>
      </c>
      <c r="GI38" s="4">
        <f t="shared" si="23"/>
        <v>0</v>
      </c>
      <c r="GJ38" s="4">
        <f t="shared" si="24"/>
        <v>0</v>
      </c>
      <c r="GK38" s="4">
        <f t="shared" si="25"/>
        <v>0</v>
      </c>
      <c r="GL38" s="4">
        <f t="shared" si="26"/>
        <v>0</v>
      </c>
      <c r="GM38" s="4">
        <f t="shared" si="27"/>
        <v>0</v>
      </c>
      <c r="GN38" s="4">
        <f t="shared" si="28"/>
        <v>0</v>
      </c>
      <c r="GO38" s="4">
        <f t="shared" si="29"/>
        <v>0</v>
      </c>
      <c r="GP38" s="4">
        <f t="shared" si="30"/>
        <v>0</v>
      </c>
      <c r="GQ38" s="4">
        <f t="shared" si="31"/>
        <v>0</v>
      </c>
      <c r="GR38" s="4">
        <f t="shared" si="33"/>
        <v>0</v>
      </c>
      <c r="GS38" s="4">
        <f t="shared" si="35"/>
        <v>0</v>
      </c>
      <c r="GT38" s="4">
        <f t="shared" si="37"/>
        <v>0</v>
      </c>
      <c r="GU38" s="4">
        <f t="shared" ref="GU38:GU81" si="39">SUMPRODUCT($B$37:$FJ$37,B38:FJ38)</f>
        <v>1</v>
      </c>
      <c r="GV38" s="4"/>
    </row>
    <row r="39" spans="1:214">
      <c r="A39" s="7" t="s">
        <v>451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>
        <v>1</v>
      </c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>
        <v>1</v>
      </c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L39" s="4">
        <f t="shared" si="32"/>
        <v>0</v>
      </c>
      <c r="FM39" s="4">
        <f t="shared" si="34"/>
        <v>0</v>
      </c>
      <c r="FN39" s="4">
        <f t="shared" si="36"/>
        <v>0</v>
      </c>
      <c r="FO39" s="4">
        <f t="shared" si="38"/>
        <v>0</v>
      </c>
      <c r="FP39" s="4">
        <f t="shared" ref="FP39:FP70" si="40">SUMPRODUCT($B$6:$FJ$6,B39:FJ39)</f>
        <v>0</v>
      </c>
      <c r="FQ39" s="4">
        <f t="shared" si="5"/>
        <v>0</v>
      </c>
      <c r="FR39" s="4">
        <f t="shared" si="6"/>
        <v>0</v>
      </c>
      <c r="FS39" s="4">
        <f t="shared" si="7"/>
        <v>0</v>
      </c>
      <c r="FT39" s="4">
        <f t="shared" si="8"/>
        <v>0</v>
      </c>
      <c r="FU39" s="4">
        <f t="shared" si="9"/>
        <v>0</v>
      </c>
      <c r="FV39" s="4">
        <f t="shared" si="10"/>
        <v>0</v>
      </c>
      <c r="FW39" s="4">
        <f t="shared" si="11"/>
        <v>0</v>
      </c>
      <c r="FX39" s="4">
        <f t="shared" si="12"/>
        <v>0</v>
      </c>
      <c r="FY39" s="4">
        <f t="shared" si="13"/>
        <v>0</v>
      </c>
      <c r="FZ39" s="4">
        <f t="shared" si="14"/>
        <v>0</v>
      </c>
      <c r="GA39" s="4">
        <f t="shared" si="15"/>
        <v>0</v>
      </c>
      <c r="GB39" s="4">
        <f t="shared" si="16"/>
        <v>0</v>
      </c>
      <c r="GC39" s="4">
        <f t="shared" si="17"/>
        <v>0</v>
      </c>
      <c r="GD39" s="4">
        <f t="shared" si="18"/>
        <v>0</v>
      </c>
      <c r="GE39" s="4">
        <f t="shared" si="19"/>
        <v>0</v>
      </c>
      <c r="GF39" s="4">
        <f t="shared" si="20"/>
        <v>0</v>
      </c>
      <c r="GG39" s="4">
        <f t="shared" si="21"/>
        <v>0</v>
      </c>
      <c r="GH39" s="4">
        <f t="shared" si="22"/>
        <v>0</v>
      </c>
      <c r="GI39" s="4">
        <f t="shared" si="23"/>
        <v>0</v>
      </c>
      <c r="GJ39" s="4">
        <f t="shared" si="24"/>
        <v>0</v>
      </c>
      <c r="GK39" s="4">
        <f t="shared" si="25"/>
        <v>0</v>
      </c>
      <c r="GL39" s="4">
        <f t="shared" si="26"/>
        <v>0</v>
      </c>
      <c r="GM39" s="4">
        <f t="shared" si="27"/>
        <v>0</v>
      </c>
      <c r="GN39" s="4">
        <f t="shared" si="28"/>
        <v>0</v>
      </c>
      <c r="GO39" s="4">
        <f t="shared" si="29"/>
        <v>0</v>
      </c>
      <c r="GP39" s="4">
        <f t="shared" si="30"/>
        <v>0</v>
      </c>
      <c r="GQ39" s="4">
        <f t="shared" si="31"/>
        <v>0</v>
      </c>
      <c r="GR39" s="4">
        <f t="shared" si="33"/>
        <v>0</v>
      </c>
      <c r="GS39" s="4">
        <f t="shared" si="35"/>
        <v>0</v>
      </c>
      <c r="GT39" s="4">
        <f t="shared" si="37"/>
        <v>0</v>
      </c>
      <c r="GU39" s="4">
        <f t="shared" si="39"/>
        <v>0</v>
      </c>
      <c r="GV39" s="4">
        <f t="shared" ref="GV39:GV81" si="41">SUMPRODUCT($B$38:$FJ$38,B39:FJ39)</f>
        <v>0</v>
      </c>
      <c r="GW39" s="4"/>
    </row>
    <row r="40" spans="1:214">
      <c r="A40" t="s">
        <v>458</v>
      </c>
      <c r="CS40">
        <v>1</v>
      </c>
      <c r="FL40" s="4">
        <f t="shared" si="32"/>
        <v>0</v>
      </c>
      <c r="FM40" s="4">
        <f t="shared" si="34"/>
        <v>0</v>
      </c>
      <c r="FN40" s="4">
        <f t="shared" si="36"/>
        <v>0</v>
      </c>
      <c r="FO40" s="4">
        <f t="shared" si="38"/>
        <v>0</v>
      </c>
      <c r="FP40" s="4">
        <f t="shared" si="40"/>
        <v>0</v>
      </c>
      <c r="FQ40" s="4">
        <f t="shared" ref="FQ40:FQ71" si="42">SUMPRODUCT($B$7:$FJ$7,B40:FJ40)</f>
        <v>0</v>
      </c>
      <c r="FR40" s="4">
        <f t="shared" si="6"/>
        <v>0</v>
      </c>
      <c r="FS40" s="4">
        <f t="shared" si="7"/>
        <v>0</v>
      </c>
      <c r="FT40" s="4">
        <f t="shared" si="8"/>
        <v>0</v>
      </c>
      <c r="FU40" s="4">
        <f t="shared" si="9"/>
        <v>0</v>
      </c>
      <c r="FV40" s="4">
        <f t="shared" si="10"/>
        <v>0</v>
      </c>
      <c r="FW40" s="4">
        <f t="shared" si="11"/>
        <v>0</v>
      </c>
      <c r="FX40" s="4">
        <f t="shared" si="12"/>
        <v>0</v>
      </c>
      <c r="FY40" s="4">
        <f t="shared" si="13"/>
        <v>0</v>
      </c>
      <c r="FZ40" s="4">
        <f t="shared" si="14"/>
        <v>0</v>
      </c>
      <c r="GA40" s="4">
        <f t="shared" si="15"/>
        <v>0</v>
      </c>
      <c r="GB40" s="4">
        <f t="shared" si="16"/>
        <v>0</v>
      </c>
      <c r="GC40" s="4">
        <f t="shared" si="17"/>
        <v>0</v>
      </c>
      <c r="GD40" s="4">
        <f t="shared" si="18"/>
        <v>0</v>
      </c>
      <c r="GE40" s="4">
        <f t="shared" si="19"/>
        <v>0</v>
      </c>
      <c r="GF40" s="4">
        <f t="shared" si="20"/>
        <v>0</v>
      </c>
      <c r="GG40" s="4">
        <f t="shared" si="21"/>
        <v>0</v>
      </c>
      <c r="GH40" s="4">
        <f t="shared" si="22"/>
        <v>0</v>
      </c>
      <c r="GI40" s="4">
        <f t="shared" si="23"/>
        <v>0</v>
      </c>
      <c r="GJ40" s="4">
        <f t="shared" si="24"/>
        <v>0</v>
      </c>
      <c r="GK40" s="4">
        <f t="shared" si="25"/>
        <v>0</v>
      </c>
      <c r="GL40" s="4">
        <f t="shared" si="26"/>
        <v>0</v>
      </c>
      <c r="GM40" s="4">
        <f t="shared" si="27"/>
        <v>0</v>
      </c>
      <c r="GN40" s="4">
        <f t="shared" si="28"/>
        <v>0</v>
      </c>
      <c r="GO40" s="4">
        <f t="shared" si="29"/>
        <v>0</v>
      </c>
      <c r="GP40" s="4">
        <f t="shared" si="30"/>
        <v>0</v>
      </c>
      <c r="GQ40" s="4">
        <f t="shared" si="31"/>
        <v>0</v>
      </c>
      <c r="GR40" s="4">
        <f t="shared" si="33"/>
        <v>0</v>
      </c>
      <c r="GS40" s="4">
        <f t="shared" si="35"/>
        <v>0</v>
      </c>
      <c r="GT40" s="4">
        <f t="shared" si="37"/>
        <v>0</v>
      </c>
      <c r="GU40" s="4">
        <f t="shared" si="39"/>
        <v>0</v>
      </c>
      <c r="GV40" s="4">
        <f t="shared" si="41"/>
        <v>0</v>
      </c>
      <c r="GW40" s="4">
        <f t="shared" ref="GW40:GW81" si="43">SUMPRODUCT($B$39:$FJ$39,B40:FJ40)</f>
        <v>1</v>
      </c>
      <c r="GX40" s="4"/>
    </row>
    <row r="41" spans="1:214">
      <c r="A41" s="7" t="s">
        <v>787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>
        <v>1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>
        <v>1</v>
      </c>
      <c r="CQ41" s="7"/>
      <c r="CR41" s="7"/>
      <c r="CS41" s="7">
        <v>1</v>
      </c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L41" s="4">
        <f t="shared" si="32"/>
        <v>0</v>
      </c>
      <c r="FM41" s="4">
        <f t="shared" si="34"/>
        <v>0</v>
      </c>
      <c r="FN41" s="4">
        <f t="shared" si="36"/>
        <v>0</v>
      </c>
      <c r="FO41" s="4">
        <f t="shared" si="38"/>
        <v>0</v>
      </c>
      <c r="FP41" s="4">
        <f t="shared" si="40"/>
        <v>0</v>
      </c>
      <c r="FQ41" s="4">
        <f t="shared" si="42"/>
        <v>0</v>
      </c>
      <c r="FR41" s="4">
        <f t="shared" ref="FR41:FR72" si="44">SUMPRODUCT($B$8:$FJ$8,B41:FJ41)</f>
        <v>0</v>
      </c>
      <c r="FS41" s="4">
        <f t="shared" si="7"/>
        <v>0</v>
      </c>
      <c r="FT41" s="4">
        <f t="shared" si="8"/>
        <v>0</v>
      </c>
      <c r="FU41" s="4">
        <f t="shared" si="9"/>
        <v>0</v>
      </c>
      <c r="FV41" s="4">
        <f t="shared" si="10"/>
        <v>0</v>
      </c>
      <c r="FW41" s="4">
        <f t="shared" si="11"/>
        <v>0</v>
      </c>
      <c r="FX41" s="4">
        <f t="shared" si="12"/>
        <v>0</v>
      </c>
      <c r="FY41" s="4">
        <f t="shared" si="13"/>
        <v>0</v>
      </c>
      <c r="FZ41" s="4">
        <f t="shared" si="14"/>
        <v>0</v>
      </c>
      <c r="GA41" s="4">
        <f t="shared" si="15"/>
        <v>0</v>
      </c>
      <c r="GB41" s="4">
        <f t="shared" si="16"/>
        <v>1</v>
      </c>
      <c r="GC41" s="4">
        <f t="shared" si="17"/>
        <v>0</v>
      </c>
      <c r="GD41" s="4">
        <f t="shared" si="18"/>
        <v>0</v>
      </c>
      <c r="GE41" s="4">
        <f t="shared" si="19"/>
        <v>0</v>
      </c>
      <c r="GF41" s="4">
        <f t="shared" si="20"/>
        <v>0</v>
      </c>
      <c r="GG41" s="4">
        <f t="shared" si="21"/>
        <v>0</v>
      </c>
      <c r="GH41" s="4">
        <f t="shared" si="22"/>
        <v>0</v>
      </c>
      <c r="GI41" s="4">
        <f t="shared" si="23"/>
        <v>0</v>
      </c>
      <c r="GJ41" s="4">
        <f t="shared" si="24"/>
        <v>0</v>
      </c>
      <c r="GK41" s="4">
        <f t="shared" si="25"/>
        <v>0</v>
      </c>
      <c r="GL41" s="4">
        <f t="shared" si="26"/>
        <v>0</v>
      </c>
      <c r="GM41" s="4">
        <f t="shared" si="27"/>
        <v>0</v>
      </c>
      <c r="GN41" s="4">
        <f t="shared" si="28"/>
        <v>0</v>
      </c>
      <c r="GO41" s="4">
        <f t="shared" si="29"/>
        <v>0</v>
      </c>
      <c r="GP41" s="4">
        <f t="shared" si="30"/>
        <v>0</v>
      </c>
      <c r="GQ41" s="4">
        <f t="shared" si="31"/>
        <v>0</v>
      </c>
      <c r="GR41" s="4">
        <f t="shared" si="33"/>
        <v>0</v>
      </c>
      <c r="GS41" s="4">
        <f t="shared" si="35"/>
        <v>0</v>
      </c>
      <c r="GT41" s="4">
        <f t="shared" si="37"/>
        <v>0</v>
      </c>
      <c r="GU41" s="4">
        <f t="shared" si="39"/>
        <v>0</v>
      </c>
      <c r="GV41" s="4">
        <f t="shared" si="41"/>
        <v>0</v>
      </c>
      <c r="GW41" s="4">
        <f t="shared" si="43"/>
        <v>1</v>
      </c>
      <c r="GX41" s="4">
        <f t="shared" ref="GX41:GX81" si="45">SUMPRODUCT($B$40:$FJ$40,B41:FJ41)</f>
        <v>1</v>
      </c>
      <c r="GY41" s="4"/>
    </row>
    <row r="42" spans="1:214">
      <c r="A42" s="7" t="s">
        <v>468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>
        <v>1</v>
      </c>
      <c r="AI42" s="7"/>
      <c r="AJ42" s="7"/>
      <c r="AK42" s="7"/>
      <c r="AL42" s="7"/>
      <c r="AM42" s="7"/>
      <c r="AN42" s="7"/>
      <c r="AO42" s="7"/>
      <c r="AP42" s="7"/>
      <c r="AQ42" s="7">
        <v>1</v>
      </c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>
        <v>1</v>
      </c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L42" s="4">
        <f t="shared" si="32"/>
        <v>0</v>
      </c>
      <c r="FM42" s="4">
        <f t="shared" si="34"/>
        <v>0</v>
      </c>
      <c r="FN42" s="4">
        <f t="shared" si="36"/>
        <v>0</v>
      </c>
      <c r="FO42" s="4">
        <f t="shared" si="38"/>
        <v>0</v>
      </c>
      <c r="FP42" s="4">
        <f t="shared" si="40"/>
        <v>0</v>
      </c>
      <c r="FQ42" s="4">
        <f t="shared" si="42"/>
        <v>0</v>
      </c>
      <c r="FR42" s="4">
        <f t="shared" si="44"/>
        <v>0</v>
      </c>
      <c r="FS42" s="4">
        <f t="shared" ref="FS42:FS73" si="46">SUMPRODUCT($B$9:$FJ$9,B42:FJ42)</f>
        <v>0</v>
      </c>
      <c r="FT42" s="4">
        <f t="shared" si="8"/>
        <v>0</v>
      </c>
      <c r="FU42" s="4">
        <f t="shared" si="9"/>
        <v>0</v>
      </c>
      <c r="FV42" s="4">
        <f t="shared" si="10"/>
        <v>0</v>
      </c>
      <c r="FW42" s="4">
        <f t="shared" si="11"/>
        <v>0</v>
      </c>
      <c r="FX42" s="4">
        <f t="shared" si="12"/>
        <v>0</v>
      </c>
      <c r="FY42" s="4">
        <f t="shared" si="13"/>
        <v>0</v>
      </c>
      <c r="FZ42" s="4">
        <f t="shared" si="14"/>
        <v>0</v>
      </c>
      <c r="GA42" s="4">
        <f t="shared" si="15"/>
        <v>0</v>
      </c>
      <c r="GB42" s="4">
        <f t="shared" si="16"/>
        <v>0</v>
      </c>
      <c r="GC42" s="4">
        <f t="shared" si="17"/>
        <v>0</v>
      </c>
      <c r="GD42" s="4">
        <f t="shared" si="18"/>
        <v>0</v>
      </c>
      <c r="GE42" s="4">
        <f t="shared" si="19"/>
        <v>0</v>
      </c>
      <c r="GF42" s="4">
        <f t="shared" si="20"/>
        <v>0</v>
      </c>
      <c r="GG42" s="4">
        <f t="shared" si="21"/>
        <v>0</v>
      </c>
      <c r="GH42" s="4">
        <f t="shared" si="22"/>
        <v>1</v>
      </c>
      <c r="GI42" s="4">
        <f t="shared" si="23"/>
        <v>0</v>
      </c>
      <c r="GJ42" s="4">
        <f t="shared" si="24"/>
        <v>0</v>
      </c>
      <c r="GK42" s="4">
        <f t="shared" si="25"/>
        <v>0</v>
      </c>
      <c r="GL42" s="4">
        <f t="shared" si="26"/>
        <v>0</v>
      </c>
      <c r="GM42" s="4">
        <f t="shared" si="27"/>
        <v>0</v>
      </c>
      <c r="GN42" s="4">
        <f t="shared" si="28"/>
        <v>0</v>
      </c>
      <c r="GO42" s="4">
        <f t="shared" si="29"/>
        <v>0</v>
      </c>
      <c r="GP42" s="4">
        <f t="shared" si="30"/>
        <v>0</v>
      </c>
      <c r="GQ42" s="4">
        <f t="shared" si="31"/>
        <v>0</v>
      </c>
      <c r="GR42" s="4">
        <f t="shared" si="33"/>
        <v>0</v>
      </c>
      <c r="GS42" s="4">
        <f t="shared" si="35"/>
        <v>0</v>
      </c>
      <c r="GT42" s="4">
        <f t="shared" si="37"/>
        <v>0</v>
      </c>
      <c r="GU42" s="4">
        <f t="shared" si="39"/>
        <v>0</v>
      </c>
      <c r="GV42" s="4">
        <f t="shared" si="41"/>
        <v>0</v>
      </c>
      <c r="GW42" s="4">
        <f t="shared" si="43"/>
        <v>0</v>
      </c>
      <c r="GX42" s="4">
        <f t="shared" si="45"/>
        <v>0</v>
      </c>
      <c r="GY42" s="4">
        <f t="shared" ref="GY42:GY81" si="47">SUMPRODUCT($B$41:$FJ$41,B42:FJ42)</f>
        <v>0</v>
      </c>
      <c r="GZ42" s="4"/>
    </row>
    <row r="43" spans="1:214">
      <c r="A43" s="7" t="s">
        <v>470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>
        <v>1</v>
      </c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>
        <v>1</v>
      </c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L43" s="4">
        <f t="shared" si="32"/>
        <v>0</v>
      </c>
      <c r="FM43" s="4">
        <f t="shared" si="34"/>
        <v>0</v>
      </c>
      <c r="FN43" s="4">
        <f t="shared" si="36"/>
        <v>0</v>
      </c>
      <c r="FO43" s="4">
        <f t="shared" si="38"/>
        <v>0</v>
      </c>
      <c r="FP43" s="4">
        <f t="shared" si="40"/>
        <v>1</v>
      </c>
      <c r="FQ43" s="4">
        <f t="shared" si="42"/>
        <v>1</v>
      </c>
      <c r="FR43" s="4">
        <f t="shared" si="44"/>
        <v>0</v>
      </c>
      <c r="FS43" s="4">
        <f t="shared" si="46"/>
        <v>0</v>
      </c>
      <c r="FT43" s="4">
        <f t="shared" ref="FT43:FT74" si="48">SUMPRODUCT($B$10:$FJ$10,B43:FJ43)</f>
        <v>0</v>
      </c>
      <c r="FU43" s="4">
        <f t="shared" si="9"/>
        <v>0</v>
      </c>
      <c r="FV43" s="4">
        <f t="shared" si="10"/>
        <v>0</v>
      </c>
      <c r="FW43" s="4">
        <f t="shared" si="11"/>
        <v>0</v>
      </c>
      <c r="FX43" s="4">
        <f t="shared" si="12"/>
        <v>0</v>
      </c>
      <c r="FY43" s="4">
        <f t="shared" si="13"/>
        <v>0</v>
      </c>
      <c r="FZ43" s="4">
        <f t="shared" si="14"/>
        <v>0</v>
      </c>
      <c r="GA43" s="4">
        <f t="shared" si="15"/>
        <v>0</v>
      </c>
      <c r="GB43" s="4">
        <f t="shared" si="16"/>
        <v>0</v>
      </c>
      <c r="GC43" s="4">
        <f t="shared" si="17"/>
        <v>0</v>
      </c>
      <c r="GD43" s="4">
        <f t="shared" si="18"/>
        <v>0</v>
      </c>
      <c r="GE43" s="4">
        <f t="shared" si="19"/>
        <v>0</v>
      </c>
      <c r="GF43" s="4">
        <f t="shared" si="20"/>
        <v>0</v>
      </c>
      <c r="GG43" s="4">
        <f t="shared" si="21"/>
        <v>0</v>
      </c>
      <c r="GH43" s="4">
        <f t="shared" si="22"/>
        <v>0</v>
      </c>
      <c r="GI43" s="4">
        <f t="shared" si="23"/>
        <v>0</v>
      </c>
      <c r="GJ43" s="4">
        <f t="shared" si="24"/>
        <v>0</v>
      </c>
      <c r="GK43" s="4">
        <f t="shared" si="25"/>
        <v>0</v>
      </c>
      <c r="GL43" s="4">
        <f t="shared" si="26"/>
        <v>0</v>
      </c>
      <c r="GM43" s="4">
        <f t="shared" si="27"/>
        <v>0</v>
      </c>
      <c r="GN43" s="4">
        <f t="shared" si="28"/>
        <v>0</v>
      </c>
      <c r="GO43" s="4">
        <f t="shared" si="29"/>
        <v>0</v>
      </c>
      <c r="GP43" s="4">
        <f t="shared" si="30"/>
        <v>0</v>
      </c>
      <c r="GQ43" s="4">
        <f t="shared" si="31"/>
        <v>0</v>
      </c>
      <c r="GR43" s="4">
        <f t="shared" si="33"/>
        <v>0</v>
      </c>
      <c r="GS43" s="4">
        <f t="shared" si="35"/>
        <v>0</v>
      </c>
      <c r="GT43" s="4">
        <f t="shared" si="37"/>
        <v>0</v>
      </c>
      <c r="GU43" s="4">
        <f t="shared" si="39"/>
        <v>0</v>
      </c>
      <c r="GV43" s="4">
        <f t="shared" si="41"/>
        <v>0</v>
      </c>
      <c r="GW43" s="4">
        <f t="shared" si="43"/>
        <v>0</v>
      </c>
      <c r="GX43" s="4">
        <f t="shared" si="45"/>
        <v>0</v>
      </c>
      <c r="GY43" s="4">
        <f t="shared" si="47"/>
        <v>0</v>
      </c>
      <c r="GZ43" s="4">
        <f t="shared" ref="GZ43:GZ81" si="49">SUMPRODUCT($B$42:$FJ$42,B43:FJ43)</f>
        <v>0</v>
      </c>
      <c r="HA43" s="4"/>
    </row>
    <row r="44" spans="1:214">
      <c r="A44" s="7" t="s">
        <v>474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>
        <v>1</v>
      </c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>
        <v>1</v>
      </c>
      <c r="CC44" s="7"/>
      <c r="CD44" s="7"/>
      <c r="CE44" s="7"/>
      <c r="CF44" s="7"/>
      <c r="CG44" s="7"/>
      <c r="CH44" s="7"/>
      <c r="CI44" s="7">
        <v>1</v>
      </c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>
        <v>1</v>
      </c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>
        <v>1</v>
      </c>
      <c r="FC44" s="7"/>
      <c r="FD44" s="7"/>
      <c r="FE44" s="7"/>
      <c r="FF44" s="7"/>
      <c r="FG44" s="7"/>
      <c r="FH44" s="7"/>
      <c r="FI44" s="7"/>
      <c r="FJ44" s="7"/>
      <c r="FL44" s="4">
        <f t="shared" si="32"/>
        <v>0</v>
      </c>
      <c r="FM44" s="4">
        <f t="shared" si="34"/>
        <v>0</v>
      </c>
      <c r="FN44" s="4">
        <f t="shared" si="36"/>
        <v>1</v>
      </c>
      <c r="FO44" s="4">
        <f t="shared" si="38"/>
        <v>0</v>
      </c>
      <c r="FP44" s="4">
        <f t="shared" si="40"/>
        <v>0</v>
      </c>
      <c r="FQ44" s="4">
        <f t="shared" si="42"/>
        <v>0</v>
      </c>
      <c r="FR44" s="4">
        <f t="shared" si="44"/>
        <v>0</v>
      </c>
      <c r="FS44" s="4">
        <f t="shared" si="46"/>
        <v>0</v>
      </c>
      <c r="FT44" s="4">
        <f t="shared" si="48"/>
        <v>0</v>
      </c>
      <c r="FU44" s="4">
        <f t="shared" ref="FU44:FU75" si="50">SUMPRODUCT($B$11:$FJ$11,B44:FJ44)</f>
        <v>0</v>
      </c>
      <c r="FV44" s="4">
        <f t="shared" si="10"/>
        <v>0</v>
      </c>
      <c r="FW44" s="4">
        <f t="shared" si="11"/>
        <v>0</v>
      </c>
      <c r="FX44" s="4">
        <f t="shared" si="12"/>
        <v>0</v>
      </c>
      <c r="FY44" s="4">
        <f t="shared" si="13"/>
        <v>0</v>
      </c>
      <c r="FZ44" s="4">
        <f t="shared" si="14"/>
        <v>0</v>
      </c>
      <c r="GA44" s="4">
        <f t="shared" si="15"/>
        <v>0</v>
      </c>
      <c r="GB44" s="4">
        <f t="shared" si="16"/>
        <v>0</v>
      </c>
      <c r="GC44" s="4">
        <f t="shared" si="17"/>
        <v>0</v>
      </c>
      <c r="GD44" s="4">
        <f t="shared" si="18"/>
        <v>0</v>
      </c>
      <c r="GE44" s="4">
        <f t="shared" si="19"/>
        <v>0</v>
      </c>
      <c r="GF44" s="4">
        <f t="shared" si="20"/>
        <v>0</v>
      </c>
      <c r="GG44" s="4">
        <f t="shared" si="21"/>
        <v>0</v>
      </c>
      <c r="GH44" s="4">
        <f t="shared" si="22"/>
        <v>0</v>
      </c>
      <c r="GI44" s="4">
        <f t="shared" si="23"/>
        <v>0</v>
      </c>
      <c r="GJ44" s="4">
        <f t="shared" si="24"/>
        <v>0</v>
      </c>
      <c r="GK44" s="4">
        <f t="shared" si="25"/>
        <v>0</v>
      </c>
      <c r="GL44" s="4">
        <f t="shared" si="26"/>
        <v>0</v>
      </c>
      <c r="GM44" s="4">
        <f t="shared" si="27"/>
        <v>1</v>
      </c>
      <c r="GN44" s="4">
        <f t="shared" si="28"/>
        <v>0</v>
      </c>
      <c r="GO44" s="4">
        <f t="shared" si="29"/>
        <v>1</v>
      </c>
      <c r="GP44" s="4">
        <f t="shared" si="30"/>
        <v>0</v>
      </c>
      <c r="GQ44" s="4">
        <f t="shared" si="31"/>
        <v>0</v>
      </c>
      <c r="GR44" s="4">
        <f t="shared" si="33"/>
        <v>0</v>
      </c>
      <c r="GS44" s="4">
        <f t="shared" si="35"/>
        <v>1</v>
      </c>
      <c r="GT44" s="4">
        <f t="shared" si="37"/>
        <v>0</v>
      </c>
      <c r="GU44" s="4">
        <f t="shared" si="39"/>
        <v>0</v>
      </c>
      <c r="GV44" s="4">
        <f t="shared" si="41"/>
        <v>0</v>
      </c>
      <c r="GW44" s="4">
        <f t="shared" si="43"/>
        <v>0</v>
      </c>
      <c r="GX44" s="4">
        <f t="shared" si="45"/>
        <v>0</v>
      </c>
      <c r="GY44" s="4">
        <f t="shared" si="47"/>
        <v>0</v>
      </c>
      <c r="GZ44" s="4">
        <f t="shared" si="49"/>
        <v>1</v>
      </c>
      <c r="HA44" s="4">
        <f t="shared" ref="HA44:HA81" si="51">SUMPRODUCT($B$43:$FJ$43,B44:FJ44)</f>
        <v>0</v>
      </c>
      <c r="HB44" s="4"/>
    </row>
    <row r="45" spans="1:214">
      <c r="A45" s="7" t="s">
        <v>479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>
        <v>1</v>
      </c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>
        <v>1</v>
      </c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L45" s="4">
        <f t="shared" si="32"/>
        <v>0</v>
      </c>
      <c r="FM45" s="4">
        <f t="shared" si="34"/>
        <v>0</v>
      </c>
      <c r="FN45" s="4">
        <f t="shared" si="36"/>
        <v>0</v>
      </c>
      <c r="FO45" s="4">
        <f t="shared" si="38"/>
        <v>0</v>
      </c>
      <c r="FP45" s="4">
        <f t="shared" si="40"/>
        <v>0</v>
      </c>
      <c r="FQ45" s="4">
        <f t="shared" si="42"/>
        <v>0</v>
      </c>
      <c r="FR45" s="4">
        <f t="shared" si="44"/>
        <v>0</v>
      </c>
      <c r="FS45" s="4">
        <f t="shared" si="46"/>
        <v>0</v>
      </c>
      <c r="FT45" s="4">
        <f t="shared" si="48"/>
        <v>0</v>
      </c>
      <c r="FU45" s="4">
        <f t="shared" si="50"/>
        <v>0</v>
      </c>
      <c r="FV45" s="4">
        <f t="shared" ref="FV45:FV81" si="52">SUMPRODUCT($B$12:$FJ$12,B45:FJ45)</f>
        <v>0</v>
      </c>
      <c r="FW45" s="4">
        <f t="shared" si="11"/>
        <v>0</v>
      </c>
      <c r="FX45" s="4">
        <f t="shared" si="12"/>
        <v>0</v>
      </c>
      <c r="FY45" s="4">
        <f t="shared" si="13"/>
        <v>0</v>
      </c>
      <c r="FZ45" s="4">
        <f t="shared" si="14"/>
        <v>0</v>
      </c>
      <c r="GA45" s="4">
        <f t="shared" si="15"/>
        <v>0</v>
      </c>
      <c r="GB45" s="4">
        <f t="shared" si="16"/>
        <v>1</v>
      </c>
      <c r="GC45" s="4">
        <f t="shared" si="17"/>
        <v>0</v>
      </c>
      <c r="GD45" s="4">
        <f t="shared" si="18"/>
        <v>0</v>
      </c>
      <c r="GE45" s="4">
        <f t="shared" si="19"/>
        <v>0</v>
      </c>
      <c r="GF45" s="4">
        <f t="shared" si="20"/>
        <v>0</v>
      </c>
      <c r="GG45" s="4">
        <f t="shared" si="21"/>
        <v>0</v>
      </c>
      <c r="GH45" s="4">
        <f t="shared" si="22"/>
        <v>0</v>
      </c>
      <c r="GI45" s="4">
        <f t="shared" si="23"/>
        <v>0</v>
      </c>
      <c r="GJ45" s="4">
        <f t="shared" si="24"/>
        <v>0</v>
      </c>
      <c r="GK45" s="4">
        <f t="shared" si="25"/>
        <v>1</v>
      </c>
      <c r="GL45" s="4">
        <f t="shared" si="26"/>
        <v>0</v>
      </c>
      <c r="GM45" s="4">
        <f t="shared" si="27"/>
        <v>0</v>
      </c>
      <c r="GN45" s="4">
        <f t="shared" si="28"/>
        <v>0</v>
      </c>
      <c r="GO45" s="4">
        <f t="shared" si="29"/>
        <v>0</v>
      </c>
      <c r="GP45" s="4">
        <f t="shared" si="30"/>
        <v>0</v>
      </c>
      <c r="GQ45" s="4">
        <f t="shared" si="31"/>
        <v>0</v>
      </c>
      <c r="GR45" s="4">
        <f t="shared" si="33"/>
        <v>0</v>
      </c>
      <c r="GS45" s="4">
        <f t="shared" si="35"/>
        <v>0</v>
      </c>
      <c r="GT45" s="4">
        <f t="shared" si="37"/>
        <v>0</v>
      </c>
      <c r="GU45" s="4">
        <f t="shared" si="39"/>
        <v>0</v>
      </c>
      <c r="GV45" s="4">
        <f t="shared" si="41"/>
        <v>0</v>
      </c>
      <c r="GW45" s="4">
        <f t="shared" si="43"/>
        <v>0</v>
      </c>
      <c r="GX45" s="4">
        <f t="shared" si="45"/>
        <v>0</v>
      </c>
      <c r="GY45" s="4">
        <f t="shared" si="47"/>
        <v>0</v>
      </c>
      <c r="GZ45" s="4">
        <f t="shared" si="49"/>
        <v>0</v>
      </c>
      <c r="HA45" s="4">
        <f t="shared" si="51"/>
        <v>0</v>
      </c>
      <c r="HB45" s="4">
        <f t="shared" ref="HB45:HB81" si="53">SUMPRODUCT($B$44:$FJ$44,B45:FJ45)</f>
        <v>0</v>
      </c>
      <c r="HC45" s="4"/>
    </row>
    <row r="46" spans="1:214">
      <c r="A46" s="7" t="s">
        <v>483</v>
      </c>
      <c r="B46" s="7">
        <v>1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>
        <v>1</v>
      </c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>
        <v>1</v>
      </c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L46" s="4">
        <f t="shared" si="32"/>
        <v>0</v>
      </c>
      <c r="FM46" s="4">
        <f t="shared" si="34"/>
        <v>0</v>
      </c>
      <c r="FN46" s="4">
        <f t="shared" si="36"/>
        <v>0</v>
      </c>
      <c r="FO46" s="4">
        <f t="shared" si="38"/>
        <v>0</v>
      </c>
      <c r="FP46" s="4">
        <f t="shared" si="40"/>
        <v>0</v>
      </c>
      <c r="FQ46" s="4">
        <f t="shared" si="42"/>
        <v>0</v>
      </c>
      <c r="FR46" s="4">
        <f t="shared" si="44"/>
        <v>0</v>
      </c>
      <c r="FS46" s="4">
        <f t="shared" si="46"/>
        <v>0</v>
      </c>
      <c r="FT46" s="4">
        <f t="shared" si="48"/>
        <v>0</v>
      </c>
      <c r="FU46" s="4">
        <f t="shared" si="50"/>
        <v>0</v>
      </c>
      <c r="FV46" s="4">
        <f t="shared" si="52"/>
        <v>0</v>
      </c>
      <c r="FW46" s="4">
        <f t="shared" ref="FW46:FW81" si="54">SUMPRODUCT($B$13:$FJ$13,B46:FJ46)</f>
        <v>0</v>
      </c>
      <c r="FX46" s="4">
        <f t="shared" si="12"/>
        <v>0</v>
      </c>
      <c r="FY46" s="4">
        <f t="shared" si="13"/>
        <v>0</v>
      </c>
      <c r="FZ46" s="4">
        <f t="shared" si="14"/>
        <v>0</v>
      </c>
      <c r="GA46" s="4">
        <f t="shared" si="15"/>
        <v>0</v>
      </c>
      <c r="GB46" s="4">
        <f t="shared" si="16"/>
        <v>0</v>
      </c>
      <c r="GC46" s="4">
        <f t="shared" si="17"/>
        <v>0</v>
      </c>
      <c r="GD46" s="4">
        <f t="shared" si="18"/>
        <v>0</v>
      </c>
      <c r="GE46" s="4">
        <f t="shared" si="19"/>
        <v>0</v>
      </c>
      <c r="GF46" s="4">
        <f t="shared" si="20"/>
        <v>0</v>
      </c>
      <c r="GG46" s="4">
        <f t="shared" si="21"/>
        <v>0</v>
      </c>
      <c r="GH46" s="4">
        <f t="shared" si="22"/>
        <v>0</v>
      </c>
      <c r="GI46" s="4">
        <f t="shared" si="23"/>
        <v>0</v>
      </c>
      <c r="GJ46" s="4">
        <f t="shared" si="24"/>
        <v>0</v>
      </c>
      <c r="GK46" s="4">
        <f t="shared" si="25"/>
        <v>0</v>
      </c>
      <c r="GL46" s="4">
        <f t="shared" si="26"/>
        <v>0</v>
      </c>
      <c r="GM46" s="4">
        <f t="shared" si="27"/>
        <v>0</v>
      </c>
      <c r="GN46" s="4">
        <f t="shared" si="28"/>
        <v>0</v>
      </c>
      <c r="GO46" s="4">
        <f t="shared" si="29"/>
        <v>1</v>
      </c>
      <c r="GP46" s="4">
        <f t="shared" si="30"/>
        <v>0</v>
      </c>
      <c r="GQ46" s="4">
        <f t="shared" si="31"/>
        <v>0</v>
      </c>
      <c r="GR46" s="4">
        <f t="shared" si="33"/>
        <v>0</v>
      </c>
      <c r="GS46" s="4">
        <f t="shared" si="35"/>
        <v>0</v>
      </c>
      <c r="GT46" s="4">
        <f t="shared" si="37"/>
        <v>1</v>
      </c>
      <c r="GU46" s="4">
        <f t="shared" si="39"/>
        <v>0</v>
      </c>
      <c r="GV46" s="4">
        <f t="shared" si="41"/>
        <v>0</v>
      </c>
      <c r="GW46" s="4">
        <f t="shared" si="43"/>
        <v>0</v>
      </c>
      <c r="GX46" s="4">
        <f t="shared" si="45"/>
        <v>0</v>
      </c>
      <c r="GY46" s="4">
        <f t="shared" si="47"/>
        <v>0</v>
      </c>
      <c r="GZ46" s="4">
        <f t="shared" si="49"/>
        <v>0</v>
      </c>
      <c r="HA46" s="4">
        <f t="shared" si="51"/>
        <v>0</v>
      </c>
      <c r="HB46" s="4">
        <f t="shared" si="53"/>
        <v>0</v>
      </c>
      <c r="HC46" s="4">
        <f t="shared" ref="HC46:HC81" si="55">SUMPRODUCT($B$45:$FJ$45,B46:FJ46)</f>
        <v>0</v>
      </c>
      <c r="HD46" s="4"/>
    </row>
    <row r="47" spans="1:214">
      <c r="A47" t="s">
        <v>491</v>
      </c>
      <c r="DC47">
        <v>1</v>
      </c>
      <c r="DH47">
        <v>1</v>
      </c>
      <c r="FL47" s="4">
        <f t="shared" si="32"/>
        <v>0</v>
      </c>
      <c r="FM47" s="4">
        <f t="shared" si="34"/>
        <v>0</v>
      </c>
      <c r="FN47" s="4">
        <f t="shared" si="36"/>
        <v>1</v>
      </c>
      <c r="FO47" s="4">
        <f t="shared" si="38"/>
        <v>0</v>
      </c>
      <c r="FP47" s="4">
        <f t="shared" si="40"/>
        <v>0</v>
      </c>
      <c r="FQ47" s="4">
        <f t="shared" si="42"/>
        <v>0</v>
      </c>
      <c r="FR47" s="4">
        <f t="shared" si="44"/>
        <v>0</v>
      </c>
      <c r="FS47" s="4">
        <f t="shared" si="46"/>
        <v>1</v>
      </c>
      <c r="FT47" s="4">
        <f t="shared" si="48"/>
        <v>0</v>
      </c>
      <c r="FU47" s="4">
        <f t="shared" si="50"/>
        <v>0</v>
      </c>
      <c r="FV47" s="4">
        <f t="shared" si="52"/>
        <v>0</v>
      </c>
      <c r="FW47" s="4">
        <f t="shared" si="54"/>
        <v>0</v>
      </c>
      <c r="FX47" s="4">
        <f t="shared" ref="FX47:FX81" si="56">SUMPRODUCT($B$14:$FJ$14,B47:FJ47)</f>
        <v>0</v>
      </c>
      <c r="FY47" s="4">
        <f t="shared" si="13"/>
        <v>0</v>
      </c>
      <c r="FZ47" s="4">
        <f t="shared" si="14"/>
        <v>0</v>
      </c>
      <c r="GA47" s="4">
        <f t="shared" si="15"/>
        <v>0</v>
      </c>
      <c r="GB47" s="4">
        <f t="shared" si="16"/>
        <v>0</v>
      </c>
      <c r="GC47" s="4">
        <f t="shared" si="17"/>
        <v>0</v>
      </c>
      <c r="GD47" s="4">
        <f t="shared" si="18"/>
        <v>0</v>
      </c>
      <c r="GE47" s="4">
        <f t="shared" si="19"/>
        <v>0</v>
      </c>
      <c r="GF47" s="4">
        <f t="shared" si="20"/>
        <v>0</v>
      </c>
      <c r="GG47" s="4">
        <f t="shared" si="21"/>
        <v>0</v>
      </c>
      <c r="GH47" s="4">
        <f t="shared" si="22"/>
        <v>0</v>
      </c>
      <c r="GI47" s="4">
        <f t="shared" si="23"/>
        <v>0</v>
      </c>
      <c r="GJ47" s="4">
        <f t="shared" si="24"/>
        <v>0</v>
      </c>
      <c r="GK47" s="4">
        <f t="shared" si="25"/>
        <v>0</v>
      </c>
      <c r="GL47" s="4">
        <f t="shared" si="26"/>
        <v>0</v>
      </c>
      <c r="GM47" s="4">
        <f t="shared" si="27"/>
        <v>0</v>
      </c>
      <c r="GN47" s="4">
        <f t="shared" si="28"/>
        <v>0</v>
      </c>
      <c r="GO47" s="4">
        <f t="shared" si="29"/>
        <v>1</v>
      </c>
      <c r="GP47" s="4">
        <f t="shared" si="30"/>
        <v>0</v>
      </c>
      <c r="GQ47" s="4">
        <f t="shared" si="31"/>
        <v>0</v>
      </c>
      <c r="GR47" s="4">
        <f t="shared" si="33"/>
        <v>0</v>
      </c>
      <c r="GS47" s="4">
        <f t="shared" si="35"/>
        <v>0</v>
      </c>
      <c r="GT47" s="4">
        <f t="shared" si="37"/>
        <v>1</v>
      </c>
      <c r="GU47" s="4">
        <f t="shared" si="39"/>
        <v>0</v>
      </c>
      <c r="GV47" s="4">
        <f t="shared" si="41"/>
        <v>0</v>
      </c>
      <c r="GW47" s="4">
        <f t="shared" si="43"/>
        <v>0</v>
      </c>
      <c r="GX47" s="4">
        <f t="shared" si="45"/>
        <v>0</v>
      </c>
      <c r="GY47" s="4">
        <f t="shared" si="47"/>
        <v>0</v>
      </c>
      <c r="GZ47" s="4">
        <f t="shared" si="49"/>
        <v>0</v>
      </c>
      <c r="HA47" s="4">
        <f t="shared" si="51"/>
        <v>0</v>
      </c>
      <c r="HB47" s="4">
        <f t="shared" si="53"/>
        <v>0</v>
      </c>
      <c r="HC47" s="4">
        <f t="shared" si="55"/>
        <v>0</v>
      </c>
      <c r="HD47" s="4">
        <f t="shared" ref="HD47:HD81" si="57">SUMPRODUCT($B$46:$FJ$46,B47:FJ47)</f>
        <v>1</v>
      </c>
      <c r="HE47" s="4"/>
    </row>
    <row r="48" spans="1:214">
      <c r="A48" s="18" t="s">
        <v>793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>
        <v>1</v>
      </c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L48" s="4">
        <f t="shared" si="32"/>
        <v>0</v>
      </c>
      <c r="FM48" s="4">
        <f t="shared" si="34"/>
        <v>0</v>
      </c>
      <c r="FN48" s="4">
        <f t="shared" si="36"/>
        <v>1</v>
      </c>
      <c r="FO48" s="4">
        <f t="shared" si="38"/>
        <v>0</v>
      </c>
      <c r="FP48" s="4">
        <f t="shared" si="40"/>
        <v>0</v>
      </c>
      <c r="FQ48" s="4">
        <f t="shared" si="42"/>
        <v>0</v>
      </c>
      <c r="FR48" s="4">
        <f t="shared" si="44"/>
        <v>1</v>
      </c>
      <c r="FS48" s="4">
        <f t="shared" si="46"/>
        <v>1</v>
      </c>
      <c r="FT48" s="4">
        <f t="shared" si="48"/>
        <v>1</v>
      </c>
      <c r="FU48" s="4">
        <f t="shared" si="50"/>
        <v>0</v>
      </c>
      <c r="FV48" s="4">
        <f t="shared" si="52"/>
        <v>0</v>
      </c>
      <c r="FW48" s="4">
        <f t="shared" si="54"/>
        <v>0</v>
      </c>
      <c r="FX48" s="4">
        <f t="shared" si="56"/>
        <v>0</v>
      </c>
      <c r="FY48" s="4">
        <f t="shared" ref="FY48:FY81" si="58">SUMPRODUCT($B$15:$FJ$15,B48:FJ48)</f>
        <v>0</v>
      </c>
      <c r="FZ48" s="4">
        <f t="shared" si="14"/>
        <v>0</v>
      </c>
      <c r="GA48" s="4">
        <f t="shared" si="15"/>
        <v>0</v>
      </c>
      <c r="GB48" s="4">
        <f t="shared" si="16"/>
        <v>0</v>
      </c>
      <c r="GC48" s="4">
        <f t="shared" si="17"/>
        <v>0</v>
      </c>
      <c r="GD48" s="4">
        <f t="shared" si="18"/>
        <v>0</v>
      </c>
      <c r="GE48" s="4">
        <f t="shared" si="19"/>
        <v>0</v>
      </c>
      <c r="GF48" s="4">
        <f t="shared" si="20"/>
        <v>0</v>
      </c>
      <c r="GG48" s="4">
        <f t="shared" si="21"/>
        <v>0</v>
      </c>
      <c r="GH48" s="4">
        <f t="shared" si="22"/>
        <v>0</v>
      </c>
      <c r="GI48" s="4">
        <f t="shared" si="23"/>
        <v>0</v>
      </c>
      <c r="GJ48" s="4">
        <f t="shared" si="24"/>
        <v>0</v>
      </c>
      <c r="GK48" s="4">
        <f t="shared" si="25"/>
        <v>0</v>
      </c>
      <c r="GL48" s="4">
        <f t="shared" si="26"/>
        <v>0</v>
      </c>
      <c r="GM48" s="4">
        <f t="shared" si="27"/>
        <v>0</v>
      </c>
      <c r="GN48" s="4">
        <f t="shared" si="28"/>
        <v>0</v>
      </c>
      <c r="GO48" s="4">
        <f t="shared" si="29"/>
        <v>0</v>
      </c>
      <c r="GP48" s="4">
        <f t="shared" si="30"/>
        <v>0</v>
      </c>
      <c r="GQ48" s="4">
        <f t="shared" si="31"/>
        <v>0</v>
      </c>
      <c r="GR48" s="4">
        <f t="shared" si="33"/>
        <v>0</v>
      </c>
      <c r="GS48" s="4">
        <f t="shared" si="35"/>
        <v>0</v>
      </c>
      <c r="GT48" s="4">
        <f t="shared" si="37"/>
        <v>0</v>
      </c>
      <c r="GU48" s="4">
        <f t="shared" si="39"/>
        <v>0</v>
      </c>
      <c r="GV48" s="4">
        <f t="shared" si="41"/>
        <v>0</v>
      </c>
      <c r="GW48" s="4">
        <f t="shared" si="43"/>
        <v>0</v>
      </c>
      <c r="GX48" s="4">
        <f t="shared" si="45"/>
        <v>0</v>
      </c>
      <c r="GY48" s="4">
        <f t="shared" si="47"/>
        <v>0</v>
      </c>
      <c r="GZ48" s="4">
        <f t="shared" si="49"/>
        <v>0</v>
      </c>
      <c r="HA48" s="4">
        <f t="shared" si="51"/>
        <v>0</v>
      </c>
      <c r="HB48" s="4">
        <f t="shared" si="53"/>
        <v>0</v>
      </c>
      <c r="HC48" s="4">
        <f t="shared" si="55"/>
        <v>0</v>
      </c>
      <c r="HD48" s="4">
        <f t="shared" si="57"/>
        <v>0</v>
      </c>
      <c r="HE48" s="4">
        <f t="shared" ref="HE48:HE81" si="59">SUMPRODUCT($B$47:$FJ$47,B48:FJ48)</f>
        <v>0</v>
      </c>
      <c r="HF48" s="4"/>
    </row>
    <row r="49" spans="1:230">
      <c r="A49" s="7" t="s">
        <v>496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>
        <v>1</v>
      </c>
      <c r="N49" s="7"/>
      <c r="O49" s="7"/>
      <c r="P49" s="7"/>
      <c r="Q49" s="7">
        <v>1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>
        <v>1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>
        <v>1</v>
      </c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L49" s="4">
        <f t="shared" si="32"/>
        <v>0</v>
      </c>
      <c r="FM49" s="4">
        <f t="shared" si="34"/>
        <v>0</v>
      </c>
      <c r="FN49" s="4">
        <f t="shared" si="36"/>
        <v>0</v>
      </c>
      <c r="FO49" s="4">
        <f t="shared" si="38"/>
        <v>0</v>
      </c>
      <c r="FP49" s="4">
        <f t="shared" si="40"/>
        <v>0</v>
      </c>
      <c r="FQ49" s="4">
        <f t="shared" si="42"/>
        <v>0</v>
      </c>
      <c r="FR49" s="4">
        <f t="shared" si="44"/>
        <v>0</v>
      </c>
      <c r="FS49" s="4">
        <f t="shared" si="46"/>
        <v>0</v>
      </c>
      <c r="FT49" s="4">
        <f t="shared" si="48"/>
        <v>0</v>
      </c>
      <c r="FU49" s="4">
        <f t="shared" si="50"/>
        <v>0</v>
      </c>
      <c r="FV49" s="4">
        <f t="shared" si="52"/>
        <v>0</v>
      </c>
      <c r="FW49" s="4">
        <f t="shared" si="54"/>
        <v>0</v>
      </c>
      <c r="FX49" s="4">
        <f t="shared" si="56"/>
        <v>0</v>
      </c>
      <c r="FY49" s="4">
        <f t="shared" si="58"/>
        <v>0</v>
      </c>
      <c r="FZ49" s="4">
        <f t="shared" ref="FZ49:FZ81" si="60">SUMPRODUCT($B$16:$FJ$16,B49:FJ49)</f>
        <v>0</v>
      </c>
      <c r="GA49" s="4">
        <f t="shared" si="15"/>
        <v>0</v>
      </c>
      <c r="GB49" s="4">
        <f t="shared" si="16"/>
        <v>1</v>
      </c>
      <c r="GC49" s="4">
        <f t="shared" si="17"/>
        <v>0</v>
      </c>
      <c r="GD49" s="4">
        <f t="shared" si="18"/>
        <v>1</v>
      </c>
      <c r="GE49" s="4">
        <f t="shared" si="19"/>
        <v>0</v>
      </c>
      <c r="GF49" s="4">
        <f t="shared" si="20"/>
        <v>0</v>
      </c>
      <c r="GG49" s="4">
        <f t="shared" si="21"/>
        <v>0</v>
      </c>
      <c r="GH49" s="4">
        <f t="shared" si="22"/>
        <v>0</v>
      </c>
      <c r="GI49" s="4">
        <f t="shared" si="23"/>
        <v>0</v>
      </c>
      <c r="GJ49" s="4">
        <f t="shared" si="24"/>
        <v>1</v>
      </c>
      <c r="GK49" s="4">
        <f t="shared" si="25"/>
        <v>1</v>
      </c>
      <c r="GL49" s="4">
        <f t="shared" si="26"/>
        <v>0</v>
      </c>
      <c r="GM49" s="4">
        <f t="shared" si="27"/>
        <v>0</v>
      </c>
      <c r="GN49" s="4">
        <f t="shared" si="28"/>
        <v>0</v>
      </c>
      <c r="GO49" s="4">
        <f t="shared" si="29"/>
        <v>0</v>
      </c>
      <c r="GP49" s="4">
        <f t="shared" si="30"/>
        <v>0</v>
      </c>
      <c r="GQ49" s="4">
        <f t="shared" si="31"/>
        <v>0</v>
      </c>
      <c r="GR49" s="4">
        <f t="shared" si="33"/>
        <v>0</v>
      </c>
      <c r="GS49" s="4">
        <f t="shared" si="35"/>
        <v>0</v>
      </c>
      <c r="GT49" s="4">
        <f t="shared" si="37"/>
        <v>0</v>
      </c>
      <c r="GU49" s="4">
        <f t="shared" si="39"/>
        <v>0</v>
      </c>
      <c r="GV49" s="4">
        <f t="shared" si="41"/>
        <v>0</v>
      </c>
      <c r="GW49" s="4">
        <f t="shared" si="43"/>
        <v>1</v>
      </c>
      <c r="GX49" s="4">
        <f t="shared" si="45"/>
        <v>1</v>
      </c>
      <c r="GY49" s="4">
        <f t="shared" si="47"/>
        <v>1</v>
      </c>
      <c r="GZ49" s="4">
        <f t="shared" si="49"/>
        <v>0</v>
      </c>
      <c r="HA49" s="4">
        <f t="shared" si="51"/>
        <v>0</v>
      </c>
      <c r="HB49" s="4">
        <f t="shared" si="53"/>
        <v>0</v>
      </c>
      <c r="HC49" s="4">
        <f t="shared" si="55"/>
        <v>0</v>
      </c>
      <c r="HD49" s="4">
        <f t="shared" si="57"/>
        <v>0</v>
      </c>
      <c r="HE49" s="4">
        <f t="shared" si="59"/>
        <v>0</v>
      </c>
      <c r="HF49" s="4">
        <f t="shared" ref="HF49:HF81" si="61">SUMPRODUCT($B$48:$FJ$48,B49:FJ49)</f>
        <v>0</v>
      </c>
      <c r="HG49" s="4"/>
    </row>
    <row r="50" spans="1:230">
      <c r="A50" s="7" t="s">
        <v>502</v>
      </c>
      <c r="B50" s="7">
        <v>1</v>
      </c>
      <c r="C50" s="7"/>
      <c r="D50" s="7"/>
      <c r="E50" s="7"/>
      <c r="F50" s="7"/>
      <c r="G50" s="7"/>
      <c r="H50" s="7"/>
      <c r="I50" s="7"/>
      <c r="J50" s="7"/>
      <c r="K50" s="7">
        <v>1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1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>
        <v>1</v>
      </c>
      <c r="AJ50" s="7">
        <v>1</v>
      </c>
      <c r="AK50" s="7"/>
      <c r="AL50" s="7">
        <v>1</v>
      </c>
      <c r="AM50" s="7"/>
      <c r="AN50" s="7">
        <v>1</v>
      </c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>
        <v>1</v>
      </c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>
        <v>1</v>
      </c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>
        <v>1</v>
      </c>
      <c r="CP50" s="7"/>
      <c r="CQ50" s="7">
        <v>1</v>
      </c>
      <c r="CR50" s="7"/>
      <c r="CS50" s="7"/>
      <c r="CT50" s="7">
        <v>1</v>
      </c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>
        <v>1</v>
      </c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>
        <v>1</v>
      </c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>
        <v>1</v>
      </c>
      <c r="FD50" s="7"/>
      <c r="FE50" s="7"/>
      <c r="FF50" s="7"/>
      <c r="FG50" s="7"/>
      <c r="FH50" s="7"/>
      <c r="FI50" s="7"/>
      <c r="FJ50" s="7"/>
      <c r="FL50" s="4">
        <f t="shared" si="32"/>
        <v>1</v>
      </c>
      <c r="FM50" s="4">
        <f t="shared" si="34"/>
        <v>1</v>
      </c>
      <c r="FN50" s="4">
        <f t="shared" si="36"/>
        <v>3</v>
      </c>
      <c r="FO50" s="4">
        <f t="shared" si="38"/>
        <v>0</v>
      </c>
      <c r="FP50" s="4">
        <f t="shared" si="40"/>
        <v>1</v>
      </c>
      <c r="FQ50" s="4">
        <f t="shared" si="42"/>
        <v>0</v>
      </c>
      <c r="FR50" s="4">
        <f t="shared" si="44"/>
        <v>1</v>
      </c>
      <c r="FS50" s="4">
        <f t="shared" si="46"/>
        <v>1</v>
      </c>
      <c r="FT50" s="4">
        <f t="shared" si="48"/>
        <v>1</v>
      </c>
      <c r="FU50" s="4">
        <f t="shared" si="50"/>
        <v>0</v>
      </c>
      <c r="FV50" s="4">
        <f t="shared" si="52"/>
        <v>0</v>
      </c>
      <c r="FW50" s="4">
        <f t="shared" si="54"/>
        <v>0</v>
      </c>
      <c r="FX50" s="4">
        <f t="shared" si="56"/>
        <v>1</v>
      </c>
      <c r="FY50" s="4">
        <f t="shared" si="58"/>
        <v>1</v>
      </c>
      <c r="FZ50" s="4">
        <f t="shared" si="60"/>
        <v>2</v>
      </c>
      <c r="GA50" s="4">
        <f t="shared" ref="GA50:GA81" si="62">SUMPRODUCT($B$17:$FJ$17,B50:FJ50)</f>
        <v>2</v>
      </c>
      <c r="GB50" s="4">
        <f t="shared" si="16"/>
        <v>0</v>
      </c>
      <c r="GC50" s="4">
        <f t="shared" si="17"/>
        <v>0</v>
      </c>
      <c r="GD50" s="4">
        <f t="shared" si="18"/>
        <v>1</v>
      </c>
      <c r="GE50" s="4">
        <f t="shared" si="19"/>
        <v>0</v>
      </c>
      <c r="GF50" s="4">
        <f t="shared" si="20"/>
        <v>1</v>
      </c>
      <c r="GG50" s="4">
        <f t="shared" si="21"/>
        <v>0</v>
      </c>
      <c r="GH50" s="4">
        <f t="shared" si="22"/>
        <v>0</v>
      </c>
      <c r="GI50" s="4">
        <f t="shared" si="23"/>
        <v>0</v>
      </c>
      <c r="GJ50" s="4">
        <f t="shared" si="24"/>
        <v>0</v>
      </c>
      <c r="GK50" s="4">
        <f t="shared" si="25"/>
        <v>1</v>
      </c>
      <c r="GL50" s="4">
        <f t="shared" si="26"/>
        <v>0</v>
      </c>
      <c r="GM50" s="4">
        <f t="shared" si="27"/>
        <v>0</v>
      </c>
      <c r="GN50" s="4">
        <f t="shared" si="28"/>
        <v>2</v>
      </c>
      <c r="GO50" s="4">
        <f t="shared" si="29"/>
        <v>1</v>
      </c>
      <c r="GP50" s="4">
        <f t="shared" si="30"/>
        <v>1</v>
      </c>
      <c r="GQ50" s="4">
        <f t="shared" si="31"/>
        <v>1</v>
      </c>
      <c r="GR50" s="4">
        <f t="shared" si="33"/>
        <v>1</v>
      </c>
      <c r="GS50" s="4">
        <f t="shared" si="35"/>
        <v>0</v>
      </c>
      <c r="GT50" s="4">
        <f t="shared" si="37"/>
        <v>0</v>
      </c>
      <c r="GU50" s="4">
        <f t="shared" si="39"/>
        <v>0</v>
      </c>
      <c r="GV50" s="4">
        <f t="shared" si="41"/>
        <v>0</v>
      </c>
      <c r="GW50" s="4">
        <f t="shared" si="43"/>
        <v>0</v>
      </c>
      <c r="GX50" s="4">
        <f t="shared" si="45"/>
        <v>0</v>
      </c>
      <c r="GY50" s="4">
        <f t="shared" si="47"/>
        <v>0</v>
      </c>
      <c r="GZ50" s="4">
        <f t="shared" si="49"/>
        <v>0</v>
      </c>
      <c r="HA50" s="4">
        <f t="shared" si="51"/>
        <v>0</v>
      </c>
      <c r="HB50" s="4">
        <f t="shared" si="53"/>
        <v>0</v>
      </c>
      <c r="HC50" s="4">
        <f t="shared" si="55"/>
        <v>1</v>
      </c>
      <c r="HD50" s="4">
        <f t="shared" si="57"/>
        <v>1</v>
      </c>
      <c r="HE50" s="4">
        <f t="shared" si="59"/>
        <v>0</v>
      </c>
      <c r="HF50" s="4">
        <f t="shared" si="61"/>
        <v>1</v>
      </c>
      <c r="HG50" s="4">
        <f t="shared" ref="HG50:HG81" si="63">SUMPRODUCT($B$49:$FJ$49,B50:FJ50)</f>
        <v>0</v>
      </c>
      <c r="HH50" s="4"/>
    </row>
    <row r="51" spans="1:230">
      <c r="A51" s="7" t="s">
        <v>526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>
        <v>1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>
        <v>1</v>
      </c>
      <c r="DW51" s="7"/>
      <c r="DX51" s="7"/>
      <c r="DY51" s="7"/>
      <c r="DZ51" s="7"/>
      <c r="EA51" s="7">
        <v>1</v>
      </c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L51" s="4">
        <f t="shared" si="32"/>
        <v>0</v>
      </c>
      <c r="FM51" s="4">
        <f t="shared" si="34"/>
        <v>0</v>
      </c>
      <c r="FN51" s="4">
        <f t="shared" si="36"/>
        <v>1</v>
      </c>
      <c r="FO51" s="4">
        <f t="shared" si="38"/>
        <v>0</v>
      </c>
      <c r="FP51" s="4">
        <f t="shared" si="40"/>
        <v>1</v>
      </c>
      <c r="FQ51" s="4">
        <f t="shared" si="42"/>
        <v>0</v>
      </c>
      <c r="FR51" s="4">
        <f t="shared" si="44"/>
        <v>0</v>
      </c>
      <c r="FS51" s="4">
        <f t="shared" si="46"/>
        <v>0</v>
      </c>
      <c r="FT51" s="4">
        <f t="shared" si="48"/>
        <v>0</v>
      </c>
      <c r="FU51" s="4">
        <f t="shared" si="50"/>
        <v>0</v>
      </c>
      <c r="FV51" s="4">
        <f t="shared" si="52"/>
        <v>0</v>
      </c>
      <c r="FW51" s="4">
        <f t="shared" si="54"/>
        <v>0</v>
      </c>
      <c r="FX51" s="4">
        <f t="shared" si="56"/>
        <v>0</v>
      </c>
      <c r="FY51" s="4">
        <f t="shared" si="58"/>
        <v>0</v>
      </c>
      <c r="FZ51" s="4">
        <f t="shared" si="60"/>
        <v>0</v>
      </c>
      <c r="GA51" s="4">
        <f t="shared" si="62"/>
        <v>0</v>
      </c>
      <c r="GB51" s="4">
        <f t="shared" ref="GB51:GB81" si="64">SUMPRODUCT($B$18:$FJ$18,B51:FJ51)</f>
        <v>0</v>
      </c>
      <c r="GC51" s="4">
        <f t="shared" si="17"/>
        <v>0</v>
      </c>
      <c r="GD51" s="4">
        <f t="shared" si="18"/>
        <v>0</v>
      </c>
      <c r="GE51" s="4">
        <f t="shared" si="19"/>
        <v>0</v>
      </c>
      <c r="GF51" s="4">
        <f t="shared" si="20"/>
        <v>0</v>
      </c>
      <c r="GG51" s="4">
        <f t="shared" si="21"/>
        <v>0</v>
      </c>
      <c r="GH51" s="4">
        <f t="shared" si="22"/>
        <v>0</v>
      </c>
      <c r="GI51" s="4">
        <f t="shared" si="23"/>
        <v>0</v>
      </c>
      <c r="GJ51" s="4">
        <f t="shared" si="24"/>
        <v>0</v>
      </c>
      <c r="GK51" s="4">
        <f t="shared" si="25"/>
        <v>0</v>
      </c>
      <c r="GL51" s="4">
        <f t="shared" si="26"/>
        <v>0</v>
      </c>
      <c r="GM51" s="4">
        <f t="shared" si="27"/>
        <v>0</v>
      </c>
      <c r="GN51" s="4">
        <f t="shared" si="28"/>
        <v>0</v>
      </c>
      <c r="GO51" s="4">
        <f t="shared" si="29"/>
        <v>0</v>
      </c>
      <c r="GP51" s="4">
        <f t="shared" si="30"/>
        <v>0</v>
      </c>
      <c r="GQ51" s="4">
        <f t="shared" si="31"/>
        <v>0</v>
      </c>
      <c r="GR51" s="4">
        <f t="shared" si="33"/>
        <v>0</v>
      </c>
      <c r="GS51" s="4">
        <f t="shared" si="35"/>
        <v>0</v>
      </c>
      <c r="GT51" s="4">
        <f t="shared" si="37"/>
        <v>0</v>
      </c>
      <c r="GU51" s="4">
        <f t="shared" si="39"/>
        <v>0</v>
      </c>
      <c r="GV51" s="4">
        <f t="shared" si="41"/>
        <v>0</v>
      </c>
      <c r="GW51" s="4">
        <f t="shared" si="43"/>
        <v>0</v>
      </c>
      <c r="GX51" s="4">
        <f t="shared" si="45"/>
        <v>0</v>
      </c>
      <c r="GY51" s="4">
        <f t="shared" si="47"/>
        <v>0</v>
      </c>
      <c r="GZ51" s="4">
        <f t="shared" si="49"/>
        <v>0</v>
      </c>
      <c r="HA51" s="4">
        <f t="shared" si="51"/>
        <v>1</v>
      </c>
      <c r="HB51" s="4">
        <f t="shared" si="53"/>
        <v>0</v>
      </c>
      <c r="HC51" s="4">
        <f t="shared" si="55"/>
        <v>0</v>
      </c>
      <c r="HD51" s="4">
        <f t="shared" si="57"/>
        <v>0</v>
      </c>
      <c r="HE51" s="4">
        <f t="shared" si="59"/>
        <v>0</v>
      </c>
      <c r="HF51" s="4">
        <f t="shared" si="61"/>
        <v>0</v>
      </c>
      <c r="HG51" s="4">
        <f t="shared" si="63"/>
        <v>0</v>
      </c>
      <c r="HH51" s="4">
        <f t="shared" ref="HH51:HH81" si="65">SUMPRODUCT($B$50:$FJ$50,B51:FJ51)</f>
        <v>0</v>
      </c>
      <c r="HI51" s="4"/>
    </row>
    <row r="52" spans="1:230">
      <c r="A52" s="7" t="s">
        <v>535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>
        <v>1</v>
      </c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>
        <v>1</v>
      </c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L52" s="4">
        <f t="shared" si="32"/>
        <v>0</v>
      </c>
      <c r="FM52" s="4">
        <f t="shared" si="34"/>
        <v>1</v>
      </c>
      <c r="FN52" s="4">
        <f t="shared" si="36"/>
        <v>0</v>
      </c>
      <c r="FO52" s="4">
        <f t="shared" si="38"/>
        <v>0</v>
      </c>
      <c r="FP52" s="4">
        <f t="shared" si="40"/>
        <v>0</v>
      </c>
      <c r="FQ52" s="4">
        <f t="shared" si="42"/>
        <v>0</v>
      </c>
      <c r="FR52" s="4">
        <f t="shared" si="44"/>
        <v>0</v>
      </c>
      <c r="FS52" s="4">
        <f t="shared" si="46"/>
        <v>0</v>
      </c>
      <c r="FT52" s="4">
        <f t="shared" si="48"/>
        <v>0</v>
      </c>
      <c r="FU52" s="4">
        <f t="shared" si="50"/>
        <v>0</v>
      </c>
      <c r="FV52" s="4">
        <f t="shared" si="52"/>
        <v>0</v>
      </c>
      <c r="FW52" s="4">
        <f t="shared" si="54"/>
        <v>0</v>
      </c>
      <c r="FX52" s="4">
        <f t="shared" si="56"/>
        <v>0</v>
      </c>
      <c r="FY52" s="4">
        <f t="shared" si="58"/>
        <v>0</v>
      </c>
      <c r="FZ52" s="4">
        <f t="shared" si="60"/>
        <v>0</v>
      </c>
      <c r="GA52" s="4">
        <f t="shared" si="62"/>
        <v>0</v>
      </c>
      <c r="GB52" s="4">
        <f t="shared" si="64"/>
        <v>0</v>
      </c>
      <c r="GC52" s="4">
        <f t="shared" ref="GC52:GC81" si="66">SUMPRODUCT($B$19:$FJ$19,B52:FJ52)</f>
        <v>0</v>
      </c>
      <c r="GD52" s="4">
        <f t="shared" si="18"/>
        <v>0</v>
      </c>
      <c r="GE52" s="4">
        <f t="shared" si="19"/>
        <v>0</v>
      </c>
      <c r="GF52" s="4">
        <f t="shared" si="20"/>
        <v>0</v>
      </c>
      <c r="GG52" s="4">
        <f t="shared" si="21"/>
        <v>0</v>
      </c>
      <c r="GH52" s="4">
        <f t="shared" si="22"/>
        <v>0</v>
      </c>
      <c r="GI52" s="4">
        <f t="shared" si="23"/>
        <v>0</v>
      </c>
      <c r="GJ52" s="4">
        <f t="shared" si="24"/>
        <v>0</v>
      </c>
      <c r="GK52" s="4">
        <f t="shared" si="25"/>
        <v>0</v>
      </c>
      <c r="GL52" s="4">
        <f t="shared" si="26"/>
        <v>0</v>
      </c>
      <c r="GM52" s="4">
        <f t="shared" si="27"/>
        <v>0</v>
      </c>
      <c r="GN52" s="4">
        <f t="shared" si="28"/>
        <v>0</v>
      </c>
      <c r="GO52" s="4">
        <f t="shared" si="29"/>
        <v>0</v>
      </c>
      <c r="GP52" s="4">
        <f t="shared" si="30"/>
        <v>0</v>
      </c>
      <c r="GQ52" s="4">
        <f t="shared" si="31"/>
        <v>0</v>
      </c>
      <c r="GR52" s="4">
        <f t="shared" si="33"/>
        <v>0</v>
      </c>
      <c r="GS52" s="4">
        <f t="shared" si="35"/>
        <v>0</v>
      </c>
      <c r="GT52" s="4">
        <f t="shared" si="37"/>
        <v>0</v>
      </c>
      <c r="GU52" s="4">
        <f t="shared" si="39"/>
        <v>0</v>
      </c>
      <c r="GV52" s="4">
        <f t="shared" si="41"/>
        <v>0</v>
      </c>
      <c r="GW52" s="4">
        <f t="shared" si="43"/>
        <v>0</v>
      </c>
      <c r="GX52" s="4">
        <f t="shared" si="45"/>
        <v>0</v>
      </c>
      <c r="GY52" s="4">
        <f t="shared" si="47"/>
        <v>0</v>
      </c>
      <c r="GZ52" s="4">
        <f t="shared" si="49"/>
        <v>0</v>
      </c>
      <c r="HA52" s="4">
        <f t="shared" si="51"/>
        <v>1</v>
      </c>
      <c r="HB52" s="4">
        <f t="shared" si="53"/>
        <v>0</v>
      </c>
      <c r="HC52" s="4">
        <f t="shared" si="55"/>
        <v>0</v>
      </c>
      <c r="HD52" s="4">
        <f t="shared" si="57"/>
        <v>0</v>
      </c>
      <c r="HE52" s="4">
        <f t="shared" si="59"/>
        <v>0</v>
      </c>
      <c r="HF52" s="4">
        <f t="shared" si="61"/>
        <v>0</v>
      </c>
      <c r="HG52" s="4">
        <f t="shared" si="63"/>
        <v>0</v>
      </c>
      <c r="HH52" s="4">
        <f t="shared" si="65"/>
        <v>0</v>
      </c>
      <c r="HI52" s="4">
        <f t="shared" ref="HI52:HI81" si="67">SUMPRODUCT($B$51:$FJ$51,B52:FJ52)</f>
        <v>1</v>
      </c>
      <c r="HJ52" s="4"/>
    </row>
    <row r="53" spans="1:230">
      <c r="A53" s="7" t="s">
        <v>405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>
        <v>1</v>
      </c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>
        <v>1</v>
      </c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L53" s="4">
        <f t="shared" si="32"/>
        <v>0</v>
      </c>
      <c r="FM53" s="4">
        <f t="shared" si="34"/>
        <v>0</v>
      </c>
      <c r="FN53" s="4">
        <f t="shared" si="36"/>
        <v>0</v>
      </c>
      <c r="FO53" s="4">
        <f t="shared" si="38"/>
        <v>0</v>
      </c>
      <c r="FP53" s="4">
        <f t="shared" si="40"/>
        <v>0</v>
      </c>
      <c r="FQ53" s="4">
        <f t="shared" si="42"/>
        <v>0</v>
      </c>
      <c r="FR53" s="4">
        <f t="shared" si="44"/>
        <v>0</v>
      </c>
      <c r="FS53" s="4">
        <f t="shared" si="46"/>
        <v>0</v>
      </c>
      <c r="FT53" s="4">
        <f t="shared" si="48"/>
        <v>0</v>
      </c>
      <c r="FU53" s="4">
        <f t="shared" si="50"/>
        <v>0</v>
      </c>
      <c r="FV53" s="4">
        <f t="shared" si="52"/>
        <v>0</v>
      </c>
      <c r="FW53" s="4">
        <f t="shared" si="54"/>
        <v>0</v>
      </c>
      <c r="FX53" s="4">
        <f t="shared" si="56"/>
        <v>0</v>
      </c>
      <c r="FY53" s="4">
        <f t="shared" si="58"/>
        <v>0</v>
      </c>
      <c r="FZ53" s="4">
        <f t="shared" si="60"/>
        <v>0</v>
      </c>
      <c r="GA53" s="4">
        <f t="shared" si="62"/>
        <v>0</v>
      </c>
      <c r="GB53" s="4">
        <f t="shared" si="64"/>
        <v>0</v>
      </c>
      <c r="GC53" s="4">
        <f t="shared" si="66"/>
        <v>0</v>
      </c>
      <c r="GD53" s="4">
        <f t="shared" ref="GD53:GD81" si="68">SUMPRODUCT($B$20:$FJ$20,B53:FJ53)</f>
        <v>0</v>
      </c>
      <c r="GE53" s="4">
        <f t="shared" si="19"/>
        <v>1</v>
      </c>
      <c r="GF53" s="4">
        <f t="shared" si="20"/>
        <v>0</v>
      </c>
      <c r="GG53" s="4">
        <f t="shared" si="21"/>
        <v>0</v>
      </c>
      <c r="GH53" s="4">
        <f t="shared" si="22"/>
        <v>0</v>
      </c>
      <c r="GI53" s="4">
        <f t="shared" si="23"/>
        <v>0</v>
      </c>
      <c r="GJ53" s="4">
        <f t="shared" si="24"/>
        <v>0</v>
      </c>
      <c r="GK53" s="4">
        <f t="shared" si="25"/>
        <v>0</v>
      </c>
      <c r="GL53" s="4">
        <f t="shared" si="26"/>
        <v>0</v>
      </c>
      <c r="GM53" s="4">
        <f t="shared" si="27"/>
        <v>0</v>
      </c>
      <c r="GN53" s="4">
        <f t="shared" si="28"/>
        <v>0</v>
      </c>
      <c r="GO53" s="4">
        <f t="shared" si="29"/>
        <v>1</v>
      </c>
      <c r="GP53" s="4">
        <f t="shared" si="30"/>
        <v>1</v>
      </c>
      <c r="GQ53" s="4">
        <f t="shared" si="31"/>
        <v>0</v>
      </c>
      <c r="GR53" s="4">
        <f t="shared" si="33"/>
        <v>0</v>
      </c>
      <c r="GS53" s="4">
        <f t="shared" si="35"/>
        <v>0</v>
      </c>
      <c r="GT53" s="4">
        <f t="shared" si="37"/>
        <v>0</v>
      </c>
      <c r="GU53" s="4">
        <f t="shared" si="39"/>
        <v>0</v>
      </c>
      <c r="GV53" s="4">
        <f t="shared" si="41"/>
        <v>0</v>
      </c>
      <c r="GW53" s="4">
        <f t="shared" si="43"/>
        <v>0</v>
      </c>
      <c r="GX53" s="4">
        <f t="shared" si="45"/>
        <v>0</v>
      </c>
      <c r="GY53" s="4">
        <f t="shared" si="47"/>
        <v>0</v>
      </c>
      <c r="GZ53" s="4">
        <f t="shared" si="49"/>
        <v>0</v>
      </c>
      <c r="HA53" s="4">
        <f t="shared" si="51"/>
        <v>0</v>
      </c>
      <c r="HB53" s="4">
        <f t="shared" si="53"/>
        <v>0</v>
      </c>
      <c r="HC53" s="4">
        <f t="shared" si="55"/>
        <v>0</v>
      </c>
      <c r="HD53" s="4">
        <f t="shared" si="57"/>
        <v>0</v>
      </c>
      <c r="HE53" s="4">
        <f t="shared" si="59"/>
        <v>0</v>
      </c>
      <c r="HF53" s="4">
        <f t="shared" si="61"/>
        <v>0</v>
      </c>
      <c r="HG53" s="4">
        <f t="shared" si="63"/>
        <v>0</v>
      </c>
      <c r="HH53" s="4">
        <f t="shared" si="65"/>
        <v>0</v>
      </c>
      <c r="HI53" s="4">
        <f t="shared" si="67"/>
        <v>0</v>
      </c>
      <c r="HJ53" s="4">
        <f t="shared" ref="HJ53:HJ81" si="69">SUMPRODUCT($B$52:$FJ$52,B53:FJ53)</f>
        <v>0</v>
      </c>
      <c r="HK53" s="4"/>
    </row>
    <row r="54" spans="1:230">
      <c r="A54" s="7" t="s">
        <v>544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>
        <v>1</v>
      </c>
      <c r="DT54" s="7"/>
      <c r="DU54" s="7">
        <v>1</v>
      </c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>
        <v>1</v>
      </c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>
        <v>1</v>
      </c>
      <c r="FA54" s="7"/>
      <c r="FB54" s="7"/>
      <c r="FC54" s="7"/>
      <c r="FD54" s="7"/>
      <c r="FE54" s="7"/>
      <c r="FF54" s="7"/>
      <c r="FG54" s="7"/>
      <c r="FH54" s="7"/>
      <c r="FI54" s="7"/>
      <c r="FJ54" s="7"/>
      <c r="FL54" s="4">
        <f t="shared" si="32"/>
        <v>0</v>
      </c>
      <c r="FM54" s="4">
        <f t="shared" si="34"/>
        <v>0</v>
      </c>
      <c r="FN54" s="4">
        <f t="shared" si="36"/>
        <v>0</v>
      </c>
      <c r="FO54" s="4">
        <f t="shared" si="38"/>
        <v>0</v>
      </c>
      <c r="FP54" s="4">
        <f t="shared" si="40"/>
        <v>0</v>
      </c>
      <c r="FQ54" s="4">
        <f t="shared" si="42"/>
        <v>0</v>
      </c>
      <c r="FR54" s="4">
        <f t="shared" si="44"/>
        <v>0</v>
      </c>
      <c r="FS54" s="4">
        <f t="shared" si="46"/>
        <v>0</v>
      </c>
      <c r="FT54" s="4">
        <f t="shared" si="48"/>
        <v>0</v>
      </c>
      <c r="FU54" s="4">
        <f t="shared" si="50"/>
        <v>0</v>
      </c>
      <c r="FV54" s="4">
        <f t="shared" si="52"/>
        <v>0</v>
      </c>
      <c r="FW54" s="4">
        <f t="shared" si="54"/>
        <v>0</v>
      </c>
      <c r="FX54" s="4">
        <f t="shared" si="56"/>
        <v>0</v>
      </c>
      <c r="FY54" s="4">
        <f t="shared" si="58"/>
        <v>0</v>
      </c>
      <c r="FZ54" s="4">
        <f t="shared" si="60"/>
        <v>0</v>
      </c>
      <c r="GA54" s="4">
        <f t="shared" si="62"/>
        <v>0</v>
      </c>
      <c r="GB54" s="4">
        <f t="shared" si="64"/>
        <v>0</v>
      </c>
      <c r="GC54" s="4">
        <f t="shared" si="66"/>
        <v>1</v>
      </c>
      <c r="GD54" s="4">
        <f t="shared" si="68"/>
        <v>0</v>
      </c>
      <c r="GE54" s="4">
        <f t="shared" ref="GE54:GE81" si="70">SUMPRODUCT($B$21:$FJ$21,B54:FJ54)</f>
        <v>0</v>
      </c>
      <c r="GF54" s="4">
        <f t="shared" si="20"/>
        <v>0</v>
      </c>
      <c r="GG54" s="4">
        <f t="shared" si="21"/>
        <v>0</v>
      </c>
      <c r="GH54" s="4">
        <f t="shared" si="22"/>
        <v>0</v>
      </c>
      <c r="GI54" s="4">
        <f t="shared" si="23"/>
        <v>0</v>
      </c>
      <c r="GJ54" s="4">
        <f t="shared" si="24"/>
        <v>0</v>
      </c>
      <c r="GK54" s="4">
        <f t="shared" si="25"/>
        <v>0</v>
      </c>
      <c r="GL54" s="4">
        <f t="shared" si="26"/>
        <v>0</v>
      </c>
      <c r="GM54" s="4">
        <f t="shared" si="27"/>
        <v>0</v>
      </c>
      <c r="GN54" s="4">
        <f t="shared" si="28"/>
        <v>1</v>
      </c>
      <c r="GO54" s="4">
        <f t="shared" si="29"/>
        <v>0</v>
      </c>
      <c r="GP54" s="4">
        <f t="shared" si="30"/>
        <v>1</v>
      </c>
      <c r="GQ54" s="4">
        <f t="shared" si="31"/>
        <v>0</v>
      </c>
      <c r="GR54" s="4">
        <f t="shared" si="33"/>
        <v>0</v>
      </c>
      <c r="GS54" s="4">
        <f t="shared" si="35"/>
        <v>0</v>
      </c>
      <c r="GT54" s="4">
        <f t="shared" si="37"/>
        <v>0</v>
      </c>
      <c r="GU54" s="4">
        <f t="shared" si="39"/>
        <v>0</v>
      </c>
      <c r="GV54" s="4">
        <f t="shared" si="41"/>
        <v>0</v>
      </c>
      <c r="GW54" s="4">
        <f t="shared" si="43"/>
        <v>0</v>
      </c>
      <c r="GX54" s="4">
        <f t="shared" si="45"/>
        <v>0</v>
      </c>
      <c r="GY54" s="4">
        <f t="shared" si="47"/>
        <v>0</v>
      </c>
      <c r="GZ54" s="4">
        <f t="shared" si="49"/>
        <v>0</v>
      </c>
      <c r="HA54" s="4">
        <f t="shared" si="51"/>
        <v>0</v>
      </c>
      <c r="HB54" s="4">
        <f t="shared" si="53"/>
        <v>0</v>
      </c>
      <c r="HC54" s="4">
        <f t="shared" si="55"/>
        <v>0</v>
      </c>
      <c r="HD54" s="4">
        <f t="shared" si="57"/>
        <v>0</v>
      </c>
      <c r="HE54" s="4">
        <f t="shared" si="59"/>
        <v>0</v>
      </c>
      <c r="HF54" s="4">
        <f t="shared" si="61"/>
        <v>0</v>
      </c>
      <c r="HG54" s="4">
        <f t="shared" si="63"/>
        <v>0</v>
      </c>
      <c r="HH54" s="4">
        <f t="shared" si="65"/>
        <v>0</v>
      </c>
      <c r="HI54" s="4">
        <f t="shared" si="67"/>
        <v>0</v>
      </c>
      <c r="HJ54" s="4">
        <f t="shared" si="69"/>
        <v>0</v>
      </c>
      <c r="HK54" s="4">
        <f t="shared" ref="HK54:HK81" si="71">SUMPRODUCT($B$53:$FJ$53,B54:FJ54)</f>
        <v>0</v>
      </c>
      <c r="HL54" s="4"/>
    </row>
    <row r="55" spans="1:230">
      <c r="A55" s="7" t="s">
        <v>553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>
        <v>1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>
        <v>1</v>
      </c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>
        <v>1</v>
      </c>
      <c r="DN55" s="7"/>
      <c r="DO55" s="7"/>
      <c r="DP55" s="7"/>
      <c r="DQ55" s="7"/>
      <c r="DR55" s="7"/>
      <c r="DS55" s="7"/>
      <c r="DT55" s="7"/>
      <c r="DU55" s="7">
        <v>1</v>
      </c>
      <c r="DV55" s="7"/>
      <c r="DW55" s="7"/>
      <c r="DX55" s="7"/>
      <c r="DY55" s="7"/>
      <c r="DZ55" s="7"/>
      <c r="EA55" s="7"/>
      <c r="EB55" s="7"/>
      <c r="EC55" s="7"/>
      <c r="ED55" s="7">
        <v>1</v>
      </c>
      <c r="EE55" s="7"/>
      <c r="EF55" s="7"/>
      <c r="EG55" s="7"/>
      <c r="EH55" s="7"/>
      <c r="EI55" s="7"/>
      <c r="EJ55" s="7">
        <v>1</v>
      </c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L55" s="4">
        <f t="shared" si="32"/>
        <v>0</v>
      </c>
      <c r="FM55" s="4">
        <f t="shared" si="34"/>
        <v>0</v>
      </c>
      <c r="FN55" s="4">
        <f t="shared" si="36"/>
        <v>0</v>
      </c>
      <c r="FO55" s="4">
        <f t="shared" si="38"/>
        <v>0</v>
      </c>
      <c r="FP55" s="4">
        <f t="shared" si="40"/>
        <v>0</v>
      </c>
      <c r="FQ55" s="4">
        <f t="shared" si="42"/>
        <v>0</v>
      </c>
      <c r="FR55" s="4">
        <f t="shared" si="44"/>
        <v>0</v>
      </c>
      <c r="FS55" s="4">
        <f t="shared" si="46"/>
        <v>0</v>
      </c>
      <c r="FT55" s="4">
        <f t="shared" si="48"/>
        <v>0</v>
      </c>
      <c r="FU55" s="4">
        <f t="shared" si="50"/>
        <v>0</v>
      </c>
      <c r="FV55" s="4">
        <f t="shared" si="52"/>
        <v>1</v>
      </c>
      <c r="FW55" s="4">
        <f t="shared" si="54"/>
        <v>0</v>
      </c>
      <c r="FX55" s="4">
        <f t="shared" si="56"/>
        <v>0</v>
      </c>
      <c r="FY55" s="4">
        <f t="shared" si="58"/>
        <v>0</v>
      </c>
      <c r="FZ55" s="4">
        <f t="shared" si="60"/>
        <v>0</v>
      </c>
      <c r="GA55" s="4">
        <f t="shared" si="62"/>
        <v>0</v>
      </c>
      <c r="GB55" s="4">
        <f t="shared" si="64"/>
        <v>0</v>
      </c>
      <c r="GC55" s="4">
        <f t="shared" si="66"/>
        <v>0</v>
      </c>
      <c r="GD55" s="4">
        <f t="shared" si="68"/>
        <v>0</v>
      </c>
      <c r="GE55" s="4">
        <f t="shared" si="70"/>
        <v>0</v>
      </c>
      <c r="GF55" s="4">
        <f t="shared" ref="GF55:GF81" si="72">SUMPRODUCT($B$22:$FJ$22,B55:FJ55)</f>
        <v>0</v>
      </c>
      <c r="GG55" s="4">
        <f t="shared" si="21"/>
        <v>0</v>
      </c>
      <c r="GH55" s="4">
        <f t="shared" si="22"/>
        <v>1</v>
      </c>
      <c r="GI55" s="4">
        <f t="shared" si="23"/>
        <v>0</v>
      </c>
      <c r="GJ55" s="4">
        <f t="shared" si="24"/>
        <v>0</v>
      </c>
      <c r="GK55" s="4">
        <f t="shared" si="25"/>
        <v>1</v>
      </c>
      <c r="GL55" s="4">
        <f t="shared" si="26"/>
        <v>0</v>
      </c>
      <c r="GM55" s="4">
        <f t="shared" si="27"/>
        <v>0</v>
      </c>
      <c r="GN55" s="4">
        <f t="shared" si="28"/>
        <v>0</v>
      </c>
      <c r="GO55" s="4">
        <f t="shared" si="29"/>
        <v>0</v>
      </c>
      <c r="GP55" s="4">
        <f t="shared" si="30"/>
        <v>1</v>
      </c>
      <c r="GQ55" s="4">
        <f t="shared" si="31"/>
        <v>0</v>
      </c>
      <c r="GR55" s="4">
        <f t="shared" si="33"/>
        <v>0</v>
      </c>
      <c r="GS55" s="4">
        <f t="shared" si="35"/>
        <v>0</v>
      </c>
      <c r="GT55" s="4">
        <f t="shared" si="37"/>
        <v>0</v>
      </c>
      <c r="GU55" s="4">
        <f t="shared" si="39"/>
        <v>0</v>
      </c>
      <c r="GV55" s="4">
        <f t="shared" si="41"/>
        <v>0</v>
      </c>
      <c r="GW55" s="4">
        <f t="shared" si="43"/>
        <v>0</v>
      </c>
      <c r="GX55" s="4">
        <f t="shared" si="45"/>
        <v>0</v>
      </c>
      <c r="GY55" s="4">
        <f t="shared" si="47"/>
        <v>0</v>
      </c>
      <c r="GZ55" s="4">
        <f t="shared" si="49"/>
        <v>0</v>
      </c>
      <c r="HA55" s="4">
        <f t="shared" si="51"/>
        <v>0</v>
      </c>
      <c r="HB55" s="4">
        <f t="shared" si="53"/>
        <v>0</v>
      </c>
      <c r="HC55" s="4">
        <f t="shared" si="55"/>
        <v>0</v>
      </c>
      <c r="HD55" s="4">
        <f t="shared" si="57"/>
        <v>0</v>
      </c>
      <c r="HE55" s="4">
        <f t="shared" si="59"/>
        <v>0</v>
      </c>
      <c r="HF55" s="4">
        <f t="shared" si="61"/>
        <v>0</v>
      </c>
      <c r="HG55" s="4">
        <f t="shared" si="63"/>
        <v>0</v>
      </c>
      <c r="HH55" s="4">
        <f t="shared" si="65"/>
        <v>0</v>
      </c>
      <c r="HI55" s="4">
        <f t="shared" si="67"/>
        <v>0</v>
      </c>
      <c r="HJ55" s="4">
        <f t="shared" si="69"/>
        <v>0</v>
      </c>
      <c r="HK55" s="4">
        <f t="shared" si="71"/>
        <v>0</v>
      </c>
      <c r="HL55" s="4">
        <f t="shared" ref="HL55:HL81" si="73">SUMPRODUCT($B$54:$FJ$54,B55:FJ55)</f>
        <v>1</v>
      </c>
      <c r="HM55" s="4"/>
    </row>
    <row r="56" spans="1:230">
      <c r="A56" s="7" t="s">
        <v>565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>
        <v>1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>
        <v>1</v>
      </c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L56" s="4">
        <f t="shared" si="32"/>
        <v>0</v>
      </c>
      <c r="FM56" s="4">
        <f t="shared" si="34"/>
        <v>0</v>
      </c>
      <c r="FN56" s="4">
        <f t="shared" si="36"/>
        <v>0</v>
      </c>
      <c r="FO56" s="4">
        <f t="shared" si="38"/>
        <v>0</v>
      </c>
      <c r="FP56" s="4">
        <f t="shared" si="40"/>
        <v>0</v>
      </c>
      <c r="FQ56" s="4">
        <f t="shared" si="42"/>
        <v>0</v>
      </c>
      <c r="FR56" s="4">
        <f t="shared" si="44"/>
        <v>0</v>
      </c>
      <c r="FS56" s="4">
        <f t="shared" si="46"/>
        <v>0</v>
      </c>
      <c r="FT56" s="4">
        <f t="shared" si="48"/>
        <v>0</v>
      </c>
      <c r="FU56" s="4">
        <f t="shared" si="50"/>
        <v>0</v>
      </c>
      <c r="FV56" s="4">
        <f t="shared" si="52"/>
        <v>0</v>
      </c>
      <c r="FW56" s="4">
        <f t="shared" si="54"/>
        <v>0</v>
      </c>
      <c r="FX56" s="4">
        <f t="shared" si="56"/>
        <v>0</v>
      </c>
      <c r="FY56" s="4">
        <f t="shared" si="58"/>
        <v>0</v>
      </c>
      <c r="FZ56" s="4">
        <f t="shared" si="60"/>
        <v>0</v>
      </c>
      <c r="GA56" s="4">
        <f t="shared" si="62"/>
        <v>0</v>
      </c>
      <c r="GB56" s="4">
        <f t="shared" si="64"/>
        <v>0</v>
      </c>
      <c r="GC56" s="4">
        <f t="shared" si="66"/>
        <v>1</v>
      </c>
      <c r="GD56" s="4">
        <f t="shared" si="68"/>
        <v>0</v>
      </c>
      <c r="GE56" s="4">
        <f t="shared" si="70"/>
        <v>0</v>
      </c>
      <c r="GF56" s="4">
        <f t="shared" si="72"/>
        <v>0</v>
      </c>
      <c r="GG56" s="4">
        <f t="shared" ref="GG56:GG81" si="74">SUMPRODUCT($B$23:$FJ$23,B56:FJ56)</f>
        <v>0</v>
      </c>
      <c r="GH56" s="4">
        <f t="shared" si="22"/>
        <v>0</v>
      </c>
      <c r="GI56" s="4">
        <f t="shared" si="23"/>
        <v>0</v>
      </c>
      <c r="GJ56" s="4">
        <f t="shared" si="24"/>
        <v>0</v>
      </c>
      <c r="GK56" s="4">
        <f t="shared" si="25"/>
        <v>0</v>
      </c>
      <c r="GL56" s="4">
        <f t="shared" si="26"/>
        <v>0</v>
      </c>
      <c r="GM56" s="4">
        <f t="shared" si="27"/>
        <v>0</v>
      </c>
      <c r="GN56" s="4">
        <f t="shared" si="28"/>
        <v>1</v>
      </c>
      <c r="GO56" s="4">
        <f t="shared" si="29"/>
        <v>0</v>
      </c>
      <c r="GP56" s="4">
        <f t="shared" si="30"/>
        <v>1</v>
      </c>
      <c r="GQ56" s="4">
        <f t="shared" si="31"/>
        <v>0</v>
      </c>
      <c r="GR56" s="4">
        <f t="shared" si="33"/>
        <v>0</v>
      </c>
      <c r="GS56" s="4">
        <f t="shared" si="35"/>
        <v>0</v>
      </c>
      <c r="GT56" s="4">
        <f t="shared" si="37"/>
        <v>0</v>
      </c>
      <c r="GU56" s="4">
        <f t="shared" si="39"/>
        <v>0</v>
      </c>
      <c r="GV56" s="4">
        <f t="shared" si="41"/>
        <v>0</v>
      </c>
      <c r="GW56" s="4">
        <f t="shared" si="43"/>
        <v>0</v>
      </c>
      <c r="GX56" s="4">
        <f t="shared" si="45"/>
        <v>0</v>
      </c>
      <c r="GY56" s="4">
        <f t="shared" si="47"/>
        <v>0</v>
      </c>
      <c r="GZ56" s="4">
        <f t="shared" si="49"/>
        <v>0</v>
      </c>
      <c r="HA56" s="4">
        <f t="shared" si="51"/>
        <v>0</v>
      </c>
      <c r="HB56" s="4">
        <f t="shared" si="53"/>
        <v>0</v>
      </c>
      <c r="HC56" s="4">
        <f t="shared" si="55"/>
        <v>0</v>
      </c>
      <c r="HD56" s="4">
        <f t="shared" si="57"/>
        <v>0</v>
      </c>
      <c r="HE56" s="4">
        <f t="shared" si="59"/>
        <v>0</v>
      </c>
      <c r="HF56" s="4">
        <f t="shared" si="61"/>
        <v>0</v>
      </c>
      <c r="HG56" s="4">
        <f t="shared" si="63"/>
        <v>0</v>
      </c>
      <c r="HH56" s="4">
        <f t="shared" si="65"/>
        <v>0</v>
      </c>
      <c r="HI56" s="4">
        <f t="shared" si="67"/>
        <v>0</v>
      </c>
      <c r="HJ56" s="4">
        <f t="shared" si="69"/>
        <v>0</v>
      </c>
      <c r="HK56" s="4">
        <f t="shared" si="71"/>
        <v>0</v>
      </c>
      <c r="HL56" s="4">
        <f t="shared" si="73"/>
        <v>1</v>
      </c>
      <c r="HM56" s="4">
        <f t="shared" ref="HM56:HM81" si="75">SUMPRODUCT($B$55:$FJ$55,B56:FJ56)</f>
        <v>0</v>
      </c>
      <c r="HN56" s="4"/>
    </row>
    <row r="57" spans="1:230" s="13" customFormat="1">
      <c r="A57" s="13" t="s">
        <v>570</v>
      </c>
      <c r="H57" s="13">
        <v>1</v>
      </c>
      <c r="Y57" s="13">
        <v>1</v>
      </c>
      <c r="BH57" s="13">
        <v>1</v>
      </c>
      <c r="CA57" s="13">
        <v>1</v>
      </c>
      <c r="CD57" s="13">
        <v>1</v>
      </c>
      <c r="DT57" s="13">
        <v>1</v>
      </c>
      <c r="DW57" s="13">
        <v>1</v>
      </c>
      <c r="EH57" s="13">
        <v>1</v>
      </c>
      <c r="FL57" s="10">
        <f t="shared" si="32"/>
        <v>0</v>
      </c>
      <c r="FM57" s="10">
        <f t="shared" si="34"/>
        <v>0</v>
      </c>
      <c r="FN57" s="10">
        <f t="shared" si="36"/>
        <v>0</v>
      </c>
      <c r="FO57" s="10">
        <f t="shared" si="38"/>
        <v>0</v>
      </c>
      <c r="FP57" s="10">
        <f t="shared" si="40"/>
        <v>0</v>
      </c>
      <c r="FQ57" s="10">
        <f t="shared" si="42"/>
        <v>0</v>
      </c>
      <c r="FR57" s="10">
        <f t="shared" si="44"/>
        <v>0</v>
      </c>
      <c r="FS57" s="10">
        <f t="shared" si="46"/>
        <v>0</v>
      </c>
      <c r="FT57" s="10">
        <f t="shared" si="48"/>
        <v>0</v>
      </c>
      <c r="FU57" s="10">
        <f t="shared" si="50"/>
        <v>0</v>
      </c>
      <c r="FV57" s="10">
        <f t="shared" si="52"/>
        <v>0</v>
      </c>
      <c r="FW57" s="10">
        <f t="shared" si="54"/>
        <v>0</v>
      </c>
      <c r="FX57" s="10">
        <f t="shared" si="56"/>
        <v>0</v>
      </c>
      <c r="FY57" s="10">
        <f t="shared" si="58"/>
        <v>0</v>
      </c>
      <c r="FZ57" s="10">
        <f t="shared" si="60"/>
        <v>0</v>
      </c>
      <c r="GA57" s="10">
        <f t="shared" si="62"/>
        <v>0</v>
      </c>
      <c r="GB57" s="10">
        <f t="shared" si="64"/>
        <v>0</v>
      </c>
      <c r="GC57" s="10">
        <f t="shared" si="66"/>
        <v>1</v>
      </c>
      <c r="GD57" s="10">
        <f t="shared" si="68"/>
        <v>0</v>
      </c>
      <c r="GE57" s="10">
        <f t="shared" si="70"/>
        <v>0</v>
      </c>
      <c r="GF57" s="10">
        <f t="shared" si="72"/>
        <v>0</v>
      </c>
      <c r="GG57" s="10">
        <f t="shared" si="74"/>
        <v>0</v>
      </c>
      <c r="GH57" s="10">
        <f t="shared" ref="GH57:GH81" si="76">SUMPRODUCT($B$24:$FJ$24,B57:FJ57)</f>
        <v>0</v>
      </c>
      <c r="GI57" s="10">
        <f t="shared" si="23"/>
        <v>0</v>
      </c>
      <c r="GJ57" s="10">
        <f t="shared" si="24"/>
        <v>0</v>
      </c>
      <c r="GK57" s="10">
        <f t="shared" si="25"/>
        <v>0</v>
      </c>
      <c r="GL57" s="10">
        <f t="shared" si="26"/>
        <v>0</v>
      </c>
      <c r="GM57" s="10">
        <f t="shared" si="27"/>
        <v>0</v>
      </c>
      <c r="GN57" s="10">
        <f t="shared" si="28"/>
        <v>1</v>
      </c>
      <c r="GO57" s="10">
        <f t="shared" si="29"/>
        <v>0</v>
      </c>
      <c r="GP57" s="10">
        <f t="shared" si="30"/>
        <v>1</v>
      </c>
      <c r="GQ57" s="10">
        <f t="shared" si="31"/>
        <v>0</v>
      </c>
      <c r="GR57" s="10">
        <f t="shared" si="33"/>
        <v>0</v>
      </c>
      <c r="GS57" s="10">
        <f t="shared" si="35"/>
        <v>0</v>
      </c>
      <c r="GT57" s="10">
        <f t="shared" si="37"/>
        <v>0</v>
      </c>
      <c r="GU57" s="10">
        <f t="shared" si="39"/>
        <v>1</v>
      </c>
      <c r="GV57" s="10">
        <f t="shared" si="41"/>
        <v>0</v>
      </c>
      <c r="GW57" s="10">
        <f t="shared" si="43"/>
        <v>0</v>
      </c>
      <c r="GX57" s="10">
        <f t="shared" si="45"/>
        <v>0</v>
      </c>
      <c r="GY57" s="10">
        <f t="shared" si="47"/>
        <v>0</v>
      </c>
      <c r="GZ57" s="10">
        <f t="shared" si="49"/>
        <v>0</v>
      </c>
      <c r="HA57" s="10">
        <f t="shared" si="51"/>
        <v>0</v>
      </c>
      <c r="HB57" s="10">
        <f t="shared" si="53"/>
        <v>0</v>
      </c>
      <c r="HC57" s="10">
        <f t="shared" si="55"/>
        <v>0</v>
      </c>
      <c r="HD57" s="10">
        <f t="shared" si="57"/>
        <v>0</v>
      </c>
      <c r="HE57" s="10">
        <f t="shared" si="59"/>
        <v>0</v>
      </c>
      <c r="HF57" s="10">
        <f t="shared" si="61"/>
        <v>0</v>
      </c>
      <c r="HG57" s="10">
        <f t="shared" si="63"/>
        <v>0</v>
      </c>
      <c r="HH57" s="10">
        <f t="shared" si="65"/>
        <v>0</v>
      </c>
      <c r="HI57" s="10">
        <f t="shared" si="67"/>
        <v>0</v>
      </c>
      <c r="HJ57" s="10">
        <f t="shared" si="69"/>
        <v>0</v>
      </c>
      <c r="HK57" s="10">
        <f t="shared" si="71"/>
        <v>0</v>
      </c>
      <c r="HL57" s="10">
        <f t="shared" si="73"/>
        <v>1</v>
      </c>
      <c r="HM57" s="10">
        <f t="shared" si="75"/>
        <v>0</v>
      </c>
      <c r="HN57" s="10">
        <f t="shared" ref="HN57:HN81" si="77">SUMPRODUCT($B$56:$FJ$56,B57:FJ57)</f>
        <v>2</v>
      </c>
      <c r="HO57" s="10"/>
    </row>
    <row r="58" spans="1:230">
      <c r="A58" t="s">
        <v>587</v>
      </c>
      <c r="BG58">
        <v>1</v>
      </c>
      <c r="FL58" s="4">
        <f t="shared" si="32"/>
        <v>0</v>
      </c>
      <c r="FM58" s="4">
        <f t="shared" si="34"/>
        <v>1</v>
      </c>
      <c r="FN58" s="4">
        <f t="shared" si="36"/>
        <v>0</v>
      </c>
      <c r="FO58" s="4">
        <f t="shared" si="38"/>
        <v>1</v>
      </c>
      <c r="FP58" s="4">
        <f t="shared" si="40"/>
        <v>0</v>
      </c>
      <c r="FQ58" s="4">
        <f t="shared" si="42"/>
        <v>0</v>
      </c>
      <c r="FR58" s="4">
        <f t="shared" si="44"/>
        <v>0</v>
      </c>
      <c r="FS58" s="4">
        <f t="shared" si="46"/>
        <v>0</v>
      </c>
      <c r="FT58" s="4">
        <f t="shared" si="48"/>
        <v>0</v>
      </c>
      <c r="FU58" s="4">
        <f t="shared" si="50"/>
        <v>0</v>
      </c>
      <c r="FV58" s="4">
        <f t="shared" si="52"/>
        <v>0</v>
      </c>
      <c r="FW58" s="4">
        <f t="shared" si="54"/>
        <v>0</v>
      </c>
      <c r="FX58" s="4">
        <f t="shared" si="56"/>
        <v>0</v>
      </c>
      <c r="FY58" s="4">
        <f t="shared" si="58"/>
        <v>0</v>
      </c>
      <c r="FZ58" s="4">
        <f t="shared" si="60"/>
        <v>0</v>
      </c>
      <c r="GA58" s="4">
        <f t="shared" si="62"/>
        <v>0</v>
      </c>
      <c r="GB58" s="4">
        <f t="shared" si="64"/>
        <v>0</v>
      </c>
      <c r="GC58" s="4">
        <f t="shared" si="66"/>
        <v>0</v>
      </c>
      <c r="GD58" s="4">
        <f t="shared" si="68"/>
        <v>0</v>
      </c>
      <c r="GE58" s="4">
        <f t="shared" si="70"/>
        <v>0</v>
      </c>
      <c r="GF58" s="4">
        <f t="shared" si="72"/>
        <v>0</v>
      </c>
      <c r="GG58" s="4">
        <f t="shared" si="74"/>
        <v>0</v>
      </c>
      <c r="GH58" s="4">
        <f t="shared" si="76"/>
        <v>0</v>
      </c>
      <c r="GI58" s="4">
        <f t="shared" ref="GI58:GI81" si="78">SUMPRODUCT($B$25:$FJ$25,B58:FJ58)</f>
        <v>0</v>
      </c>
      <c r="GJ58" s="4">
        <f t="shared" si="24"/>
        <v>0</v>
      </c>
      <c r="GK58" s="4">
        <f t="shared" si="25"/>
        <v>0</v>
      </c>
      <c r="GL58" s="4">
        <f t="shared" si="26"/>
        <v>0</v>
      </c>
      <c r="GM58" s="4">
        <f t="shared" si="27"/>
        <v>0</v>
      </c>
      <c r="GN58" s="4">
        <f t="shared" si="28"/>
        <v>0</v>
      </c>
      <c r="GO58" s="4">
        <f t="shared" si="29"/>
        <v>1</v>
      </c>
      <c r="GP58" s="4">
        <f t="shared" si="30"/>
        <v>0</v>
      </c>
      <c r="GQ58" s="4">
        <f t="shared" si="31"/>
        <v>0</v>
      </c>
      <c r="GR58" s="4">
        <f t="shared" si="33"/>
        <v>0</v>
      </c>
      <c r="GS58" s="4">
        <f t="shared" si="35"/>
        <v>0</v>
      </c>
      <c r="GT58" s="4">
        <f t="shared" si="37"/>
        <v>0</v>
      </c>
      <c r="GU58" s="4">
        <f t="shared" si="39"/>
        <v>0</v>
      </c>
      <c r="GV58" s="4">
        <f t="shared" si="41"/>
        <v>0</v>
      </c>
      <c r="GW58" s="4">
        <f t="shared" si="43"/>
        <v>0</v>
      </c>
      <c r="GX58" s="4">
        <f t="shared" si="45"/>
        <v>0</v>
      </c>
      <c r="GY58" s="4">
        <f t="shared" si="47"/>
        <v>0</v>
      </c>
      <c r="GZ58" s="4">
        <f t="shared" si="49"/>
        <v>0</v>
      </c>
      <c r="HA58" s="4">
        <f t="shared" si="51"/>
        <v>0</v>
      </c>
      <c r="HB58" s="4">
        <f t="shared" si="53"/>
        <v>0</v>
      </c>
      <c r="HC58" s="4">
        <f t="shared" si="55"/>
        <v>0</v>
      </c>
      <c r="HD58" s="4">
        <f t="shared" si="57"/>
        <v>0</v>
      </c>
      <c r="HE58" s="4">
        <f t="shared" si="59"/>
        <v>0</v>
      </c>
      <c r="HF58" s="4">
        <f t="shared" si="61"/>
        <v>0</v>
      </c>
      <c r="HG58" s="4">
        <f t="shared" si="63"/>
        <v>0</v>
      </c>
      <c r="HH58" s="4">
        <f t="shared" si="65"/>
        <v>0</v>
      </c>
      <c r="HI58" s="4">
        <f t="shared" si="67"/>
        <v>0</v>
      </c>
      <c r="HJ58" s="4">
        <f t="shared" si="69"/>
        <v>0</v>
      </c>
      <c r="HK58" s="4">
        <f t="shared" si="71"/>
        <v>0</v>
      </c>
      <c r="HL58" s="4">
        <f t="shared" si="73"/>
        <v>0</v>
      </c>
      <c r="HM58" s="4">
        <f t="shared" si="75"/>
        <v>0</v>
      </c>
      <c r="HN58" s="4">
        <f t="shared" si="77"/>
        <v>0</v>
      </c>
      <c r="HO58" s="4">
        <f t="shared" ref="HO58:HO81" si="79">SUMPRODUCT($B$57:$FJ$57,B58:FJ58)</f>
        <v>0</v>
      </c>
      <c r="HP58" s="4"/>
    </row>
    <row r="59" spans="1:230">
      <c r="A59" s="7" t="s">
        <v>592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1</v>
      </c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>
        <v>1</v>
      </c>
      <c r="DY59" s="7">
        <v>1</v>
      </c>
      <c r="DZ59" s="7"/>
      <c r="EA59" s="7"/>
      <c r="EB59" s="7"/>
      <c r="EC59" s="7"/>
      <c r="ED59" s="7"/>
      <c r="EE59" s="7"/>
      <c r="EF59" s="7"/>
      <c r="EG59" s="7"/>
      <c r="EH59" s="7">
        <v>1</v>
      </c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>
        <v>1</v>
      </c>
      <c r="FL59" s="4">
        <f t="shared" si="32"/>
        <v>0</v>
      </c>
      <c r="FM59" s="4">
        <f t="shared" si="34"/>
        <v>0</v>
      </c>
      <c r="FN59" s="4">
        <f t="shared" si="36"/>
        <v>0</v>
      </c>
      <c r="FO59" s="4">
        <f t="shared" si="38"/>
        <v>0</v>
      </c>
      <c r="FP59" s="4">
        <f t="shared" si="40"/>
        <v>0</v>
      </c>
      <c r="FQ59" s="4">
        <f t="shared" si="42"/>
        <v>0</v>
      </c>
      <c r="FR59" s="4">
        <f t="shared" si="44"/>
        <v>0</v>
      </c>
      <c r="FS59" s="4">
        <f t="shared" si="46"/>
        <v>0</v>
      </c>
      <c r="FT59" s="4">
        <f t="shared" si="48"/>
        <v>0</v>
      </c>
      <c r="FU59" s="4">
        <f t="shared" si="50"/>
        <v>0</v>
      </c>
      <c r="FV59" s="4">
        <f t="shared" si="52"/>
        <v>0</v>
      </c>
      <c r="FW59" s="4">
        <f t="shared" si="54"/>
        <v>0</v>
      </c>
      <c r="FX59" s="4">
        <f t="shared" si="56"/>
        <v>0</v>
      </c>
      <c r="FY59" s="4">
        <f t="shared" si="58"/>
        <v>0</v>
      </c>
      <c r="FZ59" s="4">
        <f t="shared" si="60"/>
        <v>0</v>
      </c>
      <c r="GA59" s="4">
        <f t="shared" si="62"/>
        <v>1</v>
      </c>
      <c r="GB59" s="4">
        <f t="shared" si="64"/>
        <v>0</v>
      </c>
      <c r="GC59" s="4">
        <f t="shared" si="66"/>
        <v>1</v>
      </c>
      <c r="GD59" s="4">
        <f t="shared" si="68"/>
        <v>0</v>
      </c>
      <c r="GE59" s="4">
        <f t="shared" si="70"/>
        <v>0</v>
      </c>
      <c r="GF59" s="4">
        <f t="shared" si="72"/>
        <v>0</v>
      </c>
      <c r="GG59" s="4">
        <f t="shared" si="74"/>
        <v>0</v>
      </c>
      <c r="GH59" s="4">
        <f t="shared" si="76"/>
        <v>0</v>
      </c>
      <c r="GI59" s="4">
        <f t="shared" si="78"/>
        <v>0</v>
      </c>
      <c r="GJ59" s="4">
        <f t="shared" ref="GJ59:GJ81" si="80">SUMPRODUCT($B$26:$FJ$26,B59:FJ59)</f>
        <v>0</v>
      </c>
      <c r="GK59" s="4">
        <f t="shared" si="25"/>
        <v>0</v>
      </c>
      <c r="GL59" s="4">
        <f t="shared" si="26"/>
        <v>0</v>
      </c>
      <c r="GM59" s="4">
        <f t="shared" si="27"/>
        <v>0</v>
      </c>
      <c r="GN59" s="4">
        <f t="shared" si="28"/>
        <v>1</v>
      </c>
      <c r="GO59" s="4">
        <f t="shared" si="29"/>
        <v>0</v>
      </c>
      <c r="GP59" s="4">
        <f t="shared" si="30"/>
        <v>1</v>
      </c>
      <c r="GQ59" s="4">
        <f t="shared" si="31"/>
        <v>0</v>
      </c>
      <c r="GR59" s="4">
        <f t="shared" si="33"/>
        <v>0</v>
      </c>
      <c r="GS59" s="4">
        <f t="shared" si="35"/>
        <v>0</v>
      </c>
      <c r="GT59" s="4">
        <f t="shared" si="37"/>
        <v>0</v>
      </c>
      <c r="GU59" s="4">
        <f t="shared" si="39"/>
        <v>0</v>
      </c>
      <c r="GV59" s="4">
        <f t="shared" si="41"/>
        <v>0</v>
      </c>
      <c r="GW59" s="4">
        <f t="shared" si="43"/>
        <v>0</v>
      </c>
      <c r="GX59" s="4">
        <f t="shared" si="45"/>
        <v>0</v>
      </c>
      <c r="GY59" s="4">
        <f t="shared" si="47"/>
        <v>0</v>
      </c>
      <c r="GZ59" s="4">
        <f t="shared" si="49"/>
        <v>0</v>
      </c>
      <c r="HA59" s="4">
        <f t="shared" si="51"/>
        <v>0</v>
      </c>
      <c r="HB59" s="4">
        <f t="shared" si="53"/>
        <v>0</v>
      </c>
      <c r="HC59" s="4">
        <f t="shared" si="55"/>
        <v>0</v>
      </c>
      <c r="HD59" s="4">
        <f t="shared" si="57"/>
        <v>0</v>
      </c>
      <c r="HE59" s="4">
        <f t="shared" si="59"/>
        <v>0</v>
      </c>
      <c r="HF59" s="4">
        <f t="shared" si="61"/>
        <v>0</v>
      </c>
      <c r="HG59" s="4">
        <f t="shared" si="63"/>
        <v>0</v>
      </c>
      <c r="HH59" s="4">
        <f t="shared" si="65"/>
        <v>0</v>
      </c>
      <c r="HI59" s="4">
        <f t="shared" si="67"/>
        <v>0</v>
      </c>
      <c r="HJ59" s="4">
        <f t="shared" si="69"/>
        <v>0</v>
      </c>
      <c r="HK59" s="4">
        <f t="shared" si="71"/>
        <v>0</v>
      </c>
      <c r="HL59" s="4">
        <f t="shared" si="73"/>
        <v>1</v>
      </c>
      <c r="HM59" s="4">
        <f t="shared" si="75"/>
        <v>0</v>
      </c>
      <c r="HN59" s="4">
        <f t="shared" si="77"/>
        <v>1</v>
      </c>
      <c r="HO59" s="4">
        <f t="shared" si="79"/>
        <v>1</v>
      </c>
      <c r="HP59" s="4">
        <f>SUMPRODUCT($B$58:$FJ$58,B59:FJ59)</f>
        <v>0</v>
      </c>
      <c r="HQ59" s="4"/>
    </row>
    <row r="60" spans="1:230">
      <c r="A60" s="7" t="s">
        <v>608</v>
      </c>
      <c r="B60" s="7"/>
      <c r="C60" s="7"/>
      <c r="D60" s="7">
        <v>1</v>
      </c>
      <c r="E60" s="7"/>
      <c r="F60" s="7"/>
      <c r="G60" s="7">
        <v>1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>
        <v>1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>
        <v>1</v>
      </c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>
        <v>1</v>
      </c>
      <c r="BH60" s="7"/>
      <c r="BI60" s="7">
        <v>1</v>
      </c>
      <c r="BJ60" s="7"/>
      <c r="BK60" s="7"/>
      <c r="BL60" s="7"/>
      <c r="BM60" s="7"/>
      <c r="BN60" s="7"/>
      <c r="BO60" s="7"/>
      <c r="BP60" s="7"/>
      <c r="BQ60" s="7"/>
      <c r="BR60" s="7"/>
      <c r="BS60" s="7">
        <v>1</v>
      </c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>
        <v>1</v>
      </c>
      <c r="CJ60" s="7"/>
      <c r="CK60" s="7"/>
      <c r="CL60" s="7"/>
      <c r="CM60" s="7"/>
      <c r="CN60" s="7"/>
      <c r="CO60" s="7"/>
      <c r="CP60" s="7"/>
      <c r="CQ60" s="7">
        <v>1</v>
      </c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>
        <v>1</v>
      </c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>
        <v>1</v>
      </c>
      <c r="FB60" s="7"/>
      <c r="FC60" s="7"/>
      <c r="FD60" s="7"/>
      <c r="FE60" s="7"/>
      <c r="FF60" s="7"/>
      <c r="FG60" s="7"/>
      <c r="FH60" s="7"/>
      <c r="FI60" s="7"/>
      <c r="FJ60" s="7"/>
      <c r="FL60" s="4">
        <f t="shared" si="32"/>
        <v>1</v>
      </c>
      <c r="FM60" s="4">
        <f t="shared" si="34"/>
        <v>1</v>
      </c>
      <c r="FN60" s="4">
        <f t="shared" si="36"/>
        <v>0</v>
      </c>
      <c r="FO60" s="4">
        <f t="shared" si="38"/>
        <v>2</v>
      </c>
      <c r="FP60" s="4">
        <f t="shared" si="40"/>
        <v>0</v>
      </c>
      <c r="FQ60" s="4">
        <f t="shared" si="42"/>
        <v>1</v>
      </c>
      <c r="FR60" s="4">
        <f t="shared" si="44"/>
        <v>0</v>
      </c>
      <c r="FS60" s="4">
        <f t="shared" si="46"/>
        <v>0</v>
      </c>
      <c r="FT60" s="4">
        <f t="shared" si="48"/>
        <v>0</v>
      </c>
      <c r="FU60" s="4">
        <f t="shared" si="50"/>
        <v>0</v>
      </c>
      <c r="FV60" s="4">
        <f t="shared" si="52"/>
        <v>0</v>
      </c>
      <c r="FW60" s="4">
        <f t="shared" si="54"/>
        <v>0</v>
      </c>
      <c r="FX60" s="4">
        <f t="shared" si="56"/>
        <v>0</v>
      </c>
      <c r="FY60" s="4">
        <f t="shared" si="58"/>
        <v>0</v>
      </c>
      <c r="FZ60" s="4">
        <f t="shared" si="60"/>
        <v>1</v>
      </c>
      <c r="GA60" s="4">
        <f t="shared" si="62"/>
        <v>0</v>
      </c>
      <c r="GB60" s="4">
        <f t="shared" si="64"/>
        <v>0</v>
      </c>
      <c r="GC60" s="4">
        <f t="shared" si="66"/>
        <v>2</v>
      </c>
      <c r="GD60" s="4">
        <f t="shared" si="68"/>
        <v>0</v>
      </c>
      <c r="GE60" s="4">
        <f t="shared" si="70"/>
        <v>0</v>
      </c>
      <c r="GF60" s="4">
        <f t="shared" si="72"/>
        <v>1</v>
      </c>
      <c r="GG60" s="4">
        <f t="shared" si="74"/>
        <v>0</v>
      </c>
      <c r="GH60" s="4">
        <f t="shared" si="76"/>
        <v>0</v>
      </c>
      <c r="GI60" s="4">
        <f t="shared" si="78"/>
        <v>0</v>
      </c>
      <c r="GJ60" s="4">
        <f t="shared" si="80"/>
        <v>0</v>
      </c>
      <c r="GK60" s="4">
        <f t="shared" ref="GK60:GK81" si="81">SUMPRODUCT($B$27:$FJ$27,B60:FJ60)</f>
        <v>0</v>
      </c>
      <c r="GL60" s="4">
        <f t="shared" si="26"/>
        <v>1</v>
      </c>
      <c r="GM60" s="4">
        <f t="shared" si="27"/>
        <v>0</v>
      </c>
      <c r="GN60" s="4">
        <f t="shared" si="28"/>
        <v>2</v>
      </c>
      <c r="GO60" s="4">
        <f t="shared" si="29"/>
        <v>4</v>
      </c>
      <c r="GP60" s="4">
        <f t="shared" si="30"/>
        <v>2</v>
      </c>
      <c r="GQ60" s="4">
        <f t="shared" si="31"/>
        <v>0</v>
      </c>
      <c r="GR60" s="4">
        <f t="shared" si="33"/>
        <v>1</v>
      </c>
      <c r="GS60" s="4">
        <f t="shared" si="35"/>
        <v>0</v>
      </c>
      <c r="GT60" s="4">
        <f t="shared" si="37"/>
        <v>0</v>
      </c>
      <c r="GU60" s="4">
        <f t="shared" si="39"/>
        <v>0</v>
      </c>
      <c r="GV60" s="4">
        <f t="shared" si="41"/>
        <v>0</v>
      </c>
      <c r="GW60" s="4">
        <f t="shared" si="43"/>
        <v>0</v>
      </c>
      <c r="GX60" s="4">
        <f t="shared" si="45"/>
        <v>0</v>
      </c>
      <c r="GY60" s="4">
        <f t="shared" si="47"/>
        <v>0</v>
      </c>
      <c r="GZ60" s="4">
        <f t="shared" si="49"/>
        <v>0</v>
      </c>
      <c r="HA60" s="4">
        <f t="shared" si="51"/>
        <v>0</v>
      </c>
      <c r="HB60" s="4">
        <f t="shared" si="53"/>
        <v>1</v>
      </c>
      <c r="HC60" s="4">
        <f t="shared" si="55"/>
        <v>0</v>
      </c>
      <c r="HD60" s="4">
        <f t="shared" si="57"/>
        <v>0</v>
      </c>
      <c r="HE60" s="4">
        <f t="shared" si="59"/>
        <v>0</v>
      </c>
      <c r="HF60" s="4">
        <f t="shared" si="61"/>
        <v>0</v>
      </c>
      <c r="HG60" s="4">
        <f t="shared" si="63"/>
        <v>0</v>
      </c>
      <c r="HH60" s="4">
        <f t="shared" si="65"/>
        <v>2</v>
      </c>
      <c r="HI60" s="4">
        <f t="shared" si="67"/>
        <v>0</v>
      </c>
      <c r="HJ60" s="4">
        <f t="shared" si="69"/>
        <v>0</v>
      </c>
      <c r="HK60" s="4">
        <f t="shared" si="71"/>
        <v>0</v>
      </c>
      <c r="HL60" s="4">
        <f t="shared" si="73"/>
        <v>1</v>
      </c>
      <c r="HM60" s="4">
        <f t="shared" si="75"/>
        <v>0</v>
      </c>
      <c r="HN60" s="4">
        <f t="shared" si="77"/>
        <v>1</v>
      </c>
      <c r="HO60" s="4">
        <f t="shared" si="79"/>
        <v>1</v>
      </c>
      <c r="HP60" s="4">
        <f t="shared" ref="HP60:HP81" si="82">SUMPRODUCT($B$58:$FJ$58,B60:FJ60)</f>
        <v>1</v>
      </c>
      <c r="HQ60" s="4">
        <f t="shared" ref="HQ60:HQ81" si="83">SUMPRODUCT($B$59:$FJ$59,B60:FJ60)</f>
        <v>1</v>
      </c>
      <c r="HR60" s="4"/>
    </row>
    <row r="61" spans="1:230">
      <c r="A61" s="7" t="s">
        <v>624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>
        <v>1</v>
      </c>
      <c r="AO61" s="7"/>
      <c r="AP61" s="7"/>
      <c r="AQ61" s="7"/>
      <c r="AR61" s="7"/>
      <c r="AS61" s="7"/>
      <c r="AT61" s="7"/>
      <c r="AU61" s="7"/>
      <c r="AV61" s="7">
        <v>1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>
        <v>1</v>
      </c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L61" s="4">
        <f t="shared" si="32"/>
        <v>0</v>
      </c>
      <c r="FM61" s="4">
        <f t="shared" si="34"/>
        <v>0</v>
      </c>
      <c r="FN61" s="4">
        <f t="shared" si="36"/>
        <v>0</v>
      </c>
      <c r="FO61" s="4">
        <f t="shared" si="38"/>
        <v>0</v>
      </c>
      <c r="FP61" s="4">
        <f t="shared" si="40"/>
        <v>0</v>
      </c>
      <c r="FQ61" s="4">
        <f t="shared" si="42"/>
        <v>0</v>
      </c>
      <c r="FR61" s="4">
        <f t="shared" si="44"/>
        <v>0</v>
      </c>
      <c r="FS61" s="4">
        <f t="shared" si="46"/>
        <v>0</v>
      </c>
      <c r="FT61" s="4">
        <f t="shared" si="48"/>
        <v>0</v>
      </c>
      <c r="FU61" s="4">
        <f t="shared" si="50"/>
        <v>0</v>
      </c>
      <c r="FV61" s="4">
        <f t="shared" si="52"/>
        <v>0</v>
      </c>
      <c r="FW61" s="4">
        <f t="shared" si="54"/>
        <v>0</v>
      </c>
      <c r="FX61" s="4">
        <f t="shared" si="56"/>
        <v>0</v>
      </c>
      <c r="FY61" s="4">
        <f t="shared" si="58"/>
        <v>0</v>
      </c>
      <c r="FZ61" s="4">
        <f t="shared" si="60"/>
        <v>1</v>
      </c>
      <c r="GA61" s="4">
        <f t="shared" si="62"/>
        <v>0</v>
      </c>
      <c r="GB61" s="4">
        <f t="shared" si="64"/>
        <v>0</v>
      </c>
      <c r="GC61" s="4">
        <f t="shared" si="66"/>
        <v>0</v>
      </c>
      <c r="GD61" s="4">
        <f t="shared" si="68"/>
        <v>0</v>
      </c>
      <c r="GE61" s="4">
        <f t="shared" si="70"/>
        <v>0</v>
      </c>
      <c r="GF61" s="4">
        <f t="shared" si="72"/>
        <v>1</v>
      </c>
      <c r="GG61" s="4">
        <f t="shared" si="74"/>
        <v>0</v>
      </c>
      <c r="GH61" s="4">
        <f t="shared" si="76"/>
        <v>0</v>
      </c>
      <c r="GI61" s="4">
        <f t="shared" si="78"/>
        <v>0</v>
      </c>
      <c r="GJ61" s="4">
        <f t="shared" si="80"/>
        <v>0</v>
      </c>
      <c r="GK61" s="4">
        <f t="shared" si="81"/>
        <v>0</v>
      </c>
      <c r="GL61" s="4">
        <f t="shared" ref="GL61:GL81" si="84">SUMPRODUCT($B$28:$FJ$28,B61:FJ61)</f>
        <v>0</v>
      </c>
      <c r="GM61" s="4">
        <f t="shared" si="27"/>
        <v>0</v>
      </c>
      <c r="GN61" s="4">
        <f t="shared" si="28"/>
        <v>0</v>
      </c>
      <c r="GO61" s="4">
        <f t="shared" si="29"/>
        <v>0</v>
      </c>
      <c r="GP61" s="4">
        <f t="shared" si="30"/>
        <v>1</v>
      </c>
      <c r="GQ61" s="4">
        <f t="shared" si="31"/>
        <v>0</v>
      </c>
      <c r="GR61" s="4">
        <f t="shared" si="33"/>
        <v>1</v>
      </c>
      <c r="GS61" s="4">
        <f t="shared" si="35"/>
        <v>0</v>
      </c>
      <c r="GT61" s="4">
        <f t="shared" si="37"/>
        <v>0</v>
      </c>
      <c r="GU61" s="4">
        <f t="shared" si="39"/>
        <v>0</v>
      </c>
      <c r="GV61" s="4">
        <f t="shared" si="41"/>
        <v>0</v>
      </c>
      <c r="GW61" s="4">
        <f t="shared" si="43"/>
        <v>0</v>
      </c>
      <c r="GX61" s="4">
        <f t="shared" si="45"/>
        <v>0</v>
      </c>
      <c r="GY61" s="4">
        <f t="shared" si="47"/>
        <v>0</v>
      </c>
      <c r="GZ61" s="4">
        <f t="shared" si="49"/>
        <v>0</v>
      </c>
      <c r="HA61" s="4">
        <f t="shared" si="51"/>
        <v>0</v>
      </c>
      <c r="HB61" s="4">
        <f t="shared" si="53"/>
        <v>0</v>
      </c>
      <c r="HC61" s="4">
        <f t="shared" si="55"/>
        <v>0</v>
      </c>
      <c r="HD61" s="4">
        <f t="shared" si="57"/>
        <v>0</v>
      </c>
      <c r="HE61" s="4">
        <f t="shared" si="59"/>
        <v>0</v>
      </c>
      <c r="HF61" s="4">
        <f t="shared" si="61"/>
        <v>0</v>
      </c>
      <c r="HG61" s="4">
        <f t="shared" si="63"/>
        <v>0</v>
      </c>
      <c r="HH61" s="4">
        <f t="shared" si="65"/>
        <v>1</v>
      </c>
      <c r="HI61" s="4">
        <f t="shared" si="67"/>
        <v>0</v>
      </c>
      <c r="HJ61" s="4">
        <f t="shared" si="69"/>
        <v>0</v>
      </c>
      <c r="HK61" s="4">
        <f t="shared" si="71"/>
        <v>0</v>
      </c>
      <c r="HL61" s="4">
        <f t="shared" si="73"/>
        <v>0</v>
      </c>
      <c r="HM61" s="4">
        <f t="shared" si="75"/>
        <v>0</v>
      </c>
      <c r="HN61" s="4">
        <f t="shared" si="77"/>
        <v>0</v>
      </c>
      <c r="HO61" s="4">
        <f t="shared" si="79"/>
        <v>0</v>
      </c>
      <c r="HP61" s="4">
        <f t="shared" si="82"/>
        <v>0</v>
      </c>
      <c r="HQ61" s="4">
        <f t="shared" si="83"/>
        <v>1</v>
      </c>
      <c r="HR61" s="4">
        <f t="shared" ref="HR61:HR81" si="85">SUMPRODUCT($B$60:$FJ$60,B61:FJ61)</f>
        <v>1</v>
      </c>
      <c r="HS61" s="4"/>
    </row>
    <row r="62" spans="1:230">
      <c r="A62" s="7" t="s">
        <v>411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>
        <v>1</v>
      </c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>
        <v>1</v>
      </c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L62" s="4">
        <f t="shared" si="32"/>
        <v>0</v>
      </c>
      <c r="FM62" s="4">
        <f t="shared" si="34"/>
        <v>0</v>
      </c>
      <c r="FN62" s="4">
        <f t="shared" si="36"/>
        <v>1</v>
      </c>
      <c r="FO62" s="4">
        <f t="shared" si="38"/>
        <v>0</v>
      </c>
      <c r="FP62" s="4">
        <f t="shared" si="40"/>
        <v>1</v>
      </c>
      <c r="FQ62" s="4">
        <f t="shared" si="42"/>
        <v>0</v>
      </c>
      <c r="FR62" s="4">
        <f t="shared" si="44"/>
        <v>0</v>
      </c>
      <c r="FS62" s="4">
        <f t="shared" si="46"/>
        <v>0</v>
      </c>
      <c r="FT62" s="4">
        <f t="shared" si="48"/>
        <v>0</v>
      </c>
      <c r="FU62" s="4">
        <f t="shared" si="50"/>
        <v>0</v>
      </c>
      <c r="FV62" s="4">
        <f t="shared" si="52"/>
        <v>0</v>
      </c>
      <c r="FW62" s="4">
        <f t="shared" si="54"/>
        <v>0</v>
      </c>
      <c r="FX62" s="4">
        <f t="shared" si="56"/>
        <v>0</v>
      </c>
      <c r="FY62" s="4">
        <f t="shared" si="58"/>
        <v>0</v>
      </c>
      <c r="FZ62" s="4">
        <f t="shared" si="60"/>
        <v>0</v>
      </c>
      <c r="GA62" s="4">
        <f t="shared" si="62"/>
        <v>0</v>
      </c>
      <c r="GB62" s="4">
        <f t="shared" si="64"/>
        <v>0</v>
      </c>
      <c r="GC62" s="4">
        <f t="shared" si="66"/>
        <v>1</v>
      </c>
      <c r="GD62" s="4">
        <f t="shared" si="68"/>
        <v>0</v>
      </c>
      <c r="GE62" s="4">
        <f t="shared" si="70"/>
        <v>0</v>
      </c>
      <c r="GF62" s="4">
        <f t="shared" si="72"/>
        <v>0</v>
      </c>
      <c r="GG62" s="4">
        <f t="shared" si="74"/>
        <v>0</v>
      </c>
      <c r="GH62" s="4">
        <f t="shared" si="76"/>
        <v>0</v>
      </c>
      <c r="GI62" s="4">
        <f t="shared" si="78"/>
        <v>0</v>
      </c>
      <c r="GJ62" s="4">
        <f t="shared" si="80"/>
        <v>0</v>
      </c>
      <c r="GK62" s="4">
        <f t="shared" si="81"/>
        <v>0</v>
      </c>
      <c r="GL62" s="4">
        <f t="shared" si="84"/>
        <v>0</v>
      </c>
      <c r="GM62" s="4">
        <f t="shared" ref="GM62:GM81" si="86">SUMPRODUCT($B$29:$FJ$29,B62:FJ62)</f>
        <v>0</v>
      </c>
      <c r="GN62" s="4">
        <f t="shared" si="28"/>
        <v>1</v>
      </c>
      <c r="GO62" s="4">
        <f t="shared" si="29"/>
        <v>0</v>
      </c>
      <c r="GP62" s="4">
        <f t="shared" si="30"/>
        <v>1</v>
      </c>
      <c r="GQ62" s="4">
        <f t="shared" si="31"/>
        <v>0</v>
      </c>
      <c r="GR62" s="4">
        <f t="shared" si="33"/>
        <v>0</v>
      </c>
      <c r="GS62" s="4">
        <f t="shared" si="35"/>
        <v>0</v>
      </c>
      <c r="GT62" s="4">
        <f t="shared" si="37"/>
        <v>0</v>
      </c>
      <c r="GU62" s="4">
        <f t="shared" si="39"/>
        <v>0</v>
      </c>
      <c r="GV62" s="4">
        <f t="shared" si="41"/>
        <v>0</v>
      </c>
      <c r="GW62" s="4">
        <f t="shared" si="43"/>
        <v>0</v>
      </c>
      <c r="GX62" s="4">
        <f t="shared" si="45"/>
        <v>0</v>
      </c>
      <c r="GY62" s="4">
        <f t="shared" si="47"/>
        <v>0</v>
      </c>
      <c r="GZ62" s="4">
        <f t="shared" si="49"/>
        <v>0</v>
      </c>
      <c r="HA62" s="4">
        <f t="shared" si="51"/>
        <v>0</v>
      </c>
      <c r="HB62" s="4">
        <f t="shared" si="53"/>
        <v>0</v>
      </c>
      <c r="HC62" s="4">
        <f t="shared" si="55"/>
        <v>0</v>
      </c>
      <c r="HD62" s="4">
        <f t="shared" si="57"/>
        <v>0</v>
      </c>
      <c r="HE62" s="4">
        <f t="shared" si="59"/>
        <v>0</v>
      </c>
      <c r="HF62" s="4">
        <f t="shared" si="61"/>
        <v>0</v>
      </c>
      <c r="HG62" s="4">
        <f t="shared" si="63"/>
        <v>0</v>
      </c>
      <c r="HH62" s="4">
        <f t="shared" si="65"/>
        <v>0</v>
      </c>
      <c r="HI62" s="4">
        <f t="shared" si="67"/>
        <v>1</v>
      </c>
      <c r="HJ62" s="4">
        <f t="shared" si="69"/>
        <v>0</v>
      </c>
      <c r="HK62" s="4">
        <f t="shared" si="71"/>
        <v>0</v>
      </c>
      <c r="HL62" s="4">
        <f t="shared" si="73"/>
        <v>1</v>
      </c>
      <c r="HM62" s="4">
        <f t="shared" si="75"/>
        <v>0</v>
      </c>
      <c r="HN62" s="4">
        <f t="shared" si="77"/>
        <v>1</v>
      </c>
      <c r="HO62" s="4">
        <f t="shared" si="79"/>
        <v>1</v>
      </c>
      <c r="HP62" s="4">
        <f t="shared" si="82"/>
        <v>0</v>
      </c>
      <c r="HQ62" s="4">
        <f t="shared" si="83"/>
        <v>1</v>
      </c>
      <c r="HR62" s="4">
        <f t="shared" si="85"/>
        <v>1</v>
      </c>
      <c r="HS62" s="4">
        <f t="shared" ref="HS62:HS81" si="87">SUMPRODUCT($B$61:$FJ$61,B62:FJ62)</f>
        <v>0</v>
      </c>
      <c r="HT62" s="4"/>
    </row>
    <row r="63" spans="1:230">
      <c r="A63" s="7" t="s">
        <v>641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>
        <v>1</v>
      </c>
      <c r="BH63" s="7"/>
      <c r="BI63" s="7"/>
      <c r="BJ63" s="7">
        <v>1</v>
      </c>
      <c r="BK63" s="7"/>
      <c r="BL63" s="7"/>
      <c r="BM63" s="7">
        <v>1</v>
      </c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1</v>
      </c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>
        <v>1</v>
      </c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>
        <v>1</v>
      </c>
      <c r="FB63" s="7"/>
      <c r="FC63" s="7"/>
      <c r="FD63" s="7"/>
      <c r="FE63" s="7"/>
      <c r="FF63" s="7"/>
      <c r="FG63" s="7"/>
      <c r="FH63" s="7"/>
      <c r="FI63" s="7"/>
      <c r="FJ63" s="7"/>
      <c r="FL63" s="4">
        <f t="shared" si="32"/>
        <v>0</v>
      </c>
      <c r="FM63" s="4">
        <f t="shared" si="34"/>
        <v>1</v>
      </c>
      <c r="FN63" s="4">
        <f t="shared" si="36"/>
        <v>0</v>
      </c>
      <c r="FO63" s="4">
        <f t="shared" si="38"/>
        <v>2</v>
      </c>
      <c r="FP63" s="4">
        <f t="shared" si="40"/>
        <v>0</v>
      </c>
      <c r="FQ63" s="4">
        <f t="shared" si="42"/>
        <v>0</v>
      </c>
      <c r="FR63" s="4">
        <f t="shared" si="44"/>
        <v>0</v>
      </c>
      <c r="FS63" s="4">
        <f t="shared" si="46"/>
        <v>0</v>
      </c>
      <c r="FT63" s="4">
        <f t="shared" si="48"/>
        <v>0</v>
      </c>
      <c r="FU63" s="4">
        <f t="shared" si="50"/>
        <v>0</v>
      </c>
      <c r="FV63" s="4">
        <f t="shared" si="52"/>
        <v>0</v>
      </c>
      <c r="FW63" s="4">
        <f t="shared" si="54"/>
        <v>0</v>
      </c>
      <c r="FX63" s="4">
        <f t="shared" si="56"/>
        <v>0</v>
      </c>
      <c r="FY63" s="4">
        <f t="shared" si="58"/>
        <v>0</v>
      </c>
      <c r="FZ63" s="4">
        <f t="shared" si="60"/>
        <v>0</v>
      </c>
      <c r="GA63" s="4">
        <f t="shared" si="62"/>
        <v>0</v>
      </c>
      <c r="GB63" s="4">
        <f t="shared" si="64"/>
        <v>0</v>
      </c>
      <c r="GC63" s="4">
        <f t="shared" si="66"/>
        <v>2</v>
      </c>
      <c r="GD63" s="4">
        <f t="shared" si="68"/>
        <v>0</v>
      </c>
      <c r="GE63" s="4">
        <f t="shared" si="70"/>
        <v>0</v>
      </c>
      <c r="GF63" s="4">
        <f t="shared" si="72"/>
        <v>0</v>
      </c>
      <c r="GG63" s="4">
        <f t="shared" si="74"/>
        <v>0</v>
      </c>
      <c r="GH63" s="4">
        <f t="shared" si="76"/>
        <v>0</v>
      </c>
      <c r="GI63" s="4">
        <f t="shared" si="78"/>
        <v>0</v>
      </c>
      <c r="GJ63" s="4">
        <f t="shared" si="80"/>
        <v>0</v>
      </c>
      <c r="GK63" s="4">
        <f t="shared" si="81"/>
        <v>0</v>
      </c>
      <c r="GL63" s="4">
        <f t="shared" si="84"/>
        <v>0</v>
      </c>
      <c r="GM63" s="4">
        <f t="shared" si="86"/>
        <v>0</v>
      </c>
      <c r="GN63" s="4">
        <f t="shared" ref="GN63:GN81" si="88">SUMPRODUCT($B$30:$FJ$30,B63:FJ63)</f>
        <v>2</v>
      </c>
      <c r="GO63" s="4">
        <f t="shared" si="29"/>
        <v>1</v>
      </c>
      <c r="GP63" s="4">
        <f t="shared" si="30"/>
        <v>1</v>
      </c>
      <c r="GQ63" s="4">
        <f t="shared" si="31"/>
        <v>0</v>
      </c>
      <c r="GR63" s="4">
        <f t="shared" si="33"/>
        <v>0</v>
      </c>
      <c r="GS63" s="4">
        <f t="shared" si="35"/>
        <v>0</v>
      </c>
      <c r="GT63" s="4">
        <f t="shared" si="37"/>
        <v>0</v>
      </c>
      <c r="GU63" s="4">
        <f t="shared" si="39"/>
        <v>0</v>
      </c>
      <c r="GV63" s="4">
        <f t="shared" si="41"/>
        <v>0</v>
      </c>
      <c r="GW63" s="4">
        <f t="shared" si="43"/>
        <v>0</v>
      </c>
      <c r="GX63" s="4">
        <f t="shared" si="45"/>
        <v>0</v>
      </c>
      <c r="GY63" s="4">
        <f t="shared" si="47"/>
        <v>0</v>
      </c>
      <c r="GZ63" s="4">
        <f t="shared" si="49"/>
        <v>0</v>
      </c>
      <c r="HA63" s="4">
        <f t="shared" si="51"/>
        <v>0</v>
      </c>
      <c r="HB63" s="4">
        <f t="shared" si="53"/>
        <v>0</v>
      </c>
      <c r="HC63" s="4">
        <f t="shared" si="55"/>
        <v>0</v>
      </c>
      <c r="HD63" s="4">
        <f t="shared" si="57"/>
        <v>0</v>
      </c>
      <c r="HE63" s="4">
        <f t="shared" si="59"/>
        <v>0</v>
      </c>
      <c r="HF63" s="4">
        <f t="shared" si="61"/>
        <v>0</v>
      </c>
      <c r="HG63" s="4">
        <f t="shared" si="63"/>
        <v>0</v>
      </c>
      <c r="HH63" s="4">
        <f t="shared" si="65"/>
        <v>0</v>
      </c>
      <c r="HI63" s="4">
        <f t="shared" si="67"/>
        <v>0</v>
      </c>
      <c r="HJ63" s="4">
        <f t="shared" si="69"/>
        <v>0</v>
      </c>
      <c r="HK63" s="4">
        <f t="shared" si="71"/>
        <v>0</v>
      </c>
      <c r="HL63" s="4">
        <f t="shared" si="73"/>
        <v>1</v>
      </c>
      <c r="HM63" s="4">
        <f t="shared" si="75"/>
        <v>0</v>
      </c>
      <c r="HN63" s="4">
        <f t="shared" si="77"/>
        <v>1</v>
      </c>
      <c r="HO63" s="4">
        <f t="shared" si="79"/>
        <v>1</v>
      </c>
      <c r="HP63" s="4">
        <f t="shared" si="82"/>
        <v>1</v>
      </c>
      <c r="HQ63" s="4">
        <f t="shared" si="83"/>
        <v>1</v>
      </c>
      <c r="HR63" s="4">
        <f t="shared" si="85"/>
        <v>3</v>
      </c>
      <c r="HS63" s="4">
        <f t="shared" si="87"/>
        <v>0</v>
      </c>
      <c r="HT63" s="4">
        <f t="shared" ref="HT63:HT81" si="89">SUMPRODUCT($B$62:$FJ$62,B63:FJ63)</f>
        <v>1</v>
      </c>
      <c r="HU63" s="4"/>
    </row>
    <row r="64" spans="1:230">
      <c r="A64" s="7" t="s">
        <v>649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>
        <v>1</v>
      </c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>
        <v>1</v>
      </c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L64" s="4">
        <f t="shared" si="32"/>
        <v>0</v>
      </c>
      <c r="FM64" s="4">
        <f t="shared" si="34"/>
        <v>0</v>
      </c>
      <c r="FN64" s="4">
        <f t="shared" si="36"/>
        <v>0</v>
      </c>
      <c r="FO64" s="4">
        <f t="shared" si="38"/>
        <v>0</v>
      </c>
      <c r="FP64" s="4">
        <f t="shared" si="40"/>
        <v>0</v>
      </c>
      <c r="FQ64" s="4">
        <f t="shared" si="42"/>
        <v>0</v>
      </c>
      <c r="FR64" s="4">
        <f t="shared" si="44"/>
        <v>0</v>
      </c>
      <c r="FS64" s="4">
        <f t="shared" si="46"/>
        <v>0</v>
      </c>
      <c r="FT64" s="4">
        <f t="shared" si="48"/>
        <v>0</v>
      </c>
      <c r="FU64" s="4">
        <f t="shared" si="50"/>
        <v>0</v>
      </c>
      <c r="FV64" s="4">
        <f t="shared" si="52"/>
        <v>0</v>
      </c>
      <c r="FW64" s="4">
        <f t="shared" si="54"/>
        <v>0</v>
      </c>
      <c r="FX64" s="4">
        <f t="shared" si="56"/>
        <v>0</v>
      </c>
      <c r="FY64" s="4">
        <f t="shared" si="58"/>
        <v>0</v>
      </c>
      <c r="FZ64" s="4">
        <f t="shared" si="60"/>
        <v>0</v>
      </c>
      <c r="GA64" s="4">
        <f t="shared" si="62"/>
        <v>0</v>
      </c>
      <c r="GB64" s="4">
        <f t="shared" si="64"/>
        <v>0</v>
      </c>
      <c r="GC64" s="4">
        <f t="shared" si="66"/>
        <v>0</v>
      </c>
      <c r="GD64" s="4">
        <f t="shared" si="68"/>
        <v>0</v>
      </c>
      <c r="GE64" s="4">
        <f t="shared" si="70"/>
        <v>1</v>
      </c>
      <c r="GF64" s="4">
        <f t="shared" si="72"/>
        <v>0</v>
      </c>
      <c r="GG64" s="4">
        <f t="shared" si="74"/>
        <v>0</v>
      </c>
      <c r="GH64" s="4">
        <f t="shared" si="76"/>
        <v>0</v>
      </c>
      <c r="GI64" s="4">
        <f t="shared" si="78"/>
        <v>0</v>
      </c>
      <c r="GJ64" s="4">
        <f t="shared" si="80"/>
        <v>0</v>
      </c>
      <c r="GK64" s="4">
        <f t="shared" si="81"/>
        <v>0</v>
      </c>
      <c r="GL64" s="4">
        <f t="shared" si="84"/>
        <v>0</v>
      </c>
      <c r="GM64" s="4">
        <f t="shared" si="86"/>
        <v>0</v>
      </c>
      <c r="GN64" s="4">
        <f t="shared" si="88"/>
        <v>0</v>
      </c>
      <c r="GO64" s="4">
        <f t="shared" ref="GO64:GO81" si="90">SUMPRODUCT($B$31:$FJ$31,B64:FJ64)</f>
        <v>0</v>
      </c>
      <c r="GP64" s="4">
        <f t="shared" si="30"/>
        <v>0</v>
      </c>
      <c r="GQ64" s="4">
        <f t="shared" si="31"/>
        <v>0</v>
      </c>
      <c r="GR64" s="4">
        <f t="shared" si="33"/>
        <v>0</v>
      </c>
      <c r="GS64" s="4">
        <f t="shared" si="35"/>
        <v>0</v>
      </c>
      <c r="GT64" s="4">
        <f t="shared" si="37"/>
        <v>0</v>
      </c>
      <c r="GU64" s="4">
        <f t="shared" si="39"/>
        <v>0</v>
      </c>
      <c r="GV64" s="4">
        <f t="shared" si="41"/>
        <v>0</v>
      </c>
      <c r="GW64" s="4">
        <f t="shared" si="43"/>
        <v>0</v>
      </c>
      <c r="GX64" s="4">
        <f t="shared" si="45"/>
        <v>0</v>
      </c>
      <c r="GY64" s="4">
        <f t="shared" si="47"/>
        <v>0</v>
      </c>
      <c r="GZ64" s="4">
        <f t="shared" si="49"/>
        <v>0</v>
      </c>
      <c r="HA64" s="4">
        <f t="shared" si="51"/>
        <v>0</v>
      </c>
      <c r="HB64" s="4">
        <f t="shared" si="53"/>
        <v>0</v>
      </c>
      <c r="HC64" s="4">
        <f t="shared" si="55"/>
        <v>0</v>
      </c>
      <c r="HD64" s="4">
        <f t="shared" si="57"/>
        <v>0</v>
      </c>
      <c r="HE64" s="4">
        <f t="shared" si="59"/>
        <v>0</v>
      </c>
      <c r="HF64" s="4">
        <f t="shared" si="61"/>
        <v>0</v>
      </c>
      <c r="HG64" s="4">
        <f t="shared" si="63"/>
        <v>0</v>
      </c>
      <c r="HH64" s="4">
        <f t="shared" si="65"/>
        <v>0</v>
      </c>
      <c r="HI64" s="4">
        <f t="shared" si="67"/>
        <v>0</v>
      </c>
      <c r="HJ64" s="4">
        <f t="shared" si="69"/>
        <v>0</v>
      </c>
      <c r="HK64" s="4">
        <f t="shared" si="71"/>
        <v>1</v>
      </c>
      <c r="HL64" s="4">
        <f t="shared" si="73"/>
        <v>0</v>
      </c>
      <c r="HM64" s="4">
        <f t="shared" si="75"/>
        <v>0</v>
      </c>
      <c r="HN64" s="4">
        <f t="shared" si="77"/>
        <v>0</v>
      </c>
      <c r="HO64" s="4">
        <f t="shared" si="79"/>
        <v>0</v>
      </c>
      <c r="HP64" s="4">
        <f t="shared" si="82"/>
        <v>0</v>
      </c>
      <c r="HQ64" s="4">
        <f t="shared" si="83"/>
        <v>0</v>
      </c>
      <c r="HR64" s="4">
        <f t="shared" si="85"/>
        <v>0</v>
      </c>
      <c r="HS64" s="4">
        <f t="shared" si="87"/>
        <v>0</v>
      </c>
      <c r="HT64" s="4">
        <f t="shared" si="89"/>
        <v>0</v>
      </c>
      <c r="HU64" s="4">
        <f t="shared" ref="HU64:HU81" si="91">SUMPRODUCT($B$63:$FJ$63,B64:FJ64)</f>
        <v>0</v>
      </c>
      <c r="HV64" s="4"/>
    </row>
    <row r="65" spans="1:246">
      <c r="A65" s="7" t="s">
        <v>654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>
        <v>1</v>
      </c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>
        <v>1</v>
      </c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>
        <v>1</v>
      </c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>
        <v>1</v>
      </c>
      <c r="EQ65" s="7"/>
      <c r="ER65" s="7"/>
      <c r="ES65" s="7"/>
      <c r="ET65" s="7"/>
      <c r="EU65" s="7">
        <v>1</v>
      </c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L65" s="4">
        <f t="shared" si="32"/>
        <v>0</v>
      </c>
      <c r="FM65" s="4">
        <f t="shared" si="34"/>
        <v>1</v>
      </c>
      <c r="FN65" s="4">
        <f t="shared" si="36"/>
        <v>0</v>
      </c>
      <c r="FO65" s="4">
        <f t="shared" si="38"/>
        <v>0</v>
      </c>
      <c r="FP65" s="4">
        <f t="shared" si="40"/>
        <v>0</v>
      </c>
      <c r="FQ65" s="4">
        <f t="shared" si="42"/>
        <v>0</v>
      </c>
      <c r="FR65" s="4">
        <f t="shared" si="44"/>
        <v>0</v>
      </c>
      <c r="FS65" s="4">
        <f t="shared" si="46"/>
        <v>0</v>
      </c>
      <c r="FT65" s="4">
        <f t="shared" si="48"/>
        <v>0</v>
      </c>
      <c r="FU65" s="4">
        <f t="shared" si="50"/>
        <v>0</v>
      </c>
      <c r="FV65" s="4">
        <f t="shared" si="52"/>
        <v>0</v>
      </c>
      <c r="FW65" s="4">
        <f t="shared" si="54"/>
        <v>0</v>
      </c>
      <c r="FX65" s="4">
        <f t="shared" si="56"/>
        <v>1</v>
      </c>
      <c r="FY65" s="4">
        <f t="shared" si="58"/>
        <v>0</v>
      </c>
      <c r="FZ65" s="4">
        <f t="shared" si="60"/>
        <v>0</v>
      </c>
      <c r="GA65" s="4">
        <f t="shared" si="62"/>
        <v>1</v>
      </c>
      <c r="GB65" s="4">
        <f t="shared" si="64"/>
        <v>1</v>
      </c>
      <c r="GC65" s="4">
        <f t="shared" si="66"/>
        <v>0</v>
      </c>
      <c r="GD65" s="4">
        <f t="shared" si="68"/>
        <v>0</v>
      </c>
      <c r="GE65" s="4">
        <f t="shared" si="70"/>
        <v>1</v>
      </c>
      <c r="GF65" s="4">
        <f t="shared" si="72"/>
        <v>0</v>
      </c>
      <c r="GG65" s="4">
        <f t="shared" si="74"/>
        <v>0</v>
      </c>
      <c r="GH65" s="4">
        <f t="shared" si="76"/>
        <v>0</v>
      </c>
      <c r="GI65" s="4">
        <f t="shared" si="78"/>
        <v>0</v>
      </c>
      <c r="GJ65" s="4">
        <f t="shared" si="80"/>
        <v>0</v>
      </c>
      <c r="GK65" s="4">
        <f t="shared" si="81"/>
        <v>0</v>
      </c>
      <c r="GL65" s="4">
        <f t="shared" si="84"/>
        <v>0</v>
      </c>
      <c r="GM65" s="4">
        <f t="shared" si="86"/>
        <v>0</v>
      </c>
      <c r="GN65" s="4">
        <f t="shared" si="88"/>
        <v>0</v>
      </c>
      <c r="GO65" s="4">
        <f t="shared" si="90"/>
        <v>0</v>
      </c>
      <c r="GP65" s="4">
        <f t="shared" ref="GP65:GP81" si="92">SUMPRODUCT($B$32:$FJ$32,B65:FJ65)</f>
        <v>1</v>
      </c>
      <c r="GQ65" s="4">
        <f t="shared" si="31"/>
        <v>0</v>
      </c>
      <c r="GR65" s="4">
        <f t="shared" si="33"/>
        <v>0</v>
      </c>
      <c r="GS65" s="4">
        <f t="shared" si="35"/>
        <v>0</v>
      </c>
      <c r="GT65" s="4">
        <f t="shared" si="37"/>
        <v>1</v>
      </c>
      <c r="GU65" s="4">
        <f t="shared" si="39"/>
        <v>0</v>
      </c>
      <c r="GV65" s="4">
        <f t="shared" si="41"/>
        <v>0</v>
      </c>
      <c r="GW65" s="4">
        <f t="shared" si="43"/>
        <v>0</v>
      </c>
      <c r="GX65" s="4">
        <f t="shared" si="45"/>
        <v>0</v>
      </c>
      <c r="GY65" s="4">
        <f t="shared" si="47"/>
        <v>0</v>
      </c>
      <c r="GZ65" s="4">
        <f t="shared" si="49"/>
        <v>0</v>
      </c>
      <c r="HA65" s="4">
        <f t="shared" si="51"/>
        <v>0</v>
      </c>
      <c r="HB65" s="4">
        <f t="shared" si="53"/>
        <v>0</v>
      </c>
      <c r="HC65" s="4">
        <f t="shared" si="55"/>
        <v>0</v>
      </c>
      <c r="HD65" s="4">
        <f t="shared" si="57"/>
        <v>0</v>
      </c>
      <c r="HE65" s="4">
        <f t="shared" si="59"/>
        <v>0</v>
      </c>
      <c r="HF65" s="4">
        <f t="shared" si="61"/>
        <v>0</v>
      </c>
      <c r="HG65" s="4">
        <f t="shared" si="63"/>
        <v>0</v>
      </c>
      <c r="HH65" s="4">
        <f t="shared" si="65"/>
        <v>0</v>
      </c>
      <c r="HI65" s="4">
        <f t="shared" si="67"/>
        <v>0</v>
      </c>
      <c r="HJ65" s="4">
        <f t="shared" si="69"/>
        <v>0</v>
      </c>
      <c r="HK65" s="4">
        <f t="shared" si="71"/>
        <v>1</v>
      </c>
      <c r="HL65" s="4">
        <f t="shared" si="73"/>
        <v>0</v>
      </c>
      <c r="HM65" s="4">
        <f t="shared" si="75"/>
        <v>0</v>
      </c>
      <c r="HN65" s="4">
        <f t="shared" si="77"/>
        <v>0</v>
      </c>
      <c r="HO65" s="4">
        <f t="shared" si="79"/>
        <v>0</v>
      </c>
      <c r="HP65" s="4">
        <f t="shared" si="82"/>
        <v>0</v>
      </c>
      <c r="HQ65" s="4">
        <f t="shared" si="83"/>
        <v>0</v>
      </c>
      <c r="HR65" s="4">
        <f t="shared" si="85"/>
        <v>0</v>
      </c>
      <c r="HS65" s="4">
        <f t="shared" si="87"/>
        <v>0</v>
      </c>
      <c r="HT65" s="4">
        <f t="shared" si="89"/>
        <v>0</v>
      </c>
      <c r="HU65" s="4">
        <f t="shared" si="91"/>
        <v>0</v>
      </c>
      <c r="HV65" s="4">
        <f t="shared" ref="HV65:HV81" si="93">SUMPRODUCT($B$64:$FJ$64,B65:FJ65)</f>
        <v>2</v>
      </c>
      <c r="HW65" s="4"/>
    </row>
    <row r="66" spans="1:246">
      <c r="A66" s="7" t="s">
        <v>662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>
        <v>1</v>
      </c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>
        <v>1</v>
      </c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>
        <v>1</v>
      </c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L66" s="4">
        <f t="shared" si="32"/>
        <v>0</v>
      </c>
      <c r="FM66" s="4">
        <f t="shared" si="34"/>
        <v>0</v>
      </c>
      <c r="FN66" s="4">
        <f t="shared" si="36"/>
        <v>0</v>
      </c>
      <c r="FO66" s="4">
        <f t="shared" si="38"/>
        <v>0</v>
      </c>
      <c r="FP66" s="4">
        <f t="shared" si="40"/>
        <v>0</v>
      </c>
      <c r="FQ66" s="4">
        <f t="shared" si="42"/>
        <v>1</v>
      </c>
      <c r="FR66" s="4">
        <f t="shared" si="44"/>
        <v>0</v>
      </c>
      <c r="FS66" s="4">
        <f t="shared" si="46"/>
        <v>0</v>
      </c>
      <c r="FT66" s="4">
        <f t="shared" si="48"/>
        <v>0</v>
      </c>
      <c r="FU66" s="4">
        <f t="shared" si="50"/>
        <v>0</v>
      </c>
      <c r="FV66" s="4">
        <f t="shared" si="52"/>
        <v>0</v>
      </c>
      <c r="FW66" s="4">
        <f t="shared" si="54"/>
        <v>0</v>
      </c>
      <c r="FX66" s="4">
        <f t="shared" si="56"/>
        <v>1</v>
      </c>
      <c r="FY66" s="4">
        <f t="shared" si="58"/>
        <v>0</v>
      </c>
      <c r="FZ66" s="4">
        <f t="shared" si="60"/>
        <v>0</v>
      </c>
      <c r="GA66" s="4">
        <f t="shared" si="62"/>
        <v>0</v>
      </c>
      <c r="GB66" s="4">
        <f t="shared" si="64"/>
        <v>0</v>
      </c>
      <c r="GC66" s="4">
        <f t="shared" si="66"/>
        <v>0</v>
      </c>
      <c r="GD66" s="4">
        <f t="shared" si="68"/>
        <v>0</v>
      </c>
      <c r="GE66" s="4">
        <f t="shared" si="70"/>
        <v>0</v>
      </c>
      <c r="GF66" s="4">
        <f t="shared" si="72"/>
        <v>0</v>
      </c>
      <c r="GG66" s="4">
        <f t="shared" si="74"/>
        <v>0</v>
      </c>
      <c r="GH66" s="4">
        <f t="shared" si="76"/>
        <v>0</v>
      </c>
      <c r="GI66" s="4">
        <f t="shared" si="78"/>
        <v>0</v>
      </c>
      <c r="GJ66" s="4">
        <f t="shared" si="80"/>
        <v>0</v>
      </c>
      <c r="GK66" s="4">
        <f t="shared" si="81"/>
        <v>0</v>
      </c>
      <c r="GL66" s="4">
        <f t="shared" si="84"/>
        <v>0</v>
      </c>
      <c r="GM66" s="4">
        <f t="shared" si="86"/>
        <v>0</v>
      </c>
      <c r="GN66" s="4">
        <f t="shared" si="88"/>
        <v>0</v>
      </c>
      <c r="GO66" s="4">
        <f t="shared" si="90"/>
        <v>0</v>
      </c>
      <c r="GP66" s="4">
        <f t="shared" si="92"/>
        <v>0</v>
      </c>
      <c r="GQ66" s="4">
        <f t="shared" si="31"/>
        <v>0</v>
      </c>
      <c r="GR66" s="4">
        <f t="shared" si="33"/>
        <v>0</v>
      </c>
      <c r="GS66" s="4">
        <f t="shared" si="35"/>
        <v>0</v>
      </c>
      <c r="GT66" s="4">
        <f t="shared" si="37"/>
        <v>0</v>
      </c>
      <c r="GU66" s="4">
        <f t="shared" si="39"/>
        <v>0</v>
      </c>
      <c r="GV66" s="4">
        <f t="shared" si="41"/>
        <v>0</v>
      </c>
      <c r="GW66" s="4">
        <f t="shared" si="43"/>
        <v>0</v>
      </c>
      <c r="GX66" s="4">
        <f t="shared" si="45"/>
        <v>0</v>
      </c>
      <c r="GY66" s="4">
        <f t="shared" si="47"/>
        <v>0</v>
      </c>
      <c r="GZ66" s="4">
        <f t="shared" si="49"/>
        <v>0</v>
      </c>
      <c r="HA66" s="4">
        <f t="shared" si="51"/>
        <v>0</v>
      </c>
      <c r="HB66" s="4">
        <f t="shared" si="53"/>
        <v>0</v>
      </c>
      <c r="HC66" s="4">
        <f t="shared" si="55"/>
        <v>0</v>
      </c>
      <c r="HD66" s="4">
        <f t="shared" si="57"/>
        <v>0</v>
      </c>
      <c r="HE66" s="4">
        <f t="shared" si="59"/>
        <v>0</v>
      </c>
      <c r="HF66" s="4">
        <f t="shared" si="61"/>
        <v>0</v>
      </c>
      <c r="HG66" s="4">
        <f t="shared" si="63"/>
        <v>0</v>
      </c>
      <c r="HH66" s="4">
        <f t="shared" si="65"/>
        <v>0</v>
      </c>
      <c r="HI66" s="4">
        <f t="shared" si="67"/>
        <v>0</v>
      </c>
      <c r="HJ66" s="4">
        <f t="shared" si="69"/>
        <v>0</v>
      </c>
      <c r="HK66" s="4">
        <f t="shared" si="71"/>
        <v>0</v>
      </c>
      <c r="HL66" s="4">
        <f t="shared" si="73"/>
        <v>0</v>
      </c>
      <c r="HM66" s="4">
        <f t="shared" si="75"/>
        <v>0</v>
      </c>
      <c r="HN66" s="4">
        <f t="shared" si="77"/>
        <v>0</v>
      </c>
      <c r="HO66" s="4">
        <f t="shared" si="79"/>
        <v>0</v>
      </c>
      <c r="HP66" s="4">
        <f t="shared" si="82"/>
        <v>0</v>
      </c>
      <c r="HQ66" s="4">
        <f t="shared" si="83"/>
        <v>0</v>
      </c>
      <c r="HR66" s="4">
        <f t="shared" si="85"/>
        <v>0</v>
      </c>
      <c r="HS66" s="4">
        <f t="shared" si="87"/>
        <v>0</v>
      </c>
      <c r="HT66" s="4">
        <f t="shared" si="89"/>
        <v>0</v>
      </c>
      <c r="HU66" s="4">
        <f t="shared" si="91"/>
        <v>0</v>
      </c>
      <c r="HV66" s="4">
        <f t="shared" si="93"/>
        <v>0</v>
      </c>
      <c r="HW66" s="4">
        <f t="shared" ref="HW66:HW81" si="94">SUMPRODUCT($B$65:$FJ$65,B66:FJ66)</f>
        <v>0</v>
      </c>
      <c r="HX66" s="4"/>
    </row>
    <row r="67" spans="1:246">
      <c r="A67" s="7" t="s">
        <v>670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>
        <v>1</v>
      </c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>
        <v>1</v>
      </c>
      <c r="FI67" s="7"/>
      <c r="FJ67" s="7"/>
      <c r="FL67" s="4">
        <f t="shared" ref="FL67:FL81" si="95">SUMPRODUCT($B$2:$FJ$2,B67:FJ67)</f>
        <v>0</v>
      </c>
      <c r="FM67" s="4">
        <f t="shared" si="34"/>
        <v>0</v>
      </c>
      <c r="FN67" s="4">
        <f t="shared" si="36"/>
        <v>0</v>
      </c>
      <c r="FO67" s="4">
        <f t="shared" si="38"/>
        <v>0</v>
      </c>
      <c r="FP67" s="4">
        <f t="shared" si="40"/>
        <v>0</v>
      </c>
      <c r="FQ67" s="4">
        <f t="shared" si="42"/>
        <v>0</v>
      </c>
      <c r="FR67" s="4">
        <f t="shared" si="44"/>
        <v>0</v>
      </c>
      <c r="FS67" s="4">
        <f t="shared" si="46"/>
        <v>0</v>
      </c>
      <c r="FT67" s="4">
        <f t="shared" si="48"/>
        <v>0</v>
      </c>
      <c r="FU67" s="4">
        <f t="shared" si="50"/>
        <v>0</v>
      </c>
      <c r="FV67" s="4">
        <f t="shared" si="52"/>
        <v>0</v>
      </c>
      <c r="FW67" s="4">
        <f t="shared" si="54"/>
        <v>0</v>
      </c>
      <c r="FX67" s="4">
        <f t="shared" si="56"/>
        <v>0</v>
      </c>
      <c r="FY67" s="4">
        <f t="shared" si="58"/>
        <v>0</v>
      </c>
      <c r="FZ67" s="4">
        <f t="shared" si="60"/>
        <v>0</v>
      </c>
      <c r="GA67" s="4">
        <f t="shared" si="62"/>
        <v>0</v>
      </c>
      <c r="GB67" s="4">
        <f t="shared" si="64"/>
        <v>1</v>
      </c>
      <c r="GC67" s="4">
        <f t="shared" si="66"/>
        <v>0</v>
      </c>
      <c r="GD67" s="4">
        <f t="shared" si="68"/>
        <v>0</v>
      </c>
      <c r="GE67" s="4">
        <f t="shared" si="70"/>
        <v>0</v>
      </c>
      <c r="GF67" s="4">
        <f t="shared" si="72"/>
        <v>0</v>
      </c>
      <c r="GG67" s="4">
        <f t="shared" si="74"/>
        <v>0</v>
      </c>
      <c r="GH67" s="4">
        <f t="shared" si="76"/>
        <v>0</v>
      </c>
      <c r="GI67" s="4">
        <f t="shared" si="78"/>
        <v>0</v>
      </c>
      <c r="GJ67" s="4">
        <f t="shared" si="80"/>
        <v>0</v>
      </c>
      <c r="GK67" s="4">
        <f t="shared" si="81"/>
        <v>0</v>
      </c>
      <c r="GL67" s="4">
        <f t="shared" si="84"/>
        <v>0</v>
      </c>
      <c r="GM67" s="4">
        <f t="shared" si="86"/>
        <v>0</v>
      </c>
      <c r="GN67" s="4">
        <f t="shared" si="88"/>
        <v>0</v>
      </c>
      <c r="GO67" s="4">
        <f t="shared" si="90"/>
        <v>1</v>
      </c>
      <c r="GP67" s="4">
        <f t="shared" si="92"/>
        <v>0</v>
      </c>
      <c r="GQ67" s="4">
        <f t="shared" si="31"/>
        <v>0</v>
      </c>
      <c r="GR67" s="4">
        <f t="shared" si="33"/>
        <v>0</v>
      </c>
      <c r="GS67" s="4">
        <f t="shared" si="35"/>
        <v>0</v>
      </c>
      <c r="GT67" s="4">
        <f t="shared" si="37"/>
        <v>0</v>
      </c>
      <c r="GU67" s="4">
        <f t="shared" si="39"/>
        <v>0</v>
      </c>
      <c r="GV67" s="4">
        <f t="shared" si="41"/>
        <v>0</v>
      </c>
      <c r="GW67" s="4">
        <f t="shared" si="43"/>
        <v>0</v>
      </c>
      <c r="GX67" s="4">
        <f t="shared" si="45"/>
        <v>0</v>
      </c>
      <c r="GY67" s="4">
        <f t="shared" si="47"/>
        <v>0</v>
      </c>
      <c r="GZ67" s="4">
        <f t="shared" si="49"/>
        <v>0</v>
      </c>
      <c r="HA67" s="4">
        <f t="shared" si="51"/>
        <v>0</v>
      </c>
      <c r="HB67" s="4">
        <f t="shared" si="53"/>
        <v>0</v>
      </c>
      <c r="HC67" s="4">
        <f t="shared" si="55"/>
        <v>0</v>
      </c>
      <c r="HD67" s="4">
        <f t="shared" si="57"/>
        <v>0</v>
      </c>
      <c r="HE67" s="4">
        <f t="shared" si="59"/>
        <v>0</v>
      </c>
      <c r="HF67" s="4">
        <f t="shared" si="61"/>
        <v>0</v>
      </c>
      <c r="HG67" s="4">
        <f t="shared" si="63"/>
        <v>0</v>
      </c>
      <c r="HH67" s="4">
        <f t="shared" si="65"/>
        <v>1</v>
      </c>
      <c r="HI67" s="4">
        <f t="shared" si="67"/>
        <v>0</v>
      </c>
      <c r="HJ67" s="4">
        <f t="shared" si="69"/>
        <v>0</v>
      </c>
      <c r="HK67" s="4">
        <f t="shared" si="71"/>
        <v>0</v>
      </c>
      <c r="HL67" s="4">
        <f t="shared" si="73"/>
        <v>0</v>
      </c>
      <c r="HM67" s="4">
        <f t="shared" si="75"/>
        <v>0</v>
      </c>
      <c r="HN67" s="4">
        <f t="shared" si="77"/>
        <v>0</v>
      </c>
      <c r="HO67" s="4">
        <f t="shared" si="79"/>
        <v>0</v>
      </c>
      <c r="HP67" s="4">
        <f t="shared" si="82"/>
        <v>0</v>
      </c>
      <c r="HQ67" s="4">
        <f t="shared" si="83"/>
        <v>0</v>
      </c>
      <c r="HR67" s="4">
        <f t="shared" si="85"/>
        <v>1</v>
      </c>
      <c r="HS67" s="4">
        <f t="shared" si="87"/>
        <v>0</v>
      </c>
      <c r="HT67" s="4">
        <f t="shared" si="89"/>
        <v>0</v>
      </c>
      <c r="HU67" s="4">
        <f t="shared" si="91"/>
        <v>0</v>
      </c>
      <c r="HV67" s="4">
        <f t="shared" si="93"/>
        <v>0</v>
      </c>
      <c r="HW67" s="4">
        <f t="shared" si="94"/>
        <v>0</v>
      </c>
      <c r="HX67" s="4">
        <f t="shared" ref="HX67:HX81" si="96">SUMPRODUCT($B$66:$FJ$66,B67:FJ67)</f>
        <v>0</v>
      </c>
      <c r="HY67" s="4"/>
    </row>
    <row r="68" spans="1:246">
      <c r="A68" s="7" t="s">
        <v>673</v>
      </c>
      <c r="B68" s="7"/>
      <c r="C68" s="7"/>
      <c r="D68" s="7"/>
      <c r="E68" s="7"/>
      <c r="F68" s="7"/>
      <c r="G68" s="7">
        <v>1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>
        <v>1</v>
      </c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>
        <v>1</v>
      </c>
      <c r="FI68" s="7"/>
      <c r="FJ68" s="7"/>
      <c r="FL68" s="4">
        <f t="shared" si="95"/>
        <v>0</v>
      </c>
      <c r="FM68" s="4">
        <f t="shared" ref="FM68:FM81" si="97">SUMPRODUCT($B$3:$FJ$3,B68:FJ68)</f>
        <v>0</v>
      </c>
      <c r="FN68" s="4">
        <f t="shared" si="36"/>
        <v>1</v>
      </c>
      <c r="FO68" s="4">
        <f t="shared" si="38"/>
        <v>0</v>
      </c>
      <c r="FP68" s="4">
        <f t="shared" si="40"/>
        <v>0</v>
      </c>
      <c r="FQ68" s="4">
        <f t="shared" si="42"/>
        <v>2</v>
      </c>
      <c r="FR68" s="4">
        <f t="shared" si="44"/>
        <v>0</v>
      </c>
      <c r="FS68" s="4">
        <f t="shared" si="46"/>
        <v>0</v>
      </c>
      <c r="FT68" s="4">
        <f t="shared" si="48"/>
        <v>0</v>
      </c>
      <c r="FU68" s="4">
        <f t="shared" si="50"/>
        <v>0</v>
      </c>
      <c r="FV68" s="4">
        <f t="shared" si="52"/>
        <v>0</v>
      </c>
      <c r="FW68" s="4">
        <f t="shared" si="54"/>
        <v>0</v>
      </c>
      <c r="FX68" s="4">
        <f t="shared" si="56"/>
        <v>0</v>
      </c>
      <c r="FY68" s="4">
        <f t="shared" si="58"/>
        <v>1</v>
      </c>
      <c r="FZ68" s="4">
        <f t="shared" si="60"/>
        <v>0</v>
      </c>
      <c r="GA68" s="4">
        <f t="shared" si="62"/>
        <v>0</v>
      </c>
      <c r="GB68" s="4">
        <f t="shared" si="64"/>
        <v>1</v>
      </c>
      <c r="GC68" s="4">
        <f t="shared" si="66"/>
        <v>0</v>
      </c>
      <c r="GD68" s="4">
        <f t="shared" si="68"/>
        <v>0</v>
      </c>
      <c r="GE68" s="4">
        <f t="shared" si="70"/>
        <v>1</v>
      </c>
      <c r="GF68" s="4">
        <f t="shared" si="72"/>
        <v>0</v>
      </c>
      <c r="GG68" s="4">
        <f t="shared" si="74"/>
        <v>0</v>
      </c>
      <c r="GH68" s="4">
        <f t="shared" si="76"/>
        <v>0</v>
      </c>
      <c r="GI68" s="4">
        <f t="shared" si="78"/>
        <v>0</v>
      </c>
      <c r="GJ68" s="4">
        <f t="shared" si="80"/>
        <v>0</v>
      </c>
      <c r="GK68" s="4">
        <f t="shared" si="81"/>
        <v>0</v>
      </c>
      <c r="GL68" s="4">
        <f t="shared" si="84"/>
        <v>0</v>
      </c>
      <c r="GM68" s="4">
        <f t="shared" si="86"/>
        <v>1</v>
      </c>
      <c r="GN68" s="4">
        <f t="shared" si="88"/>
        <v>0</v>
      </c>
      <c r="GO68" s="4">
        <f t="shared" si="90"/>
        <v>1</v>
      </c>
      <c r="GP68" s="4">
        <f t="shared" si="92"/>
        <v>0</v>
      </c>
      <c r="GQ68" s="4">
        <f t="shared" si="31"/>
        <v>0</v>
      </c>
      <c r="GR68" s="4">
        <f t="shared" si="33"/>
        <v>0</v>
      </c>
      <c r="GS68" s="4">
        <f t="shared" si="35"/>
        <v>0</v>
      </c>
      <c r="GT68" s="4">
        <f t="shared" si="37"/>
        <v>0</v>
      </c>
      <c r="GU68" s="4">
        <f t="shared" si="39"/>
        <v>0</v>
      </c>
      <c r="GV68" s="4">
        <f t="shared" si="41"/>
        <v>0</v>
      </c>
      <c r="GW68" s="4">
        <f t="shared" si="43"/>
        <v>0</v>
      </c>
      <c r="GX68" s="4">
        <f t="shared" si="45"/>
        <v>0</v>
      </c>
      <c r="GY68" s="4">
        <f t="shared" si="47"/>
        <v>0</v>
      </c>
      <c r="GZ68" s="4">
        <f t="shared" si="49"/>
        <v>0</v>
      </c>
      <c r="HA68" s="4">
        <f t="shared" si="51"/>
        <v>0</v>
      </c>
      <c r="HB68" s="4">
        <f t="shared" si="53"/>
        <v>0</v>
      </c>
      <c r="HC68" s="4">
        <f t="shared" si="55"/>
        <v>0</v>
      </c>
      <c r="HD68" s="4">
        <f t="shared" si="57"/>
        <v>0</v>
      </c>
      <c r="HE68" s="4">
        <f t="shared" si="59"/>
        <v>0</v>
      </c>
      <c r="HF68" s="4">
        <f t="shared" si="61"/>
        <v>0</v>
      </c>
      <c r="HG68" s="4">
        <f t="shared" si="63"/>
        <v>0</v>
      </c>
      <c r="HH68" s="4">
        <f t="shared" si="65"/>
        <v>0</v>
      </c>
      <c r="HI68" s="4">
        <f t="shared" si="67"/>
        <v>0</v>
      </c>
      <c r="HJ68" s="4">
        <f t="shared" si="69"/>
        <v>0</v>
      </c>
      <c r="HK68" s="4">
        <f t="shared" si="71"/>
        <v>0</v>
      </c>
      <c r="HL68" s="4">
        <f t="shared" si="73"/>
        <v>0</v>
      </c>
      <c r="HM68" s="4">
        <f t="shared" si="75"/>
        <v>0</v>
      </c>
      <c r="HN68" s="4">
        <f t="shared" si="77"/>
        <v>0</v>
      </c>
      <c r="HO68" s="4">
        <f t="shared" si="79"/>
        <v>0</v>
      </c>
      <c r="HP68" s="4">
        <f t="shared" si="82"/>
        <v>0</v>
      </c>
      <c r="HQ68" s="4">
        <f t="shared" si="83"/>
        <v>0</v>
      </c>
      <c r="HR68" s="4">
        <f t="shared" si="85"/>
        <v>1</v>
      </c>
      <c r="HS68" s="4">
        <f t="shared" si="87"/>
        <v>0</v>
      </c>
      <c r="HT68" s="4">
        <f t="shared" si="89"/>
        <v>0</v>
      </c>
      <c r="HU68" s="4">
        <f t="shared" si="91"/>
        <v>0</v>
      </c>
      <c r="HV68" s="4">
        <f t="shared" si="93"/>
        <v>0</v>
      </c>
      <c r="HW68" s="4">
        <f t="shared" si="94"/>
        <v>0</v>
      </c>
      <c r="HX68" s="4">
        <f t="shared" si="96"/>
        <v>0</v>
      </c>
      <c r="HY68" s="4">
        <f t="shared" ref="HY68:HY81" si="98">SUMPRODUCT($B$67:$FJ$67,B68:FJ68)</f>
        <v>1</v>
      </c>
      <c r="HZ68" s="4"/>
    </row>
    <row r="69" spans="1:246">
      <c r="A69" s="7" t="s">
        <v>678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>
        <v>1</v>
      </c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>
        <v>1</v>
      </c>
      <c r="FE69" s="7"/>
      <c r="FF69" s="7"/>
      <c r="FG69" s="7"/>
      <c r="FH69" s="7"/>
      <c r="FI69" s="7"/>
      <c r="FJ69" s="7"/>
      <c r="FL69" s="4">
        <f t="shared" si="95"/>
        <v>1</v>
      </c>
      <c r="FM69" s="4">
        <f t="shared" si="97"/>
        <v>0</v>
      </c>
      <c r="FN69" s="4">
        <f t="shared" ref="FN69:FN81" si="99">SUMPRODUCT($B$4:$FJ$4,B69:FJ69)</f>
        <v>0</v>
      </c>
      <c r="FO69" s="4">
        <f t="shared" si="38"/>
        <v>0</v>
      </c>
      <c r="FP69" s="4">
        <f t="shared" si="40"/>
        <v>0</v>
      </c>
      <c r="FQ69" s="4">
        <f t="shared" si="42"/>
        <v>0</v>
      </c>
      <c r="FR69" s="4">
        <f t="shared" si="44"/>
        <v>0</v>
      </c>
      <c r="FS69" s="4">
        <f t="shared" si="46"/>
        <v>0</v>
      </c>
      <c r="FT69" s="4">
        <f t="shared" si="48"/>
        <v>0</v>
      </c>
      <c r="FU69" s="4">
        <f t="shared" si="50"/>
        <v>0</v>
      </c>
      <c r="FV69" s="4">
        <f t="shared" si="52"/>
        <v>0</v>
      </c>
      <c r="FW69" s="4">
        <f t="shared" si="54"/>
        <v>0</v>
      </c>
      <c r="FX69" s="4">
        <f t="shared" si="56"/>
        <v>0</v>
      </c>
      <c r="FY69" s="4">
        <f t="shared" si="58"/>
        <v>0</v>
      </c>
      <c r="FZ69" s="4">
        <f t="shared" si="60"/>
        <v>0</v>
      </c>
      <c r="GA69" s="4">
        <f t="shared" si="62"/>
        <v>0</v>
      </c>
      <c r="GB69" s="4">
        <f t="shared" si="64"/>
        <v>0</v>
      </c>
      <c r="GC69" s="4">
        <f t="shared" si="66"/>
        <v>0</v>
      </c>
      <c r="GD69" s="4">
        <f t="shared" si="68"/>
        <v>1</v>
      </c>
      <c r="GE69" s="4">
        <f t="shared" si="70"/>
        <v>0</v>
      </c>
      <c r="GF69" s="4">
        <f t="shared" si="72"/>
        <v>0</v>
      </c>
      <c r="GG69" s="4">
        <f t="shared" si="74"/>
        <v>0</v>
      </c>
      <c r="GH69" s="4">
        <f t="shared" si="76"/>
        <v>0</v>
      </c>
      <c r="GI69" s="4">
        <f t="shared" si="78"/>
        <v>0</v>
      </c>
      <c r="GJ69" s="4">
        <f t="shared" si="80"/>
        <v>0</v>
      </c>
      <c r="GK69" s="4">
        <f t="shared" si="81"/>
        <v>0</v>
      </c>
      <c r="GL69" s="4">
        <f t="shared" si="84"/>
        <v>0</v>
      </c>
      <c r="GM69" s="4">
        <f t="shared" si="86"/>
        <v>0</v>
      </c>
      <c r="GN69" s="4">
        <f t="shared" si="88"/>
        <v>0</v>
      </c>
      <c r="GO69" s="4">
        <f t="shared" si="90"/>
        <v>0</v>
      </c>
      <c r="GP69" s="4">
        <f t="shared" si="92"/>
        <v>0</v>
      </c>
      <c r="GQ69" s="4">
        <f t="shared" si="31"/>
        <v>0</v>
      </c>
      <c r="GR69" s="4">
        <f t="shared" si="33"/>
        <v>0</v>
      </c>
      <c r="GS69" s="4">
        <f t="shared" si="35"/>
        <v>0</v>
      </c>
      <c r="GT69" s="4">
        <f t="shared" si="37"/>
        <v>0</v>
      </c>
      <c r="GU69" s="4">
        <f t="shared" si="39"/>
        <v>0</v>
      </c>
      <c r="GV69" s="4">
        <f t="shared" si="41"/>
        <v>0</v>
      </c>
      <c r="GW69" s="4">
        <f t="shared" si="43"/>
        <v>0</v>
      </c>
      <c r="GX69" s="4">
        <f t="shared" si="45"/>
        <v>0</v>
      </c>
      <c r="GY69" s="4">
        <f t="shared" si="47"/>
        <v>0</v>
      </c>
      <c r="GZ69" s="4">
        <f t="shared" si="49"/>
        <v>0</v>
      </c>
      <c r="HA69" s="4">
        <f t="shared" si="51"/>
        <v>0</v>
      </c>
      <c r="HB69" s="4">
        <f t="shared" si="53"/>
        <v>0</v>
      </c>
      <c r="HC69" s="4">
        <f t="shared" si="55"/>
        <v>0</v>
      </c>
      <c r="HD69" s="4">
        <f t="shared" si="57"/>
        <v>0</v>
      </c>
      <c r="HE69" s="4">
        <f t="shared" si="59"/>
        <v>0</v>
      </c>
      <c r="HF69" s="4">
        <f t="shared" si="61"/>
        <v>0</v>
      </c>
      <c r="HG69" s="4">
        <f t="shared" si="63"/>
        <v>0</v>
      </c>
      <c r="HH69" s="4">
        <f t="shared" si="65"/>
        <v>0</v>
      </c>
      <c r="HI69" s="4">
        <f t="shared" si="67"/>
        <v>0</v>
      </c>
      <c r="HJ69" s="4">
        <f t="shared" si="69"/>
        <v>0</v>
      </c>
      <c r="HK69" s="4">
        <f t="shared" si="71"/>
        <v>0</v>
      </c>
      <c r="HL69" s="4">
        <f t="shared" si="73"/>
        <v>0</v>
      </c>
      <c r="HM69" s="4">
        <f t="shared" si="75"/>
        <v>0</v>
      </c>
      <c r="HN69" s="4">
        <f t="shared" si="77"/>
        <v>0</v>
      </c>
      <c r="HO69" s="4">
        <f t="shared" si="79"/>
        <v>0</v>
      </c>
      <c r="HP69" s="4">
        <f t="shared" si="82"/>
        <v>0</v>
      </c>
      <c r="HQ69" s="4">
        <f t="shared" si="83"/>
        <v>0</v>
      </c>
      <c r="HR69" s="4">
        <f t="shared" si="85"/>
        <v>0</v>
      </c>
      <c r="HS69" s="4">
        <f t="shared" si="87"/>
        <v>0</v>
      </c>
      <c r="HT69" s="4">
        <f t="shared" si="89"/>
        <v>0</v>
      </c>
      <c r="HU69" s="4">
        <f t="shared" si="91"/>
        <v>0</v>
      </c>
      <c r="HV69" s="4">
        <f t="shared" si="93"/>
        <v>0</v>
      </c>
      <c r="HW69" s="4">
        <f t="shared" si="94"/>
        <v>0</v>
      </c>
      <c r="HX69" s="4">
        <f t="shared" si="96"/>
        <v>0</v>
      </c>
      <c r="HY69" s="4">
        <f t="shared" si="98"/>
        <v>0</v>
      </c>
      <c r="HZ69" s="4">
        <f t="shared" ref="HZ69:HZ81" si="100">SUMPRODUCT($B$68:$FJ$68,B69:FJ69)</f>
        <v>0</v>
      </c>
      <c r="IA69" s="4"/>
    </row>
    <row r="70" spans="1:246">
      <c r="A70" s="7" t="s">
        <v>683</v>
      </c>
      <c r="B70" s="7"/>
      <c r="C70" s="7"/>
      <c r="D70" s="7"/>
      <c r="E70" s="7"/>
      <c r="F70" s="7"/>
      <c r="G70" s="7">
        <v>1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>
        <v>1</v>
      </c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>
        <v>1</v>
      </c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L70" s="4">
        <f t="shared" si="95"/>
        <v>0</v>
      </c>
      <c r="FM70" s="4">
        <f t="shared" si="97"/>
        <v>0</v>
      </c>
      <c r="FN70" s="4">
        <f t="shared" si="99"/>
        <v>1</v>
      </c>
      <c r="FO70" s="4">
        <f t="shared" ref="FO70:FO81" si="101">SUMPRODUCT($B$5:$FJ$5,B70:FJ70)</f>
        <v>0</v>
      </c>
      <c r="FP70" s="4">
        <f t="shared" si="40"/>
        <v>0</v>
      </c>
      <c r="FQ70" s="4">
        <f t="shared" si="42"/>
        <v>2</v>
      </c>
      <c r="FR70" s="4">
        <f t="shared" si="44"/>
        <v>0</v>
      </c>
      <c r="FS70" s="4">
        <f t="shared" si="46"/>
        <v>0</v>
      </c>
      <c r="FT70" s="4">
        <f t="shared" si="48"/>
        <v>0</v>
      </c>
      <c r="FU70" s="4">
        <f t="shared" si="50"/>
        <v>0</v>
      </c>
      <c r="FV70" s="4">
        <f t="shared" si="52"/>
        <v>0</v>
      </c>
      <c r="FW70" s="4">
        <f t="shared" si="54"/>
        <v>0</v>
      </c>
      <c r="FX70" s="4">
        <f t="shared" si="56"/>
        <v>0</v>
      </c>
      <c r="FY70" s="4">
        <f t="shared" si="58"/>
        <v>1</v>
      </c>
      <c r="FZ70" s="4">
        <f t="shared" si="60"/>
        <v>0</v>
      </c>
      <c r="GA70" s="4">
        <f t="shared" si="62"/>
        <v>0</v>
      </c>
      <c r="GB70" s="4">
        <f t="shared" si="64"/>
        <v>0</v>
      </c>
      <c r="GC70" s="4">
        <f t="shared" si="66"/>
        <v>0</v>
      </c>
      <c r="GD70" s="4">
        <f t="shared" si="68"/>
        <v>0</v>
      </c>
      <c r="GE70" s="4">
        <f t="shared" si="70"/>
        <v>1</v>
      </c>
      <c r="GF70" s="4">
        <f t="shared" si="72"/>
        <v>0</v>
      </c>
      <c r="GG70" s="4">
        <f t="shared" si="74"/>
        <v>0</v>
      </c>
      <c r="GH70" s="4">
        <f t="shared" si="76"/>
        <v>0</v>
      </c>
      <c r="GI70" s="4">
        <f t="shared" si="78"/>
        <v>0</v>
      </c>
      <c r="GJ70" s="4">
        <f t="shared" si="80"/>
        <v>0</v>
      </c>
      <c r="GK70" s="4">
        <f t="shared" si="81"/>
        <v>0</v>
      </c>
      <c r="GL70" s="4">
        <f t="shared" si="84"/>
        <v>0</v>
      </c>
      <c r="GM70" s="4">
        <f t="shared" si="86"/>
        <v>1</v>
      </c>
      <c r="GN70" s="4">
        <f t="shared" si="88"/>
        <v>0</v>
      </c>
      <c r="GO70" s="4">
        <f t="shared" si="90"/>
        <v>1</v>
      </c>
      <c r="GP70" s="4">
        <f t="shared" si="92"/>
        <v>0</v>
      </c>
      <c r="GQ70" s="4">
        <f t="shared" si="31"/>
        <v>0</v>
      </c>
      <c r="GR70" s="4">
        <f t="shared" si="33"/>
        <v>0</v>
      </c>
      <c r="GS70" s="4">
        <f t="shared" si="35"/>
        <v>0</v>
      </c>
      <c r="GT70" s="4">
        <f t="shared" si="37"/>
        <v>0</v>
      </c>
      <c r="GU70" s="4">
        <f t="shared" si="39"/>
        <v>0</v>
      </c>
      <c r="GV70" s="4">
        <f t="shared" si="41"/>
        <v>0</v>
      </c>
      <c r="GW70" s="4">
        <f t="shared" si="43"/>
        <v>0</v>
      </c>
      <c r="GX70" s="4">
        <f t="shared" si="45"/>
        <v>0</v>
      </c>
      <c r="GY70" s="4">
        <f t="shared" si="47"/>
        <v>0</v>
      </c>
      <c r="GZ70" s="4">
        <f t="shared" si="49"/>
        <v>0</v>
      </c>
      <c r="HA70" s="4">
        <f t="shared" si="51"/>
        <v>0</v>
      </c>
      <c r="HB70" s="4">
        <f t="shared" si="53"/>
        <v>0</v>
      </c>
      <c r="HC70" s="4">
        <f t="shared" si="55"/>
        <v>0</v>
      </c>
      <c r="HD70" s="4">
        <f t="shared" si="57"/>
        <v>0</v>
      </c>
      <c r="HE70" s="4">
        <f t="shared" si="59"/>
        <v>0</v>
      </c>
      <c r="HF70" s="4">
        <f t="shared" si="61"/>
        <v>0</v>
      </c>
      <c r="HG70" s="4">
        <f t="shared" si="63"/>
        <v>0</v>
      </c>
      <c r="HH70" s="4">
        <f t="shared" si="65"/>
        <v>0</v>
      </c>
      <c r="HI70" s="4">
        <f t="shared" si="67"/>
        <v>0</v>
      </c>
      <c r="HJ70" s="4">
        <f t="shared" si="69"/>
        <v>0</v>
      </c>
      <c r="HK70" s="4">
        <f t="shared" si="71"/>
        <v>0</v>
      </c>
      <c r="HL70" s="4">
        <f t="shared" si="73"/>
        <v>0</v>
      </c>
      <c r="HM70" s="4">
        <f t="shared" si="75"/>
        <v>0</v>
      </c>
      <c r="HN70" s="4">
        <f t="shared" si="77"/>
        <v>0</v>
      </c>
      <c r="HO70" s="4">
        <f t="shared" si="79"/>
        <v>0</v>
      </c>
      <c r="HP70" s="4">
        <f t="shared" si="82"/>
        <v>0</v>
      </c>
      <c r="HQ70" s="4">
        <f t="shared" si="83"/>
        <v>0</v>
      </c>
      <c r="HR70" s="4">
        <f t="shared" si="85"/>
        <v>1</v>
      </c>
      <c r="HS70" s="4">
        <f t="shared" si="87"/>
        <v>0</v>
      </c>
      <c r="HT70" s="4">
        <f t="shared" si="89"/>
        <v>0</v>
      </c>
      <c r="HU70" s="4">
        <f t="shared" si="91"/>
        <v>0</v>
      </c>
      <c r="HV70" s="4">
        <f t="shared" si="93"/>
        <v>0</v>
      </c>
      <c r="HW70" s="4">
        <f t="shared" si="94"/>
        <v>0</v>
      </c>
      <c r="HX70" s="4">
        <f t="shared" si="96"/>
        <v>0</v>
      </c>
      <c r="HY70" s="4">
        <f t="shared" si="98"/>
        <v>0</v>
      </c>
      <c r="HZ70" s="4">
        <f t="shared" si="100"/>
        <v>2</v>
      </c>
      <c r="IA70" s="4">
        <f t="shared" ref="IA70:IA81" si="102">SUMPRODUCT($B$69:$FJ$69,B70:FJ70)</f>
        <v>0</v>
      </c>
      <c r="IB70" s="4"/>
    </row>
    <row r="71" spans="1:246">
      <c r="A71" s="7" t="s">
        <v>689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>
        <v>1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>
        <v>1</v>
      </c>
      <c r="AA71" s="7"/>
      <c r="AB71" s="7"/>
      <c r="AC71" s="7"/>
      <c r="AD71" s="7"/>
      <c r="AE71" s="7">
        <v>1</v>
      </c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>
        <v>1</v>
      </c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>
        <v>1</v>
      </c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>
        <v>1</v>
      </c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>
        <v>1</v>
      </c>
      <c r="CT71" s="7"/>
      <c r="CU71" s="7"/>
      <c r="CV71" s="7"/>
      <c r="CW71" s="7"/>
      <c r="CX71" s="7">
        <v>1</v>
      </c>
      <c r="CY71" s="7"/>
      <c r="CZ71" s="7">
        <v>1</v>
      </c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>
        <v>1</v>
      </c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>
        <v>1</v>
      </c>
      <c r="FE71" s="7"/>
      <c r="FF71" s="7"/>
      <c r="FG71" s="7"/>
      <c r="FH71" s="7"/>
      <c r="FI71" s="7"/>
      <c r="FJ71" s="7"/>
      <c r="FL71" s="4">
        <f t="shared" si="95"/>
        <v>1</v>
      </c>
      <c r="FM71" s="4">
        <f t="shared" si="97"/>
        <v>1</v>
      </c>
      <c r="FN71" s="4">
        <f t="shared" si="99"/>
        <v>2</v>
      </c>
      <c r="FO71" s="4">
        <f t="shared" si="101"/>
        <v>0</v>
      </c>
      <c r="FP71" s="4">
        <f t="shared" ref="FP71:FP81" si="103">SUMPRODUCT($B$6:$FJ$6,B71:FJ71)</f>
        <v>0</v>
      </c>
      <c r="FQ71" s="4">
        <f t="shared" si="42"/>
        <v>0</v>
      </c>
      <c r="FR71" s="4">
        <f t="shared" si="44"/>
        <v>1</v>
      </c>
      <c r="FS71" s="4">
        <f t="shared" si="46"/>
        <v>1</v>
      </c>
      <c r="FT71" s="4">
        <f t="shared" si="48"/>
        <v>1</v>
      </c>
      <c r="FU71" s="4">
        <f t="shared" si="50"/>
        <v>0</v>
      </c>
      <c r="FV71" s="4">
        <f t="shared" si="52"/>
        <v>1</v>
      </c>
      <c r="FW71" s="4">
        <f t="shared" si="54"/>
        <v>0</v>
      </c>
      <c r="FX71" s="4">
        <f t="shared" si="56"/>
        <v>0</v>
      </c>
      <c r="FY71" s="4">
        <f t="shared" si="58"/>
        <v>1</v>
      </c>
      <c r="FZ71" s="4">
        <f t="shared" si="60"/>
        <v>0</v>
      </c>
      <c r="GA71" s="4">
        <f t="shared" si="62"/>
        <v>1</v>
      </c>
      <c r="GB71" s="4">
        <f t="shared" si="64"/>
        <v>3</v>
      </c>
      <c r="GC71" s="4">
        <f t="shared" si="66"/>
        <v>0</v>
      </c>
      <c r="GD71" s="4">
        <f t="shared" si="68"/>
        <v>0</v>
      </c>
      <c r="GE71" s="4">
        <f t="shared" si="70"/>
        <v>0</v>
      </c>
      <c r="GF71" s="4">
        <f t="shared" si="72"/>
        <v>0</v>
      </c>
      <c r="GG71" s="4">
        <f t="shared" si="74"/>
        <v>0</v>
      </c>
      <c r="GH71" s="4">
        <f t="shared" si="76"/>
        <v>0</v>
      </c>
      <c r="GI71" s="4">
        <f t="shared" si="78"/>
        <v>0</v>
      </c>
      <c r="GJ71" s="4">
        <f t="shared" si="80"/>
        <v>1</v>
      </c>
      <c r="GK71" s="4">
        <f t="shared" si="81"/>
        <v>1</v>
      </c>
      <c r="GL71" s="4">
        <f t="shared" si="84"/>
        <v>0</v>
      </c>
      <c r="GM71" s="4">
        <f t="shared" si="86"/>
        <v>0</v>
      </c>
      <c r="GN71" s="4">
        <f t="shared" si="88"/>
        <v>1</v>
      </c>
      <c r="GO71" s="4">
        <f t="shared" si="90"/>
        <v>0</v>
      </c>
      <c r="GP71" s="4">
        <f t="shared" si="92"/>
        <v>0</v>
      </c>
      <c r="GQ71" s="4">
        <f t="shared" si="31"/>
        <v>1</v>
      </c>
      <c r="GR71" s="4">
        <f t="shared" si="33"/>
        <v>0</v>
      </c>
      <c r="GS71" s="4">
        <f t="shared" si="35"/>
        <v>0</v>
      </c>
      <c r="GT71" s="4">
        <f t="shared" si="37"/>
        <v>0</v>
      </c>
      <c r="GU71" s="4">
        <f t="shared" si="39"/>
        <v>0</v>
      </c>
      <c r="GV71" s="4">
        <f t="shared" si="41"/>
        <v>0</v>
      </c>
      <c r="GW71" s="4">
        <f t="shared" si="43"/>
        <v>1</v>
      </c>
      <c r="GX71" s="4">
        <f t="shared" si="45"/>
        <v>1</v>
      </c>
      <c r="GY71" s="4">
        <f t="shared" si="47"/>
        <v>2</v>
      </c>
      <c r="GZ71" s="4">
        <f t="shared" si="49"/>
        <v>0</v>
      </c>
      <c r="HA71" s="4">
        <f t="shared" si="51"/>
        <v>0</v>
      </c>
      <c r="HB71" s="4">
        <f t="shared" si="53"/>
        <v>0</v>
      </c>
      <c r="HC71" s="4">
        <f t="shared" si="55"/>
        <v>0</v>
      </c>
      <c r="HD71" s="4">
        <f t="shared" si="57"/>
        <v>0</v>
      </c>
      <c r="HE71" s="4">
        <f t="shared" si="59"/>
        <v>0</v>
      </c>
      <c r="HF71" s="4">
        <f t="shared" si="61"/>
        <v>1</v>
      </c>
      <c r="HG71" s="4">
        <f t="shared" si="63"/>
        <v>2</v>
      </c>
      <c r="HH71" s="4">
        <f t="shared" si="65"/>
        <v>2</v>
      </c>
      <c r="HI71" s="4">
        <f t="shared" si="67"/>
        <v>0</v>
      </c>
      <c r="HJ71" s="4">
        <f t="shared" si="69"/>
        <v>0</v>
      </c>
      <c r="HK71" s="4">
        <f t="shared" si="71"/>
        <v>0</v>
      </c>
      <c r="HL71" s="4">
        <f t="shared" si="73"/>
        <v>0</v>
      </c>
      <c r="HM71" s="4">
        <f t="shared" si="75"/>
        <v>0</v>
      </c>
      <c r="HN71" s="4">
        <f t="shared" si="77"/>
        <v>0</v>
      </c>
      <c r="HO71" s="4">
        <f t="shared" si="79"/>
        <v>0</v>
      </c>
      <c r="HP71" s="4">
        <f t="shared" si="82"/>
        <v>0</v>
      </c>
      <c r="HQ71" s="4">
        <f t="shared" si="83"/>
        <v>0</v>
      </c>
      <c r="HR71" s="4">
        <f t="shared" si="85"/>
        <v>0</v>
      </c>
      <c r="HS71" s="4">
        <f t="shared" si="87"/>
        <v>0</v>
      </c>
      <c r="HT71" s="4">
        <f t="shared" si="89"/>
        <v>0</v>
      </c>
      <c r="HU71" s="4">
        <f t="shared" si="91"/>
        <v>0</v>
      </c>
      <c r="HV71" s="4">
        <f t="shared" si="93"/>
        <v>0</v>
      </c>
      <c r="HW71" s="4">
        <f t="shared" si="94"/>
        <v>0</v>
      </c>
      <c r="HX71" s="4">
        <f t="shared" si="96"/>
        <v>0</v>
      </c>
      <c r="HY71" s="4">
        <f t="shared" si="98"/>
        <v>0</v>
      </c>
      <c r="HZ71" s="4">
        <f t="shared" si="100"/>
        <v>0</v>
      </c>
      <c r="IA71" s="4">
        <f t="shared" si="102"/>
        <v>1</v>
      </c>
      <c r="IB71" s="4">
        <f t="shared" ref="IB71:IB81" si="104">SUMPRODUCT($B$70:$FJ$70,B71:FJ71)</f>
        <v>0</v>
      </c>
      <c r="IC71" s="4"/>
    </row>
    <row r="72" spans="1:246">
      <c r="A72" s="7" t="s">
        <v>710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>
        <v>1</v>
      </c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L72" s="4">
        <f t="shared" si="95"/>
        <v>0</v>
      </c>
      <c r="FM72" s="4">
        <f t="shared" si="97"/>
        <v>0</v>
      </c>
      <c r="FN72" s="4">
        <f t="shared" si="99"/>
        <v>0</v>
      </c>
      <c r="FO72" s="4">
        <f t="shared" si="101"/>
        <v>0</v>
      </c>
      <c r="FP72" s="4">
        <f t="shared" si="103"/>
        <v>0</v>
      </c>
      <c r="FQ72" s="4">
        <f t="shared" ref="FQ72:FQ81" si="105">SUMPRODUCT($B$7:$FJ$7,B72:FJ72)</f>
        <v>0</v>
      </c>
      <c r="FR72" s="4">
        <f t="shared" si="44"/>
        <v>0</v>
      </c>
      <c r="FS72" s="4">
        <f t="shared" si="46"/>
        <v>0</v>
      </c>
      <c r="FT72" s="4">
        <f t="shared" si="48"/>
        <v>0</v>
      </c>
      <c r="FU72" s="4">
        <f t="shared" si="50"/>
        <v>0</v>
      </c>
      <c r="FV72" s="4">
        <f t="shared" si="52"/>
        <v>0</v>
      </c>
      <c r="FW72" s="4">
        <f t="shared" si="54"/>
        <v>0</v>
      </c>
      <c r="FX72" s="4">
        <f t="shared" si="56"/>
        <v>0</v>
      </c>
      <c r="FY72" s="4">
        <f t="shared" si="58"/>
        <v>0</v>
      </c>
      <c r="FZ72" s="4">
        <f t="shared" si="60"/>
        <v>0</v>
      </c>
      <c r="GA72" s="4">
        <f t="shared" si="62"/>
        <v>0</v>
      </c>
      <c r="GB72" s="4">
        <f t="shared" si="64"/>
        <v>0</v>
      </c>
      <c r="GC72" s="4">
        <f t="shared" si="66"/>
        <v>0</v>
      </c>
      <c r="GD72" s="4">
        <f t="shared" si="68"/>
        <v>0</v>
      </c>
      <c r="GE72" s="4">
        <f t="shared" si="70"/>
        <v>0</v>
      </c>
      <c r="GF72" s="4">
        <f t="shared" si="72"/>
        <v>0</v>
      </c>
      <c r="GG72" s="4">
        <f t="shared" si="74"/>
        <v>0</v>
      </c>
      <c r="GH72" s="4">
        <f t="shared" si="76"/>
        <v>0</v>
      </c>
      <c r="GI72" s="4">
        <f t="shared" si="78"/>
        <v>0</v>
      </c>
      <c r="GJ72" s="4">
        <f t="shared" si="80"/>
        <v>0</v>
      </c>
      <c r="GK72" s="4">
        <f t="shared" si="81"/>
        <v>0</v>
      </c>
      <c r="GL72" s="4">
        <f t="shared" si="84"/>
        <v>0</v>
      </c>
      <c r="GM72" s="4">
        <f t="shared" si="86"/>
        <v>0</v>
      </c>
      <c r="GN72" s="4">
        <f t="shared" si="88"/>
        <v>0</v>
      </c>
      <c r="GO72" s="4">
        <f t="shared" si="90"/>
        <v>1</v>
      </c>
      <c r="GP72" s="4">
        <f t="shared" si="92"/>
        <v>0</v>
      </c>
      <c r="GQ72" s="4">
        <f t="shared" si="31"/>
        <v>0</v>
      </c>
      <c r="GR72" s="4">
        <f t="shared" si="33"/>
        <v>0</v>
      </c>
      <c r="GS72" s="4">
        <f t="shared" si="35"/>
        <v>0</v>
      </c>
      <c r="GT72" s="4">
        <f t="shared" si="37"/>
        <v>1</v>
      </c>
      <c r="GU72" s="4">
        <f t="shared" si="39"/>
        <v>0</v>
      </c>
      <c r="GV72" s="4">
        <f t="shared" si="41"/>
        <v>0</v>
      </c>
      <c r="GW72" s="4">
        <f t="shared" si="43"/>
        <v>0</v>
      </c>
      <c r="GX72" s="4">
        <f t="shared" si="45"/>
        <v>0</v>
      </c>
      <c r="GY72" s="4">
        <f t="shared" si="47"/>
        <v>0</v>
      </c>
      <c r="GZ72" s="4">
        <f t="shared" si="49"/>
        <v>0</v>
      </c>
      <c r="HA72" s="4">
        <f t="shared" si="51"/>
        <v>0</v>
      </c>
      <c r="HB72" s="4">
        <f t="shared" si="53"/>
        <v>0</v>
      </c>
      <c r="HC72" s="4">
        <f t="shared" si="55"/>
        <v>0</v>
      </c>
      <c r="HD72" s="4">
        <f t="shared" si="57"/>
        <v>1</v>
      </c>
      <c r="HE72" s="4">
        <f t="shared" si="59"/>
        <v>1</v>
      </c>
      <c r="HF72" s="4">
        <f t="shared" si="61"/>
        <v>0</v>
      </c>
      <c r="HG72" s="4">
        <f t="shared" si="63"/>
        <v>0</v>
      </c>
      <c r="HH72" s="4">
        <f t="shared" si="65"/>
        <v>0</v>
      </c>
      <c r="HI72" s="4">
        <f t="shared" si="67"/>
        <v>0</v>
      </c>
      <c r="HJ72" s="4">
        <f t="shared" si="69"/>
        <v>0</v>
      </c>
      <c r="HK72" s="4">
        <f t="shared" si="71"/>
        <v>0</v>
      </c>
      <c r="HL72" s="4">
        <f t="shared" si="73"/>
        <v>0</v>
      </c>
      <c r="HM72" s="4">
        <f t="shared" si="75"/>
        <v>0</v>
      </c>
      <c r="HN72" s="4">
        <f t="shared" si="77"/>
        <v>0</v>
      </c>
      <c r="HO72" s="4">
        <f t="shared" si="79"/>
        <v>0</v>
      </c>
      <c r="HP72" s="4">
        <f t="shared" si="82"/>
        <v>0</v>
      </c>
      <c r="HQ72" s="4">
        <f t="shared" si="83"/>
        <v>0</v>
      </c>
      <c r="HR72" s="4">
        <f t="shared" si="85"/>
        <v>0</v>
      </c>
      <c r="HS72" s="4">
        <f t="shared" si="87"/>
        <v>0</v>
      </c>
      <c r="HT72" s="4">
        <f t="shared" si="89"/>
        <v>0</v>
      </c>
      <c r="HU72" s="4">
        <f t="shared" si="91"/>
        <v>0</v>
      </c>
      <c r="HV72" s="4">
        <f t="shared" si="93"/>
        <v>0</v>
      </c>
      <c r="HW72" s="4">
        <f t="shared" si="94"/>
        <v>0</v>
      </c>
      <c r="HX72" s="4">
        <f t="shared" si="96"/>
        <v>0</v>
      </c>
      <c r="HY72" s="4">
        <f t="shared" si="98"/>
        <v>0</v>
      </c>
      <c r="HZ72" s="4">
        <f t="shared" si="100"/>
        <v>0</v>
      </c>
      <c r="IA72" s="4">
        <f t="shared" si="102"/>
        <v>0</v>
      </c>
      <c r="IB72" s="4">
        <f t="shared" si="104"/>
        <v>0</v>
      </c>
      <c r="IC72" s="4">
        <f t="shared" ref="IC72:IC81" si="106">SUMPRODUCT($B$71:$FJ$71,B72:FJ72)</f>
        <v>0</v>
      </c>
      <c r="ID72" s="4"/>
    </row>
    <row r="73" spans="1:246">
      <c r="A73" s="7" t="s">
        <v>714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>
        <v>1</v>
      </c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L73" s="4">
        <f t="shared" si="95"/>
        <v>0</v>
      </c>
      <c r="FM73" s="4">
        <f t="shared" si="97"/>
        <v>0</v>
      </c>
      <c r="FN73" s="4">
        <f t="shared" si="99"/>
        <v>1</v>
      </c>
      <c r="FO73" s="4">
        <f t="shared" si="101"/>
        <v>0</v>
      </c>
      <c r="FP73" s="4">
        <f t="shared" si="103"/>
        <v>1</v>
      </c>
      <c r="FQ73" s="4">
        <f t="shared" si="105"/>
        <v>0</v>
      </c>
      <c r="FR73" s="4">
        <f t="shared" ref="FR73:FR81" si="107">SUMPRODUCT($B$8:$FJ$8,B73:FJ73)</f>
        <v>0</v>
      </c>
      <c r="FS73" s="4">
        <f t="shared" si="46"/>
        <v>0</v>
      </c>
      <c r="FT73" s="4">
        <f t="shared" si="48"/>
        <v>0</v>
      </c>
      <c r="FU73" s="4">
        <f t="shared" si="50"/>
        <v>0</v>
      </c>
      <c r="FV73" s="4">
        <f t="shared" si="52"/>
        <v>0</v>
      </c>
      <c r="FW73" s="4">
        <f t="shared" si="54"/>
        <v>0</v>
      </c>
      <c r="FX73" s="4">
        <f t="shared" si="56"/>
        <v>0</v>
      </c>
      <c r="FY73" s="4">
        <f t="shared" si="58"/>
        <v>0</v>
      </c>
      <c r="FZ73" s="4">
        <f t="shared" si="60"/>
        <v>0</v>
      </c>
      <c r="GA73" s="4">
        <f t="shared" si="62"/>
        <v>0</v>
      </c>
      <c r="GB73" s="4">
        <f t="shared" si="64"/>
        <v>0</v>
      </c>
      <c r="GC73" s="4">
        <f t="shared" si="66"/>
        <v>0</v>
      </c>
      <c r="GD73" s="4">
        <f t="shared" si="68"/>
        <v>0</v>
      </c>
      <c r="GE73" s="4">
        <f t="shared" si="70"/>
        <v>0</v>
      </c>
      <c r="GF73" s="4">
        <f t="shared" si="72"/>
        <v>0</v>
      </c>
      <c r="GG73" s="4">
        <f t="shared" si="74"/>
        <v>0</v>
      </c>
      <c r="GH73" s="4">
        <f t="shared" si="76"/>
        <v>0</v>
      </c>
      <c r="GI73" s="4">
        <f t="shared" si="78"/>
        <v>0</v>
      </c>
      <c r="GJ73" s="4">
        <f t="shared" si="80"/>
        <v>0</v>
      </c>
      <c r="GK73" s="4">
        <f t="shared" si="81"/>
        <v>0</v>
      </c>
      <c r="GL73" s="4">
        <f t="shared" si="84"/>
        <v>0</v>
      </c>
      <c r="GM73" s="4">
        <f t="shared" si="86"/>
        <v>0</v>
      </c>
      <c r="GN73" s="4">
        <f t="shared" si="88"/>
        <v>0</v>
      </c>
      <c r="GO73" s="4">
        <f t="shared" si="90"/>
        <v>0</v>
      </c>
      <c r="GP73" s="4">
        <f t="shared" si="92"/>
        <v>0</v>
      </c>
      <c r="GQ73" s="4">
        <f t="shared" si="31"/>
        <v>0</v>
      </c>
      <c r="GR73" s="4">
        <f t="shared" si="33"/>
        <v>0</v>
      </c>
      <c r="GS73" s="4">
        <f t="shared" si="35"/>
        <v>0</v>
      </c>
      <c r="GT73" s="4">
        <f t="shared" si="37"/>
        <v>0</v>
      </c>
      <c r="GU73" s="4">
        <f t="shared" si="39"/>
        <v>0</v>
      </c>
      <c r="GV73" s="4">
        <f t="shared" si="41"/>
        <v>0</v>
      </c>
      <c r="GW73" s="4">
        <f t="shared" si="43"/>
        <v>0</v>
      </c>
      <c r="GX73" s="4">
        <f t="shared" si="45"/>
        <v>0</v>
      </c>
      <c r="GY73" s="4">
        <f t="shared" si="47"/>
        <v>0</v>
      </c>
      <c r="GZ73" s="4">
        <f t="shared" si="49"/>
        <v>0</v>
      </c>
      <c r="HA73" s="4">
        <f t="shared" si="51"/>
        <v>0</v>
      </c>
      <c r="HB73" s="4">
        <f t="shared" si="53"/>
        <v>0</v>
      </c>
      <c r="HC73" s="4">
        <f t="shared" si="55"/>
        <v>0</v>
      </c>
      <c r="HD73" s="4">
        <f t="shared" si="57"/>
        <v>0</v>
      </c>
      <c r="HE73" s="4">
        <f t="shared" si="59"/>
        <v>0</v>
      </c>
      <c r="HF73" s="4">
        <f t="shared" si="61"/>
        <v>0</v>
      </c>
      <c r="HG73" s="4">
        <f t="shared" si="63"/>
        <v>0</v>
      </c>
      <c r="HH73" s="4">
        <f t="shared" si="65"/>
        <v>0</v>
      </c>
      <c r="HI73" s="4">
        <f t="shared" si="67"/>
        <v>1</v>
      </c>
      <c r="HJ73" s="4">
        <f t="shared" si="69"/>
        <v>0</v>
      </c>
      <c r="HK73" s="4">
        <f t="shared" si="71"/>
        <v>0</v>
      </c>
      <c r="HL73" s="4">
        <f t="shared" si="73"/>
        <v>0</v>
      </c>
      <c r="HM73" s="4">
        <f t="shared" si="75"/>
        <v>0</v>
      </c>
      <c r="HN73" s="4">
        <f t="shared" si="77"/>
        <v>0</v>
      </c>
      <c r="HO73" s="4">
        <f t="shared" si="79"/>
        <v>0</v>
      </c>
      <c r="HP73" s="4">
        <f t="shared" si="82"/>
        <v>0</v>
      </c>
      <c r="HQ73" s="4">
        <f t="shared" si="83"/>
        <v>0</v>
      </c>
      <c r="HR73" s="4">
        <f t="shared" si="85"/>
        <v>0</v>
      </c>
      <c r="HS73" s="4">
        <f t="shared" si="87"/>
        <v>0</v>
      </c>
      <c r="HT73" s="4">
        <f t="shared" si="89"/>
        <v>1</v>
      </c>
      <c r="HU73" s="4">
        <f t="shared" si="91"/>
        <v>0</v>
      </c>
      <c r="HV73" s="4">
        <f t="shared" si="93"/>
        <v>0</v>
      </c>
      <c r="HW73" s="4">
        <f t="shared" si="94"/>
        <v>0</v>
      </c>
      <c r="HX73" s="4">
        <f t="shared" si="96"/>
        <v>0</v>
      </c>
      <c r="HY73" s="4">
        <f t="shared" si="98"/>
        <v>0</v>
      </c>
      <c r="HZ73" s="4">
        <f t="shared" si="100"/>
        <v>0</v>
      </c>
      <c r="IA73" s="4">
        <f t="shared" si="102"/>
        <v>0</v>
      </c>
      <c r="IB73" s="4">
        <f t="shared" si="104"/>
        <v>0</v>
      </c>
      <c r="IC73" s="4">
        <f t="shared" si="106"/>
        <v>0</v>
      </c>
      <c r="ID73" s="4">
        <f>SUMPRODUCT($B$72:$FJ$72,B73:FJ73)</f>
        <v>0</v>
      </c>
      <c r="IE73" s="4"/>
    </row>
    <row r="74" spans="1:246">
      <c r="A74" s="7" t="s">
        <v>720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1</v>
      </c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>
        <v>1</v>
      </c>
      <c r="FA74" s="7"/>
      <c r="FB74" s="7"/>
      <c r="FC74" s="7"/>
      <c r="FD74" s="7"/>
      <c r="FE74" s="7"/>
      <c r="FF74" s="7"/>
      <c r="FG74" s="7"/>
      <c r="FH74" s="7"/>
      <c r="FI74" s="7"/>
      <c r="FJ74" s="7"/>
      <c r="FL74" s="4">
        <f t="shared" si="95"/>
        <v>0</v>
      </c>
      <c r="FM74" s="4">
        <f t="shared" si="97"/>
        <v>0</v>
      </c>
      <c r="FN74" s="4">
        <f t="shared" si="99"/>
        <v>0</v>
      </c>
      <c r="FO74" s="4">
        <f t="shared" si="101"/>
        <v>0</v>
      </c>
      <c r="FP74" s="4">
        <f t="shared" si="103"/>
        <v>0</v>
      </c>
      <c r="FQ74" s="4">
        <f t="shared" si="105"/>
        <v>0</v>
      </c>
      <c r="FR74" s="4">
        <f t="shared" si="107"/>
        <v>0</v>
      </c>
      <c r="FS74" s="4">
        <f t="shared" ref="FS74:FS81" si="108">SUMPRODUCT($B$9:$FJ$9,B74:FJ74)</f>
        <v>0</v>
      </c>
      <c r="FT74" s="4">
        <f t="shared" si="48"/>
        <v>0</v>
      </c>
      <c r="FU74" s="4">
        <f t="shared" si="50"/>
        <v>0</v>
      </c>
      <c r="FV74" s="4">
        <f t="shared" si="52"/>
        <v>0</v>
      </c>
      <c r="FW74" s="4">
        <f t="shared" si="54"/>
        <v>0</v>
      </c>
      <c r="FX74" s="4">
        <f t="shared" si="56"/>
        <v>0</v>
      </c>
      <c r="FY74" s="4">
        <f t="shared" si="58"/>
        <v>0</v>
      </c>
      <c r="FZ74" s="4">
        <f t="shared" si="60"/>
        <v>0</v>
      </c>
      <c r="GA74" s="4">
        <f t="shared" si="62"/>
        <v>0</v>
      </c>
      <c r="GB74" s="4">
        <f t="shared" si="64"/>
        <v>0</v>
      </c>
      <c r="GC74" s="4">
        <f t="shared" si="66"/>
        <v>0</v>
      </c>
      <c r="GD74" s="4">
        <f t="shared" si="68"/>
        <v>0</v>
      </c>
      <c r="GE74" s="4">
        <f t="shared" si="70"/>
        <v>0</v>
      </c>
      <c r="GF74" s="4">
        <f t="shared" si="72"/>
        <v>0</v>
      </c>
      <c r="GG74" s="4">
        <f t="shared" si="74"/>
        <v>0</v>
      </c>
      <c r="GH74" s="4">
        <f t="shared" si="76"/>
        <v>0</v>
      </c>
      <c r="GI74" s="4">
        <f t="shared" si="78"/>
        <v>0</v>
      </c>
      <c r="GJ74" s="4">
        <f t="shared" si="80"/>
        <v>0</v>
      </c>
      <c r="GK74" s="4">
        <f t="shared" si="81"/>
        <v>0</v>
      </c>
      <c r="GL74" s="4">
        <f t="shared" si="84"/>
        <v>0</v>
      </c>
      <c r="GM74" s="4">
        <f t="shared" si="86"/>
        <v>0</v>
      </c>
      <c r="GN74" s="4">
        <f t="shared" si="88"/>
        <v>0</v>
      </c>
      <c r="GO74" s="4">
        <f t="shared" si="90"/>
        <v>0</v>
      </c>
      <c r="GP74" s="4">
        <f t="shared" si="92"/>
        <v>0</v>
      </c>
      <c r="GQ74" s="4">
        <f t="shared" si="31"/>
        <v>0</v>
      </c>
      <c r="GR74" s="4">
        <f t="shared" si="33"/>
        <v>0</v>
      </c>
      <c r="GS74" s="4">
        <f t="shared" si="35"/>
        <v>0</v>
      </c>
      <c r="GT74" s="4">
        <f t="shared" si="37"/>
        <v>0</v>
      </c>
      <c r="GU74" s="4">
        <f t="shared" si="39"/>
        <v>0</v>
      </c>
      <c r="GV74" s="4">
        <f t="shared" si="41"/>
        <v>0</v>
      </c>
      <c r="GW74" s="4">
        <f t="shared" si="43"/>
        <v>0</v>
      </c>
      <c r="GX74" s="4">
        <f t="shared" si="45"/>
        <v>0</v>
      </c>
      <c r="GY74" s="4">
        <f t="shared" si="47"/>
        <v>0</v>
      </c>
      <c r="GZ74" s="4">
        <f t="shared" si="49"/>
        <v>0</v>
      </c>
      <c r="HA74" s="4">
        <f t="shared" si="51"/>
        <v>0</v>
      </c>
      <c r="HB74" s="4">
        <f t="shared" si="53"/>
        <v>0</v>
      </c>
      <c r="HC74" s="4">
        <f t="shared" si="55"/>
        <v>0</v>
      </c>
      <c r="HD74" s="4">
        <f t="shared" si="57"/>
        <v>0</v>
      </c>
      <c r="HE74" s="4">
        <f t="shared" si="59"/>
        <v>0</v>
      </c>
      <c r="HF74" s="4">
        <f t="shared" si="61"/>
        <v>0</v>
      </c>
      <c r="HG74" s="4">
        <f t="shared" si="63"/>
        <v>0</v>
      </c>
      <c r="HH74" s="4">
        <f t="shared" si="65"/>
        <v>0</v>
      </c>
      <c r="HI74" s="4">
        <f t="shared" si="67"/>
        <v>0</v>
      </c>
      <c r="HJ74" s="4">
        <f t="shared" si="69"/>
        <v>0</v>
      </c>
      <c r="HK74" s="4">
        <f t="shared" si="71"/>
        <v>0</v>
      </c>
      <c r="HL74" s="4">
        <f t="shared" si="73"/>
        <v>1</v>
      </c>
      <c r="HM74" s="4">
        <f t="shared" si="75"/>
        <v>0</v>
      </c>
      <c r="HN74" s="4">
        <f t="shared" si="77"/>
        <v>0</v>
      </c>
      <c r="HO74" s="4">
        <f t="shared" si="79"/>
        <v>0</v>
      </c>
      <c r="HP74" s="4">
        <f t="shared" si="82"/>
        <v>0</v>
      </c>
      <c r="HQ74" s="4">
        <f t="shared" si="83"/>
        <v>0</v>
      </c>
      <c r="HR74" s="4">
        <f t="shared" si="85"/>
        <v>0</v>
      </c>
      <c r="HS74" s="4">
        <f t="shared" si="87"/>
        <v>0</v>
      </c>
      <c r="HT74" s="4">
        <f t="shared" si="89"/>
        <v>0</v>
      </c>
      <c r="HU74" s="4">
        <f t="shared" si="91"/>
        <v>0</v>
      </c>
      <c r="HV74" s="4">
        <f t="shared" si="93"/>
        <v>0</v>
      </c>
      <c r="HW74" s="4">
        <f t="shared" si="94"/>
        <v>0</v>
      </c>
      <c r="HX74" s="4">
        <f t="shared" si="96"/>
        <v>0</v>
      </c>
      <c r="HY74" s="4">
        <f t="shared" si="98"/>
        <v>0</v>
      </c>
      <c r="HZ74" s="4">
        <f t="shared" si="100"/>
        <v>0</v>
      </c>
      <c r="IA74" s="4">
        <f t="shared" si="102"/>
        <v>0</v>
      </c>
      <c r="IB74" s="4">
        <f t="shared" si="104"/>
        <v>0</v>
      </c>
      <c r="IC74" s="4">
        <f t="shared" si="106"/>
        <v>0</v>
      </c>
      <c r="ID74" s="4">
        <f t="shared" ref="ID74:ID81" si="109">SUMPRODUCT($B$72:$FJ$72,B74:FJ74)</f>
        <v>0</v>
      </c>
      <c r="IE74" s="4">
        <f t="shared" ref="IE74:IE81" si="110">SUMPRODUCT($B$73:$FJ$73,B74:FJ74)</f>
        <v>0</v>
      </c>
      <c r="IF74" s="4"/>
    </row>
    <row r="75" spans="1:246">
      <c r="A75" s="7" t="s">
        <v>725</v>
      </c>
      <c r="B75" s="7"/>
      <c r="C75" s="7"/>
      <c r="D75" s="7"/>
      <c r="E75" s="7"/>
      <c r="F75" s="7"/>
      <c r="G75" s="7"/>
      <c r="H75" s="7"/>
      <c r="I75" s="7"/>
      <c r="J75" s="7"/>
      <c r="K75" s="7">
        <v>1</v>
      </c>
      <c r="L75" s="7"/>
      <c r="M75" s="7">
        <v>1</v>
      </c>
      <c r="N75" s="7"/>
      <c r="O75" s="7"/>
      <c r="P75" s="7"/>
      <c r="Q75" s="7"/>
      <c r="R75" s="7"/>
      <c r="S75" s="7"/>
      <c r="T75" s="7"/>
      <c r="U75" s="7"/>
      <c r="V75" s="7">
        <v>1</v>
      </c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>
        <v>1</v>
      </c>
      <c r="BI75" s="7"/>
      <c r="BJ75" s="7"/>
      <c r="BK75" s="7"/>
      <c r="BL75" s="7"/>
      <c r="BM75" s="7"/>
      <c r="BN75" s="7"/>
      <c r="BO75" s="7"/>
      <c r="BP75" s="7"/>
      <c r="BQ75" s="7">
        <v>1</v>
      </c>
      <c r="BR75" s="7"/>
      <c r="BS75" s="7">
        <v>1</v>
      </c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>
        <v>1</v>
      </c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>
        <v>1</v>
      </c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>
        <v>1</v>
      </c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>
        <v>1</v>
      </c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>
        <v>1</v>
      </c>
      <c r="FI75" s="7"/>
      <c r="FJ75" s="7"/>
      <c r="FL75" s="4">
        <f t="shared" si="95"/>
        <v>0</v>
      </c>
      <c r="FM75" s="4">
        <f t="shared" si="97"/>
        <v>0</v>
      </c>
      <c r="FN75" s="4">
        <f t="shared" si="99"/>
        <v>1</v>
      </c>
      <c r="FO75" s="4">
        <f t="shared" si="101"/>
        <v>0</v>
      </c>
      <c r="FP75" s="4">
        <f t="shared" si="103"/>
        <v>0</v>
      </c>
      <c r="FQ75" s="4">
        <f t="shared" si="105"/>
        <v>0</v>
      </c>
      <c r="FR75" s="4">
        <f t="shared" si="107"/>
        <v>0</v>
      </c>
      <c r="FS75" s="4">
        <f t="shared" si="108"/>
        <v>0</v>
      </c>
      <c r="FT75" s="4">
        <f t="shared" ref="FT75:FT81" si="111">SUMPRODUCT($B$10:$FJ$10,B75:FJ75)</f>
        <v>0</v>
      </c>
      <c r="FU75" s="4">
        <f t="shared" si="50"/>
        <v>0</v>
      </c>
      <c r="FV75" s="4">
        <f t="shared" si="52"/>
        <v>0</v>
      </c>
      <c r="FW75" s="4">
        <f t="shared" si="54"/>
        <v>0</v>
      </c>
      <c r="FX75" s="4">
        <f t="shared" si="56"/>
        <v>1</v>
      </c>
      <c r="FY75" s="4">
        <f t="shared" si="58"/>
        <v>0</v>
      </c>
      <c r="FZ75" s="4">
        <f t="shared" si="60"/>
        <v>1</v>
      </c>
      <c r="GA75" s="4">
        <f t="shared" si="62"/>
        <v>0</v>
      </c>
      <c r="GB75" s="4">
        <f t="shared" si="64"/>
        <v>2</v>
      </c>
      <c r="GC75" s="4">
        <f t="shared" si="66"/>
        <v>0</v>
      </c>
      <c r="GD75" s="4">
        <f t="shared" si="68"/>
        <v>0</v>
      </c>
      <c r="GE75" s="4">
        <f t="shared" si="70"/>
        <v>0</v>
      </c>
      <c r="GF75" s="4">
        <f t="shared" si="72"/>
        <v>0</v>
      </c>
      <c r="GG75" s="4">
        <f t="shared" si="74"/>
        <v>0</v>
      </c>
      <c r="GH75" s="4">
        <f t="shared" si="76"/>
        <v>0</v>
      </c>
      <c r="GI75" s="4">
        <f t="shared" si="78"/>
        <v>1</v>
      </c>
      <c r="GJ75" s="4">
        <f t="shared" si="80"/>
        <v>1</v>
      </c>
      <c r="GK75" s="4">
        <f t="shared" si="81"/>
        <v>2</v>
      </c>
      <c r="GL75" s="4">
        <f t="shared" si="84"/>
        <v>2</v>
      </c>
      <c r="GM75" s="4">
        <f t="shared" si="86"/>
        <v>0</v>
      </c>
      <c r="GN75" s="4">
        <f t="shared" si="88"/>
        <v>2</v>
      </c>
      <c r="GO75" s="4">
        <f t="shared" si="90"/>
        <v>0</v>
      </c>
      <c r="GP75" s="4">
        <f t="shared" si="92"/>
        <v>0</v>
      </c>
      <c r="GQ75" s="4">
        <f t="shared" si="31"/>
        <v>0</v>
      </c>
      <c r="GR75" s="4">
        <f t="shared" si="33"/>
        <v>0</v>
      </c>
      <c r="GS75" s="4">
        <f t="shared" si="35"/>
        <v>0</v>
      </c>
      <c r="GT75" s="4">
        <f t="shared" si="37"/>
        <v>0</v>
      </c>
      <c r="GU75" s="4">
        <f t="shared" si="39"/>
        <v>0</v>
      </c>
      <c r="GV75" s="4">
        <f t="shared" si="41"/>
        <v>0</v>
      </c>
      <c r="GW75" s="4">
        <f t="shared" si="43"/>
        <v>0</v>
      </c>
      <c r="GX75" s="4">
        <f t="shared" si="45"/>
        <v>0</v>
      </c>
      <c r="GY75" s="4">
        <f t="shared" si="47"/>
        <v>0</v>
      </c>
      <c r="GZ75" s="4">
        <f t="shared" si="49"/>
        <v>0</v>
      </c>
      <c r="HA75" s="4">
        <f t="shared" si="51"/>
        <v>0</v>
      </c>
      <c r="HB75" s="4">
        <f t="shared" si="53"/>
        <v>0</v>
      </c>
      <c r="HC75" s="4">
        <f t="shared" si="55"/>
        <v>1</v>
      </c>
      <c r="HD75" s="4">
        <f t="shared" si="57"/>
        <v>0</v>
      </c>
      <c r="HE75" s="4">
        <f t="shared" si="59"/>
        <v>0</v>
      </c>
      <c r="HF75" s="4">
        <f t="shared" si="61"/>
        <v>0</v>
      </c>
      <c r="HG75" s="4">
        <f t="shared" si="63"/>
        <v>1</v>
      </c>
      <c r="HH75" s="4">
        <f t="shared" si="65"/>
        <v>3</v>
      </c>
      <c r="HI75" s="4">
        <f t="shared" si="67"/>
        <v>0</v>
      </c>
      <c r="HJ75" s="4">
        <f t="shared" si="69"/>
        <v>0</v>
      </c>
      <c r="HK75" s="4">
        <f t="shared" si="71"/>
        <v>0</v>
      </c>
      <c r="HL75" s="4">
        <f t="shared" si="73"/>
        <v>0</v>
      </c>
      <c r="HM75" s="4">
        <f t="shared" si="75"/>
        <v>0</v>
      </c>
      <c r="HN75" s="4">
        <f t="shared" si="77"/>
        <v>0</v>
      </c>
      <c r="HO75" s="4">
        <f t="shared" si="79"/>
        <v>1</v>
      </c>
      <c r="HP75" s="4">
        <f t="shared" si="82"/>
        <v>0</v>
      </c>
      <c r="HQ75" s="4">
        <f t="shared" si="83"/>
        <v>0</v>
      </c>
      <c r="HR75" s="4">
        <f t="shared" si="85"/>
        <v>1</v>
      </c>
      <c r="HS75" s="4">
        <f t="shared" si="87"/>
        <v>0</v>
      </c>
      <c r="HT75" s="4">
        <f t="shared" si="89"/>
        <v>0</v>
      </c>
      <c r="HU75" s="4">
        <f t="shared" si="91"/>
        <v>1</v>
      </c>
      <c r="HV75" s="4">
        <f t="shared" si="93"/>
        <v>0</v>
      </c>
      <c r="HW75" s="4">
        <f t="shared" si="94"/>
        <v>0</v>
      </c>
      <c r="HX75" s="4">
        <f t="shared" si="96"/>
        <v>0</v>
      </c>
      <c r="HY75" s="4">
        <f t="shared" si="98"/>
        <v>1</v>
      </c>
      <c r="HZ75" s="4">
        <f t="shared" si="100"/>
        <v>1</v>
      </c>
      <c r="IA75" s="4">
        <f t="shared" si="102"/>
        <v>0</v>
      </c>
      <c r="IB75" s="4">
        <f t="shared" si="104"/>
        <v>0</v>
      </c>
      <c r="IC75" s="4">
        <f t="shared" si="106"/>
        <v>1</v>
      </c>
      <c r="ID75" s="4">
        <f t="shared" si="109"/>
        <v>0</v>
      </c>
      <c r="IE75" s="4">
        <f t="shared" si="110"/>
        <v>0</v>
      </c>
      <c r="IF75" s="4">
        <f t="shared" ref="IF75:IF81" si="112">SUMPRODUCT($B$74:$FJ$74,B75:FJ75)</f>
        <v>0</v>
      </c>
      <c r="IG75" s="4"/>
    </row>
    <row r="76" spans="1:246">
      <c r="A76" s="19" t="s">
        <v>818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>
        <v>1</v>
      </c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L76" s="4">
        <f t="shared" si="95"/>
        <v>0</v>
      </c>
      <c r="FM76" s="4">
        <f t="shared" si="97"/>
        <v>1</v>
      </c>
      <c r="FN76" s="4">
        <f t="shared" si="99"/>
        <v>0</v>
      </c>
      <c r="FO76" s="4">
        <f t="shared" si="101"/>
        <v>0</v>
      </c>
      <c r="FP76" s="4">
        <f t="shared" si="103"/>
        <v>0</v>
      </c>
      <c r="FQ76" s="4">
        <f t="shared" si="105"/>
        <v>0</v>
      </c>
      <c r="FR76" s="4">
        <f t="shared" si="107"/>
        <v>0</v>
      </c>
      <c r="FS76" s="4">
        <f t="shared" si="108"/>
        <v>0</v>
      </c>
      <c r="FT76" s="4">
        <f t="shared" si="111"/>
        <v>0</v>
      </c>
      <c r="FU76" s="4">
        <f t="shared" ref="FU76:FU81" si="113">SUMPRODUCT($B$11:$FJ$11,B76:FJ76)</f>
        <v>0</v>
      </c>
      <c r="FV76" s="4">
        <f t="shared" si="52"/>
        <v>0</v>
      </c>
      <c r="FW76" s="4">
        <f t="shared" si="54"/>
        <v>0</v>
      </c>
      <c r="FX76" s="4">
        <f t="shared" si="56"/>
        <v>0</v>
      </c>
      <c r="FY76" s="4">
        <f t="shared" si="58"/>
        <v>0</v>
      </c>
      <c r="FZ76" s="4">
        <f t="shared" si="60"/>
        <v>0</v>
      </c>
      <c r="GA76" s="4">
        <f t="shared" si="62"/>
        <v>0</v>
      </c>
      <c r="GB76" s="4">
        <f t="shared" si="64"/>
        <v>0</v>
      </c>
      <c r="GC76" s="4">
        <f t="shared" si="66"/>
        <v>0</v>
      </c>
      <c r="GD76" s="4">
        <f t="shared" si="68"/>
        <v>0</v>
      </c>
      <c r="GE76" s="4">
        <f t="shared" si="70"/>
        <v>0</v>
      </c>
      <c r="GF76" s="4">
        <f t="shared" si="72"/>
        <v>0</v>
      </c>
      <c r="GG76" s="4">
        <f t="shared" si="74"/>
        <v>0</v>
      </c>
      <c r="GH76" s="4">
        <f t="shared" si="76"/>
        <v>0</v>
      </c>
      <c r="GI76" s="4">
        <f t="shared" si="78"/>
        <v>0</v>
      </c>
      <c r="GJ76" s="4">
        <f t="shared" si="80"/>
        <v>0</v>
      </c>
      <c r="GK76" s="4">
        <f t="shared" si="81"/>
        <v>0</v>
      </c>
      <c r="GL76" s="4">
        <f t="shared" si="84"/>
        <v>0</v>
      </c>
      <c r="GM76" s="4">
        <f t="shared" si="86"/>
        <v>0</v>
      </c>
      <c r="GN76" s="4">
        <f t="shared" si="88"/>
        <v>0</v>
      </c>
      <c r="GO76" s="4">
        <f t="shared" si="90"/>
        <v>0</v>
      </c>
      <c r="GP76" s="4">
        <f t="shared" si="92"/>
        <v>0</v>
      </c>
      <c r="GQ76" s="4">
        <f t="shared" si="31"/>
        <v>0</v>
      </c>
      <c r="GR76" s="4">
        <f t="shared" si="33"/>
        <v>0</v>
      </c>
      <c r="GS76" s="4">
        <f t="shared" si="35"/>
        <v>0</v>
      </c>
      <c r="GT76" s="4">
        <f t="shared" si="37"/>
        <v>0</v>
      </c>
      <c r="GU76" s="4">
        <f t="shared" si="39"/>
        <v>1</v>
      </c>
      <c r="GV76" s="4">
        <f t="shared" si="41"/>
        <v>1</v>
      </c>
      <c r="GW76" s="4">
        <f t="shared" si="43"/>
        <v>0</v>
      </c>
      <c r="GX76" s="4">
        <f t="shared" si="45"/>
        <v>0</v>
      </c>
      <c r="GY76" s="4">
        <f t="shared" si="47"/>
        <v>0</v>
      </c>
      <c r="GZ76" s="4">
        <f t="shared" si="49"/>
        <v>0</v>
      </c>
      <c r="HA76" s="4">
        <f t="shared" si="51"/>
        <v>0</v>
      </c>
      <c r="HB76" s="4">
        <f t="shared" si="53"/>
        <v>0</v>
      </c>
      <c r="HC76" s="4">
        <f t="shared" si="55"/>
        <v>0</v>
      </c>
      <c r="HD76" s="4">
        <f t="shared" si="57"/>
        <v>0</v>
      </c>
      <c r="HE76" s="4">
        <f t="shared" si="59"/>
        <v>0</v>
      </c>
      <c r="HF76" s="4">
        <f t="shared" si="61"/>
        <v>0</v>
      </c>
      <c r="HG76" s="4">
        <f t="shared" si="63"/>
        <v>0</v>
      </c>
      <c r="HH76" s="4">
        <f t="shared" si="65"/>
        <v>0</v>
      </c>
      <c r="HI76" s="4">
        <f t="shared" si="67"/>
        <v>0</v>
      </c>
      <c r="HJ76" s="4">
        <f t="shared" si="69"/>
        <v>0</v>
      </c>
      <c r="HK76" s="4">
        <f t="shared" si="71"/>
        <v>0</v>
      </c>
      <c r="HL76" s="4">
        <f t="shared" si="73"/>
        <v>0</v>
      </c>
      <c r="HM76" s="4">
        <f t="shared" si="75"/>
        <v>0</v>
      </c>
      <c r="HN76" s="4">
        <f t="shared" si="77"/>
        <v>0</v>
      </c>
      <c r="HO76" s="4">
        <f t="shared" si="79"/>
        <v>0</v>
      </c>
      <c r="HP76" s="4">
        <f t="shared" si="82"/>
        <v>0</v>
      </c>
      <c r="HQ76" s="4">
        <f t="shared" si="83"/>
        <v>0</v>
      </c>
      <c r="HR76" s="4">
        <f t="shared" si="85"/>
        <v>0</v>
      </c>
      <c r="HS76" s="4">
        <f t="shared" si="87"/>
        <v>0</v>
      </c>
      <c r="HT76" s="4">
        <f t="shared" si="89"/>
        <v>0</v>
      </c>
      <c r="HU76" s="4">
        <f t="shared" si="91"/>
        <v>0</v>
      </c>
      <c r="HV76" s="4">
        <f t="shared" si="93"/>
        <v>0</v>
      </c>
      <c r="HW76" s="4">
        <f t="shared" si="94"/>
        <v>0</v>
      </c>
      <c r="HX76" s="4">
        <f t="shared" si="96"/>
        <v>0</v>
      </c>
      <c r="HY76" s="4">
        <f t="shared" si="98"/>
        <v>0</v>
      </c>
      <c r="HZ76" s="4">
        <f t="shared" si="100"/>
        <v>0</v>
      </c>
      <c r="IA76" s="4">
        <f t="shared" si="102"/>
        <v>0</v>
      </c>
      <c r="IB76" s="4">
        <f t="shared" si="104"/>
        <v>0</v>
      </c>
      <c r="IC76" s="4">
        <f t="shared" si="106"/>
        <v>0</v>
      </c>
      <c r="ID76" s="4">
        <f t="shared" si="109"/>
        <v>0</v>
      </c>
      <c r="IE76" s="4">
        <f t="shared" si="110"/>
        <v>0</v>
      </c>
      <c r="IF76" s="4">
        <f t="shared" si="112"/>
        <v>0</v>
      </c>
      <c r="IG76" s="4">
        <f t="shared" ref="IG76:IG81" si="114">SUMPRODUCT($B$75:$FJ$75,B76:FJ76)</f>
        <v>0</v>
      </c>
      <c r="IH76" s="4"/>
    </row>
    <row r="77" spans="1:246">
      <c r="A77" s="7" t="s">
        <v>748</v>
      </c>
      <c r="B77" s="7"/>
      <c r="C77" s="7"/>
      <c r="D77" s="7"/>
      <c r="E77" s="7"/>
      <c r="F77" s="7"/>
      <c r="G77" s="7"/>
      <c r="H77" s="7"/>
      <c r="I77" s="7"/>
      <c r="J77" s="7">
        <v>1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>
        <v>1</v>
      </c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>
        <v>1</v>
      </c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L77" s="4">
        <f t="shared" si="95"/>
        <v>0</v>
      </c>
      <c r="FM77" s="4">
        <f t="shared" si="97"/>
        <v>0</v>
      </c>
      <c r="FN77" s="4">
        <f t="shared" si="99"/>
        <v>0</v>
      </c>
      <c r="FO77" s="4">
        <f t="shared" si="101"/>
        <v>0</v>
      </c>
      <c r="FP77" s="4">
        <f t="shared" si="103"/>
        <v>0</v>
      </c>
      <c r="FQ77" s="4">
        <f t="shared" si="105"/>
        <v>0</v>
      </c>
      <c r="FR77" s="4">
        <f t="shared" si="107"/>
        <v>0</v>
      </c>
      <c r="FS77" s="4">
        <f t="shared" si="108"/>
        <v>0</v>
      </c>
      <c r="FT77" s="4">
        <f t="shared" si="111"/>
        <v>0</v>
      </c>
      <c r="FU77" s="4">
        <f t="shared" si="113"/>
        <v>0</v>
      </c>
      <c r="FV77" s="4">
        <f t="shared" si="52"/>
        <v>0</v>
      </c>
      <c r="FW77" s="4">
        <f t="shared" si="54"/>
        <v>0</v>
      </c>
      <c r="FX77" s="4">
        <f t="shared" si="56"/>
        <v>2</v>
      </c>
      <c r="FY77" s="4">
        <f t="shared" si="58"/>
        <v>0</v>
      </c>
      <c r="FZ77" s="4">
        <f t="shared" si="60"/>
        <v>0</v>
      </c>
      <c r="GA77" s="4">
        <f t="shared" si="62"/>
        <v>0</v>
      </c>
      <c r="GB77" s="4">
        <f t="shared" si="64"/>
        <v>0</v>
      </c>
      <c r="GC77" s="4">
        <f t="shared" si="66"/>
        <v>0</v>
      </c>
      <c r="GD77" s="4">
        <f t="shared" si="68"/>
        <v>0</v>
      </c>
      <c r="GE77" s="4">
        <f t="shared" si="70"/>
        <v>0</v>
      </c>
      <c r="GF77" s="4">
        <f t="shared" si="72"/>
        <v>0</v>
      </c>
      <c r="GG77" s="4">
        <f t="shared" si="74"/>
        <v>0</v>
      </c>
      <c r="GH77" s="4">
        <f t="shared" si="76"/>
        <v>0</v>
      </c>
      <c r="GI77" s="4">
        <f t="shared" si="78"/>
        <v>0</v>
      </c>
      <c r="GJ77" s="4">
        <f t="shared" si="80"/>
        <v>0</v>
      </c>
      <c r="GK77" s="4">
        <f t="shared" si="81"/>
        <v>0</v>
      </c>
      <c r="GL77" s="4">
        <f t="shared" si="84"/>
        <v>0</v>
      </c>
      <c r="GM77" s="4">
        <f t="shared" si="86"/>
        <v>0</v>
      </c>
      <c r="GN77" s="4">
        <f t="shared" si="88"/>
        <v>1</v>
      </c>
      <c r="GO77" s="4">
        <f t="shared" si="90"/>
        <v>0</v>
      </c>
      <c r="GP77" s="4">
        <f t="shared" si="92"/>
        <v>0</v>
      </c>
      <c r="GQ77" s="4">
        <f t="shared" si="31"/>
        <v>0</v>
      </c>
      <c r="GR77" s="4">
        <f t="shared" si="33"/>
        <v>0</v>
      </c>
      <c r="GS77" s="4">
        <f t="shared" si="35"/>
        <v>0</v>
      </c>
      <c r="GT77" s="4">
        <f t="shared" si="37"/>
        <v>0</v>
      </c>
      <c r="GU77" s="4">
        <f t="shared" si="39"/>
        <v>0</v>
      </c>
      <c r="GV77" s="4">
        <f t="shared" si="41"/>
        <v>0</v>
      </c>
      <c r="GW77" s="4">
        <f t="shared" si="43"/>
        <v>0</v>
      </c>
      <c r="GX77" s="4">
        <f t="shared" si="45"/>
        <v>0</v>
      </c>
      <c r="GY77" s="4">
        <f t="shared" si="47"/>
        <v>0</v>
      </c>
      <c r="GZ77" s="4">
        <f t="shared" si="49"/>
        <v>0</v>
      </c>
      <c r="HA77" s="4">
        <f t="shared" si="51"/>
        <v>0</v>
      </c>
      <c r="HB77" s="4">
        <f t="shared" si="53"/>
        <v>0</v>
      </c>
      <c r="HC77" s="4">
        <f t="shared" si="55"/>
        <v>0</v>
      </c>
      <c r="HD77" s="4">
        <f t="shared" si="57"/>
        <v>0</v>
      </c>
      <c r="HE77" s="4">
        <f t="shared" si="59"/>
        <v>0</v>
      </c>
      <c r="HF77" s="4">
        <f t="shared" si="61"/>
        <v>0</v>
      </c>
      <c r="HG77" s="4">
        <f t="shared" si="63"/>
        <v>0</v>
      </c>
      <c r="HH77" s="4">
        <f t="shared" si="65"/>
        <v>0</v>
      </c>
      <c r="HI77" s="4">
        <f t="shared" si="67"/>
        <v>0</v>
      </c>
      <c r="HJ77" s="4">
        <f t="shared" si="69"/>
        <v>0</v>
      </c>
      <c r="HK77" s="4">
        <f t="shared" si="71"/>
        <v>0</v>
      </c>
      <c r="HL77" s="4">
        <f t="shared" si="73"/>
        <v>0</v>
      </c>
      <c r="HM77" s="4">
        <f t="shared" si="75"/>
        <v>0</v>
      </c>
      <c r="HN77" s="4">
        <f t="shared" si="77"/>
        <v>0</v>
      </c>
      <c r="HO77" s="4">
        <f t="shared" si="79"/>
        <v>1</v>
      </c>
      <c r="HP77" s="4">
        <f t="shared" si="82"/>
        <v>0</v>
      </c>
      <c r="HQ77" s="4">
        <f t="shared" si="83"/>
        <v>0</v>
      </c>
      <c r="HR77" s="4">
        <f t="shared" si="85"/>
        <v>0</v>
      </c>
      <c r="HS77" s="4">
        <f t="shared" si="87"/>
        <v>0</v>
      </c>
      <c r="HT77" s="4">
        <f t="shared" si="89"/>
        <v>0</v>
      </c>
      <c r="HU77" s="4">
        <f t="shared" si="91"/>
        <v>0</v>
      </c>
      <c r="HV77" s="4">
        <f t="shared" si="93"/>
        <v>0</v>
      </c>
      <c r="HW77" s="4">
        <f t="shared" si="94"/>
        <v>0</v>
      </c>
      <c r="HX77" s="4">
        <f t="shared" si="96"/>
        <v>1</v>
      </c>
      <c r="HY77" s="4">
        <f t="shared" si="98"/>
        <v>0</v>
      </c>
      <c r="HZ77" s="4">
        <f t="shared" si="100"/>
        <v>0</v>
      </c>
      <c r="IA77" s="4">
        <f t="shared" si="102"/>
        <v>0</v>
      </c>
      <c r="IB77" s="4">
        <f t="shared" si="104"/>
        <v>0</v>
      </c>
      <c r="IC77" s="4">
        <f t="shared" si="106"/>
        <v>0</v>
      </c>
      <c r="ID77" s="4">
        <f t="shared" si="109"/>
        <v>0</v>
      </c>
      <c r="IE77" s="4">
        <f t="shared" si="110"/>
        <v>0</v>
      </c>
      <c r="IF77" s="4">
        <f t="shared" si="112"/>
        <v>0</v>
      </c>
      <c r="IG77" s="4">
        <f t="shared" si="114"/>
        <v>1</v>
      </c>
      <c r="IH77" s="4">
        <f>SUMPRODUCT($B$76:$FJ$76,B77:FJ77)</f>
        <v>0</v>
      </c>
      <c r="II77" s="4"/>
    </row>
    <row r="78" spans="1:246">
      <c r="A78" s="7" t="s">
        <v>754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>
        <v>1</v>
      </c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L78" s="4">
        <f t="shared" si="95"/>
        <v>0</v>
      </c>
      <c r="FM78" s="4">
        <f t="shared" si="97"/>
        <v>0</v>
      </c>
      <c r="FN78" s="4">
        <f t="shared" si="99"/>
        <v>0</v>
      </c>
      <c r="FO78" s="4">
        <f t="shared" si="101"/>
        <v>0</v>
      </c>
      <c r="FP78" s="4">
        <f t="shared" si="103"/>
        <v>0</v>
      </c>
      <c r="FQ78" s="4">
        <f t="shared" si="105"/>
        <v>0</v>
      </c>
      <c r="FR78" s="4">
        <f t="shared" si="107"/>
        <v>0</v>
      </c>
      <c r="FS78" s="4">
        <f t="shared" si="108"/>
        <v>0</v>
      </c>
      <c r="FT78" s="4">
        <f t="shared" si="111"/>
        <v>0</v>
      </c>
      <c r="FU78" s="4">
        <f t="shared" si="113"/>
        <v>0</v>
      </c>
      <c r="FV78" s="4">
        <f t="shared" si="52"/>
        <v>0</v>
      </c>
      <c r="FW78" s="4">
        <f t="shared" si="54"/>
        <v>0</v>
      </c>
      <c r="FX78" s="4">
        <f t="shared" si="56"/>
        <v>0</v>
      </c>
      <c r="FY78" s="4">
        <f t="shared" si="58"/>
        <v>0</v>
      </c>
      <c r="FZ78" s="4">
        <f t="shared" si="60"/>
        <v>0</v>
      </c>
      <c r="GA78" s="4">
        <f t="shared" si="62"/>
        <v>0</v>
      </c>
      <c r="GB78" s="4">
        <f t="shared" si="64"/>
        <v>0</v>
      </c>
      <c r="GC78" s="4">
        <f t="shared" si="66"/>
        <v>0</v>
      </c>
      <c r="GD78" s="4">
        <f t="shared" si="68"/>
        <v>0</v>
      </c>
      <c r="GE78" s="4">
        <f t="shared" si="70"/>
        <v>0</v>
      </c>
      <c r="GF78" s="4">
        <f t="shared" si="72"/>
        <v>0</v>
      </c>
      <c r="GG78" s="4">
        <f t="shared" si="74"/>
        <v>0</v>
      </c>
      <c r="GH78" s="4">
        <f t="shared" si="76"/>
        <v>0</v>
      </c>
      <c r="GI78" s="4">
        <f t="shared" si="78"/>
        <v>0</v>
      </c>
      <c r="GJ78" s="4">
        <f t="shared" si="80"/>
        <v>0</v>
      </c>
      <c r="GK78" s="4">
        <f t="shared" si="81"/>
        <v>0</v>
      </c>
      <c r="GL78" s="4">
        <f t="shared" si="84"/>
        <v>0</v>
      </c>
      <c r="GM78" s="4">
        <f t="shared" si="86"/>
        <v>0</v>
      </c>
      <c r="GN78" s="4">
        <f t="shared" si="88"/>
        <v>0</v>
      </c>
      <c r="GO78" s="4">
        <f t="shared" si="90"/>
        <v>0</v>
      </c>
      <c r="GP78" s="4">
        <f t="shared" si="92"/>
        <v>0</v>
      </c>
      <c r="GQ78" s="4">
        <f t="shared" si="31"/>
        <v>0</v>
      </c>
      <c r="GR78" s="4">
        <f t="shared" si="33"/>
        <v>0</v>
      </c>
      <c r="GS78" s="4">
        <f t="shared" si="35"/>
        <v>0</v>
      </c>
      <c r="GT78" s="4">
        <f t="shared" si="37"/>
        <v>0</v>
      </c>
      <c r="GU78" s="4">
        <f t="shared" si="39"/>
        <v>0</v>
      </c>
      <c r="GV78" s="4">
        <f t="shared" si="41"/>
        <v>0</v>
      </c>
      <c r="GW78" s="4">
        <f t="shared" si="43"/>
        <v>0</v>
      </c>
      <c r="GX78" s="4">
        <f t="shared" si="45"/>
        <v>0</v>
      </c>
      <c r="GY78" s="4">
        <f t="shared" si="47"/>
        <v>0</v>
      </c>
      <c r="GZ78" s="4">
        <f t="shared" si="49"/>
        <v>0</v>
      </c>
      <c r="HA78" s="4">
        <f t="shared" si="51"/>
        <v>0</v>
      </c>
      <c r="HB78" s="4">
        <f t="shared" si="53"/>
        <v>0</v>
      </c>
      <c r="HC78" s="4">
        <f t="shared" si="55"/>
        <v>0</v>
      </c>
      <c r="HD78" s="4">
        <f t="shared" si="57"/>
        <v>0</v>
      </c>
      <c r="HE78" s="4">
        <f t="shared" si="59"/>
        <v>0</v>
      </c>
      <c r="HF78" s="4">
        <f t="shared" si="61"/>
        <v>0</v>
      </c>
      <c r="HG78" s="4">
        <f t="shared" si="63"/>
        <v>0</v>
      </c>
      <c r="HH78" s="4">
        <f t="shared" si="65"/>
        <v>0</v>
      </c>
      <c r="HI78" s="4">
        <f t="shared" si="67"/>
        <v>0</v>
      </c>
      <c r="HJ78" s="4">
        <f t="shared" si="69"/>
        <v>0</v>
      </c>
      <c r="HK78" s="4">
        <f t="shared" si="71"/>
        <v>0</v>
      </c>
      <c r="HL78" s="4">
        <f t="shared" si="73"/>
        <v>0</v>
      </c>
      <c r="HM78" s="4">
        <f t="shared" si="75"/>
        <v>0</v>
      </c>
      <c r="HN78" s="4">
        <f t="shared" si="77"/>
        <v>0</v>
      </c>
      <c r="HO78" s="4">
        <f t="shared" si="79"/>
        <v>1</v>
      </c>
      <c r="HP78" s="4">
        <f t="shared" si="82"/>
        <v>0</v>
      </c>
      <c r="HQ78" s="4">
        <f t="shared" si="83"/>
        <v>0</v>
      </c>
      <c r="HR78" s="4">
        <f t="shared" si="85"/>
        <v>0</v>
      </c>
      <c r="HS78" s="4">
        <f t="shared" si="87"/>
        <v>0</v>
      </c>
      <c r="HT78" s="4">
        <f t="shared" si="89"/>
        <v>0</v>
      </c>
      <c r="HU78" s="4">
        <f t="shared" si="91"/>
        <v>0</v>
      </c>
      <c r="HV78" s="4">
        <f t="shared" si="93"/>
        <v>0</v>
      </c>
      <c r="HW78" s="4">
        <f t="shared" si="94"/>
        <v>0</v>
      </c>
      <c r="HX78" s="4">
        <f t="shared" si="96"/>
        <v>0</v>
      </c>
      <c r="HY78" s="4">
        <f t="shared" si="98"/>
        <v>0</v>
      </c>
      <c r="HZ78" s="4">
        <f t="shared" si="100"/>
        <v>0</v>
      </c>
      <c r="IA78" s="4">
        <f t="shared" si="102"/>
        <v>0</v>
      </c>
      <c r="IB78" s="4">
        <f t="shared" si="104"/>
        <v>0</v>
      </c>
      <c r="IC78" s="4">
        <f t="shared" si="106"/>
        <v>0</v>
      </c>
      <c r="ID78" s="4">
        <f t="shared" si="109"/>
        <v>0</v>
      </c>
      <c r="IE78" s="4">
        <f t="shared" si="110"/>
        <v>0</v>
      </c>
      <c r="IF78" s="4">
        <f t="shared" si="112"/>
        <v>0</v>
      </c>
      <c r="IG78" s="4">
        <f t="shared" si="114"/>
        <v>1</v>
      </c>
      <c r="IH78" s="4">
        <f>SUMPRODUCT($B$76:$FJ$76,B78:FJ78)</f>
        <v>0</v>
      </c>
      <c r="II78" s="4">
        <f>SUMPRODUCT($B$77:$FJ$77,B78:FJ78)</f>
        <v>1</v>
      </c>
      <c r="IJ78" s="4"/>
    </row>
    <row r="79" spans="1:246">
      <c r="A79" s="7" t="s">
        <v>759</v>
      </c>
      <c r="B79" s="7"/>
      <c r="C79" s="7"/>
      <c r="D79" s="7"/>
      <c r="E79" s="7"/>
      <c r="F79" s="7"/>
      <c r="G79" s="7"/>
      <c r="H79" s="7"/>
      <c r="I79" s="7">
        <v>1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>
        <v>1</v>
      </c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>
        <v>1</v>
      </c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L79" s="4">
        <f t="shared" si="95"/>
        <v>0</v>
      </c>
      <c r="FM79" s="4">
        <f t="shared" si="97"/>
        <v>0</v>
      </c>
      <c r="FN79" s="4">
        <f t="shared" si="99"/>
        <v>1</v>
      </c>
      <c r="FO79" s="4">
        <f t="shared" si="101"/>
        <v>0</v>
      </c>
      <c r="FP79" s="4">
        <f t="shared" si="103"/>
        <v>0</v>
      </c>
      <c r="FQ79" s="4">
        <f t="shared" si="105"/>
        <v>1</v>
      </c>
      <c r="FR79" s="4">
        <f t="shared" si="107"/>
        <v>0</v>
      </c>
      <c r="FS79" s="4">
        <f t="shared" si="108"/>
        <v>0</v>
      </c>
      <c r="FT79" s="4">
        <f t="shared" si="111"/>
        <v>0</v>
      </c>
      <c r="FU79" s="4">
        <f t="shared" si="113"/>
        <v>0</v>
      </c>
      <c r="FV79" s="4">
        <f t="shared" si="52"/>
        <v>0</v>
      </c>
      <c r="FW79" s="4">
        <f t="shared" si="54"/>
        <v>0</v>
      </c>
      <c r="FX79" s="4">
        <f t="shared" si="56"/>
        <v>0</v>
      </c>
      <c r="FY79" s="4">
        <f t="shared" si="58"/>
        <v>1</v>
      </c>
      <c r="FZ79" s="4">
        <f t="shared" si="60"/>
        <v>0</v>
      </c>
      <c r="GA79" s="4">
        <f t="shared" si="62"/>
        <v>0</v>
      </c>
      <c r="GB79" s="4">
        <f t="shared" si="64"/>
        <v>0</v>
      </c>
      <c r="GC79" s="4">
        <f t="shared" si="66"/>
        <v>0</v>
      </c>
      <c r="GD79" s="4">
        <f t="shared" si="68"/>
        <v>0</v>
      </c>
      <c r="GE79" s="4">
        <f t="shared" si="70"/>
        <v>1</v>
      </c>
      <c r="GF79" s="4">
        <f t="shared" si="72"/>
        <v>0</v>
      </c>
      <c r="GG79" s="4">
        <f t="shared" si="74"/>
        <v>0</v>
      </c>
      <c r="GH79" s="4">
        <f t="shared" si="76"/>
        <v>0</v>
      </c>
      <c r="GI79" s="4">
        <f t="shared" si="78"/>
        <v>0</v>
      </c>
      <c r="GJ79" s="4">
        <f t="shared" si="80"/>
        <v>0</v>
      </c>
      <c r="GK79" s="4">
        <f t="shared" si="81"/>
        <v>0</v>
      </c>
      <c r="GL79" s="4">
        <f t="shared" si="84"/>
        <v>0</v>
      </c>
      <c r="GM79" s="4">
        <f t="shared" si="86"/>
        <v>1</v>
      </c>
      <c r="GN79" s="4">
        <f t="shared" si="88"/>
        <v>0</v>
      </c>
      <c r="GO79" s="4">
        <f t="shared" si="90"/>
        <v>0</v>
      </c>
      <c r="GP79" s="4">
        <f t="shared" si="92"/>
        <v>0</v>
      </c>
      <c r="GQ79" s="4">
        <f t="shared" si="31"/>
        <v>0</v>
      </c>
      <c r="GR79" s="4">
        <f t="shared" si="33"/>
        <v>0</v>
      </c>
      <c r="GS79" s="4">
        <f t="shared" si="35"/>
        <v>0</v>
      </c>
      <c r="GT79" s="4">
        <f t="shared" si="37"/>
        <v>0</v>
      </c>
      <c r="GU79" s="4">
        <f t="shared" si="39"/>
        <v>0</v>
      </c>
      <c r="GV79" s="4">
        <f t="shared" si="41"/>
        <v>0</v>
      </c>
      <c r="GW79" s="4">
        <f t="shared" si="43"/>
        <v>0</v>
      </c>
      <c r="GX79" s="4">
        <f t="shared" si="45"/>
        <v>0</v>
      </c>
      <c r="GY79" s="4">
        <f t="shared" si="47"/>
        <v>0</v>
      </c>
      <c r="GZ79" s="4">
        <f t="shared" si="49"/>
        <v>0</v>
      </c>
      <c r="HA79" s="4">
        <f t="shared" si="51"/>
        <v>0</v>
      </c>
      <c r="HB79" s="4">
        <f t="shared" si="53"/>
        <v>0</v>
      </c>
      <c r="HC79" s="4">
        <f t="shared" si="55"/>
        <v>0</v>
      </c>
      <c r="HD79" s="4">
        <f t="shared" si="57"/>
        <v>0</v>
      </c>
      <c r="HE79" s="4">
        <f t="shared" si="59"/>
        <v>0</v>
      </c>
      <c r="HF79" s="4">
        <f t="shared" si="61"/>
        <v>0</v>
      </c>
      <c r="HG79" s="4">
        <f t="shared" si="63"/>
        <v>0</v>
      </c>
      <c r="HH79" s="4">
        <f t="shared" si="65"/>
        <v>0</v>
      </c>
      <c r="HI79" s="4">
        <f t="shared" si="67"/>
        <v>0</v>
      </c>
      <c r="HJ79" s="4">
        <f t="shared" si="69"/>
        <v>0</v>
      </c>
      <c r="HK79" s="4">
        <f t="shared" si="71"/>
        <v>0</v>
      </c>
      <c r="HL79" s="4">
        <f t="shared" si="73"/>
        <v>0</v>
      </c>
      <c r="HM79" s="4">
        <f t="shared" si="75"/>
        <v>1</v>
      </c>
      <c r="HN79" s="4">
        <f t="shared" si="77"/>
        <v>0</v>
      </c>
      <c r="HO79" s="4">
        <f t="shared" si="79"/>
        <v>0</v>
      </c>
      <c r="HP79" s="4">
        <f t="shared" si="82"/>
        <v>0</v>
      </c>
      <c r="HQ79" s="4">
        <f t="shared" si="83"/>
        <v>0</v>
      </c>
      <c r="HR79" s="4">
        <f t="shared" si="85"/>
        <v>0</v>
      </c>
      <c r="HS79" s="4">
        <f t="shared" si="87"/>
        <v>0</v>
      </c>
      <c r="HT79" s="4">
        <f t="shared" si="89"/>
        <v>0</v>
      </c>
      <c r="HU79" s="4">
        <f t="shared" si="91"/>
        <v>0</v>
      </c>
      <c r="HV79" s="4">
        <f t="shared" si="93"/>
        <v>0</v>
      </c>
      <c r="HW79" s="4">
        <f t="shared" si="94"/>
        <v>0</v>
      </c>
      <c r="HX79" s="4">
        <f t="shared" si="96"/>
        <v>0</v>
      </c>
      <c r="HY79" s="4">
        <f t="shared" si="98"/>
        <v>0</v>
      </c>
      <c r="HZ79" s="4">
        <f t="shared" si="100"/>
        <v>1</v>
      </c>
      <c r="IA79" s="4">
        <f t="shared" si="102"/>
        <v>0</v>
      </c>
      <c r="IB79" s="4">
        <f t="shared" si="104"/>
        <v>1</v>
      </c>
      <c r="IC79" s="4">
        <f t="shared" si="106"/>
        <v>0</v>
      </c>
      <c r="ID79" s="4">
        <f t="shared" si="109"/>
        <v>0</v>
      </c>
      <c r="IE79" s="4">
        <f t="shared" si="110"/>
        <v>0</v>
      </c>
      <c r="IF79" s="4">
        <f t="shared" si="112"/>
        <v>0</v>
      </c>
      <c r="IG79" s="4">
        <f t="shared" si="114"/>
        <v>0</v>
      </c>
      <c r="IH79" s="4">
        <f>SUMPRODUCT($B$76:$FJ$76,B79:FJ79)</f>
        <v>0</v>
      </c>
      <c r="II79" s="4">
        <f>SUMPRODUCT($B$77:$FJ$77,B79:FJ79)</f>
        <v>0</v>
      </c>
      <c r="IJ79" s="4">
        <f>SUMPRODUCT($B$78:$FJ$78,B79:FJ79)</f>
        <v>0</v>
      </c>
      <c r="IK79" s="4"/>
    </row>
    <row r="80" spans="1:246">
      <c r="A80" s="7" t="s">
        <v>765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>
        <v>1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>
        <v>1</v>
      </c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>
        <v>1</v>
      </c>
      <c r="EC80" s="7"/>
      <c r="ED80" s="7"/>
      <c r="EE80" s="7"/>
      <c r="EF80" s="7"/>
      <c r="EG80" s="7"/>
      <c r="EH80" s="7">
        <v>1</v>
      </c>
      <c r="EI80" s="7"/>
      <c r="EJ80" s="7"/>
      <c r="EK80" s="7"/>
      <c r="EL80" s="7">
        <v>1</v>
      </c>
      <c r="EM80" s="7"/>
      <c r="EN80" s="7"/>
      <c r="EO80" s="7"/>
      <c r="EP80" s="7"/>
      <c r="EQ80" s="7"/>
      <c r="ER80" s="7"/>
      <c r="ES80" s="7"/>
      <c r="ET80" s="7"/>
      <c r="EU80" s="7">
        <v>1</v>
      </c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L80" s="4">
        <f t="shared" si="95"/>
        <v>0</v>
      </c>
      <c r="FM80" s="4">
        <f t="shared" si="97"/>
        <v>1</v>
      </c>
      <c r="FN80" s="4">
        <f t="shared" si="99"/>
        <v>0</v>
      </c>
      <c r="FO80" s="4">
        <f t="shared" si="101"/>
        <v>0</v>
      </c>
      <c r="FP80" s="4">
        <f t="shared" si="103"/>
        <v>0</v>
      </c>
      <c r="FQ80" s="4">
        <f t="shared" si="105"/>
        <v>0</v>
      </c>
      <c r="FR80" s="4">
        <f t="shared" si="107"/>
        <v>0</v>
      </c>
      <c r="FS80" s="4">
        <f t="shared" si="108"/>
        <v>0</v>
      </c>
      <c r="FT80" s="4">
        <f t="shared" si="111"/>
        <v>0</v>
      </c>
      <c r="FU80" s="4">
        <f t="shared" si="113"/>
        <v>0</v>
      </c>
      <c r="FV80" s="4">
        <f t="shared" si="52"/>
        <v>0</v>
      </c>
      <c r="FW80" s="4">
        <f t="shared" si="54"/>
        <v>0</v>
      </c>
      <c r="FX80" s="4">
        <f t="shared" si="56"/>
        <v>0</v>
      </c>
      <c r="FY80" s="4">
        <f t="shared" si="58"/>
        <v>0</v>
      </c>
      <c r="FZ80" s="4">
        <f t="shared" si="60"/>
        <v>0</v>
      </c>
      <c r="GA80" s="4">
        <f t="shared" si="62"/>
        <v>0</v>
      </c>
      <c r="GB80" s="4">
        <f t="shared" si="64"/>
        <v>1</v>
      </c>
      <c r="GC80" s="4">
        <f t="shared" si="66"/>
        <v>1</v>
      </c>
      <c r="GD80" s="4">
        <f t="shared" si="68"/>
        <v>0</v>
      </c>
      <c r="GE80" s="4">
        <f t="shared" si="70"/>
        <v>0</v>
      </c>
      <c r="GF80" s="4">
        <f t="shared" si="72"/>
        <v>0</v>
      </c>
      <c r="GG80" s="4">
        <f t="shared" si="74"/>
        <v>0</v>
      </c>
      <c r="GH80" s="4">
        <f t="shared" si="76"/>
        <v>0</v>
      </c>
      <c r="GI80" s="4">
        <f t="shared" si="78"/>
        <v>0</v>
      </c>
      <c r="GJ80" s="4">
        <f t="shared" si="80"/>
        <v>0</v>
      </c>
      <c r="GK80" s="4">
        <f t="shared" si="81"/>
        <v>0</v>
      </c>
      <c r="GL80" s="4">
        <f t="shared" si="84"/>
        <v>0</v>
      </c>
      <c r="GM80" s="4">
        <f t="shared" si="86"/>
        <v>0</v>
      </c>
      <c r="GN80" s="4">
        <f t="shared" si="88"/>
        <v>1</v>
      </c>
      <c r="GO80" s="4">
        <f t="shared" si="90"/>
        <v>0</v>
      </c>
      <c r="GP80" s="4">
        <f t="shared" si="92"/>
        <v>2</v>
      </c>
      <c r="GQ80" s="4">
        <f t="shared" si="31"/>
        <v>0</v>
      </c>
      <c r="GR80" s="4">
        <f t="shared" si="33"/>
        <v>0</v>
      </c>
      <c r="GS80" s="4">
        <f t="shared" si="35"/>
        <v>0</v>
      </c>
      <c r="GT80" s="4">
        <f t="shared" si="37"/>
        <v>1</v>
      </c>
      <c r="GU80" s="4">
        <f t="shared" si="39"/>
        <v>0</v>
      </c>
      <c r="GV80" s="4">
        <f t="shared" si="41"/>
        <v>0</v>
      </c>
      <c r="GW80" s="4">
        <f t="shared" si="43"/>
        <v>0</v>
      </c>
      <c r="GX80" s="4">
        <f t="shared" si="45"/>
        <v>0</v>
      </c>
      <c r="GY80" s="4">
        <f t="shared" si="47"/>
        <v>0</v>
      </c>
      <c r="GZ80" s="4">
        <f t="shared" si="49"/>
        <v>0</v>
      </c>
      <c r="HA80" s="4">
        <f t="shared" si="51"/>
        <v>0</v>
      </c>
      <c r="HB80" s="4">
        <f t="shared" si="53"/>
        <v>0</v>
      </c>
      <c r="HC80" s="4">
        <f t="shared" si="55"/>
        <v>0</v>
      </c>
      <c r="HD80" s="4">
        <f t="shared" si="57"/>
        <v>0</v>
      </c>
      <c r="HE80" s="4">
        <f t="shared" si="59"/>
        <v>0</v>
      </c>
      <c r="HF80" s="4">
        <f t="shared" si="61"/>
        <v>0</v>
      </c>
      <c r="HG80" s="4">
        <f t="shared" si="63"/>
        <v>0</v>
      </c>
      <c r="HH80" s="4">
        <f t="shared" si="65"/>
        <v>1</v>
      </c>
      <c r="HI80" s="4">
        <f t="shared" si="67"/>
        <v>0</v>
      </c>
      <c r="HJ80" s="4">
        <f t="shared" si="69"/>
        <v>0</v>
      </c>
      <c r="HK80" s="4">
        <f t="shared" si="71"/>
        <v>0</v>
      </c>
      <c r="HL80" s="4">
        <f t="shared" si="73"/>
        <v>1</v>
      </c>
      <c r="HM80" s="4">
        <f t="shared" si="75"/>
        <v>0</v>
      </c>
      <c r="HN80" s="4">
        <f t="shared" si="77"/>
        <v>1</v>
      </c>
      <c r="HO80" s="4">
        <f t="shared" si="79"/>
        <v>1</v>
      </c>
      <c r="HP80" s="4">
        <f t="shared" si="82"/>
        <v>0</v>
      </c>
      <c r="HQ80" s="4">
        <f t="shared" si="83"/>
        <v>1</v>
      </c>
      <c r="HR80" s="4">
        <f t="shared" si="85"/>
        <v>1</v>
      </c>
      <c r="HS80" s="4">
        <f t="shared" si="87"/>
        <v>0</v>
      </c>
      <c r="HT80" s="4">
        <f t="shared" si="89"/>
        <v>1</v>
      </c>
      <c r="HU80" s="4">
        <f t="shared" si="91"/>
        <v>1</v>
      </c>
      <c r="HV80" s="4">
        <f t="shared" si="93"/>
        <v>0</v>
      </c>
      <c r="HW80" s="4">
        <f t="shared" si="94"/>
        <v>1</v>
      </c>
      <c r="HX80" s="4">
        <f t="shared" si="96"/>
        <v>0</v>
      </c>
      <c r="HY80" s="4">
        <f t="shared" si="98"/>
        <v>0</v>
      </c>
      <c r="HZ80" s="4">
        <f t="shared" si="100"/>
        <v>0</v>
      </c>
      <c r="IA80" s="4">
        <f t="shared" si="102"/>
        <v>0</v>
      </c>
      <c r="IB80" s="4">
        <f t="shared" si="104"/>
        <v>0</v>
      </c>
      <c r="IC80" s="4">
        <f t="shared" si="106"/>
        <v>0</v>
      </c>
      <c r="ID80" s="4">
        <f t="shared" si="109"/>
        <v>0</v>
      </c>
      <c r="IE80" s="4">
        <f t="shared" si="110"/>
        <v>0</v>
      </c>
      <c r="IF80" s="4">
        <f t="shared" si="112"/>
        <v>0</v>
      </c>
      <c r="IG80" s="4">
        <f t="shared" si="114"/>
        <v>0</v>
      </c>
      <c r="IH80" s="4">
        <f>SUMPRODUCT($B$76:$FJ$76,B80:FJ80)</f>
        <v>0</v>
      </c>
      <c r="II80" s="4">
        <f>SUMPRODUCT($B$77:$FJ$77,B80:FJ80)</f>
        <v>0</v>
      </c>
      <c r="IJ80" s="4">
        <f>SUMPRODUCT($B$78:$FJ$78,B80:FJ80)</f>
        <v>0</v>
      </c>
      <c r="IK80" s="4">
        <f>SUMPRODUCT($B$79:$FJ$79,B80:FJ80)</f>
        <v>0</v>
      </c>
      <c r="IL80" s="4"/>
    </row>
    <row r="81" spans="1:246">
      <c r="A81" s="7" t="s">
        <v>776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>
        <v>1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>
        <v>1</v>
      </c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L81" s="4">
        <f t="shared" si="95"/>
        <v>1</v>
      </c>
      <c r="FM81" s="4">
        <f t="shared" si="97"/>
        <v>0</v>
      </c>
      <c r="FN81" s="4">
        <f t="shared" si="99"/>
        <v>0</v>
      </c>
      <c r="FO81" s="4">
        <f t="shared" si="101"/>
        <v>0</v>
      </c>
      <c r="FP81" s="4">
        <f t="shared" si="103"/>
        <v>0</v>
      </c>
      <c r="FQ81" s="4">
        <f t="shared" si="105"/>
        <v>0</v>
      </c>
      <c r="FR81" s="4">
        <f t="shared" si="107"/>
        <v>0</v>
      </c>
      <c r="FS81" s="4">
        <f t="shared" si="108"/>
        <v>0</v>
      </c>
      <c r="FT81" s="4">
        <f t="shared" si="111"/>
        <v>0</v>
      </c>
      <c r="FU81" s="4">
        <f t="shared" si="113"/>
        <v>0</v>
      </c>
      <c r="FV81" s="4">
        <f t="shared" si="52"/>
        <v>0</v>
      </c>
      <c r="FW81" s="4">
        <f t="shared" si="54"/>
        <v>0</v>
      </c>
      <c r="FX81" s="4">
        <f t="shared" si="56"/>
        <v>0</v>
      </c>
      <c r="FY81" s="4">
        <f t="shared" si="58"/>
        <v>0</v>
      </c>
      <c r="FZ81" s="4">
        <f t="shared" si="60"/>
        <v>0</v>
      </c>
      <c r="GA81" s="4">
        <f t="shared" si="62"/>
        <v>0</v>
      </c>
      <c r="GB81" s="4">
        <f t="shared" si="64"/>
        <v>0</v>
      </c>
      <c r="GC81" s="4">
        <f t="shared" si="66"/>
        <v>0</v>
      </c>
      <c r="GD81" s="4">
        <f t="shared" si="68"/>
        <v>1</v>
      </c>
      <c r="GE81" s="4">
        <f t="shared" si="70"/>
        <v>0</v>
      </c>
      <c r="GF81" s="4">
        <f t="shared" si="72"/>
        <v>0</v>
      </c>
      <c r="GG81" s="4">
        <f t="shared" si="74"/>
        <v>0</v>
      </c>
      <c r="GH81" s="4">
        <f t="shared" si="76"/>
        <v>0</v>
      </c>
      <c r="GI81" s="4">
        <f t="shared" si="78"/>
        <v>0</v>
      </c>
      <c r="GJ81" s="4">
        <f t="shared" si="80"/>
        <v>0</v>
      </c>
      <c r="GK81" s="4">
        <f t="shared" si="81"/>
        <v>0</v>
      </c>
      <c r="GL81" s="4">
        <f t="shared" si="84"/>
        <v>0</v>
      </c>
      <c r="GM81" s="4">
        <f t="shared" si="86"/>
        <v>0</v>
      </c>
      <c r="GN81" s="4">
        <f t="shared" si="88"/>
        <v>0</v>
      </c>
      <c r="GO81" s="4">
        <f t="shared" si="90"/>
        <v>0</v>
      </c>
      <c r="GP81" s="4">
        <f t="shared" si="92"/>
        <v>0</v>
      </c>
      <c r="GQ81" s="4">
        <f t="shared" si="31"/>
        <v>0</v>
      </c>
      <c r="GR81" s="4">
        <f t="shared" si="33"/>
        <v>0</v>
      </c>
      <c r="GS81" s="4">
        <f t="shared" si="35"/>
        <v>0</v>
      </c>
      <c r="GT81" s="4">
        <f t="shared" si="37"/>
        <v>0</v>
      </c>
      <c r="GU81" s="4">
        <f t="shared" si="39"/>
        <v>0</v>
      </c>
      <c r="GV81" s="4">
        <f t="shared" si="41"/>
        <v>0</v>
      </c>
      <c r="GW81" s="4">
        <f t="shared" si="43"/>
        <v>0</v>
      </c>
      <c r="GX81" s="4">
        <f t="shared" si="45"/>
        <v>0</v>
      </c>
      <c r="GY81" s="4">
        <f t="shared" si="47"/>
        <v>0</v>
      </c>
      <c r="GZ81" s="4">
        <f t="shared" si="49"/>
        <v>0</v>
      </c>
      <c r="HA81" s="4">
        <f t="shared" si="51"/>
        <v>0</v>
      </c>
      <c r="HB81" s="4">
        <f t="shared" si="53"/>
        <v>0</v>
      </c>
      <c r="HC81" s="4">
        <f t="shared" si="55"/>
        <v>0</v>
      </c>
      <c r="HD81" s="4">
        <f t="shared" si="57"/>
        <v>0</v>
      </c>
      <c r="HE81" s="4">
        <f t="shared" si="59"/>
        <v>0</v>
      </c>
      <c r="HF81" s="4">
        <f t="shared" si="61"/>
        <v>0</v>
      </c>
      <c r="HG81" s="4">
        <f t="shared" si="63"/>
        <v>0</v>
      </c>
      <c r="HH81" s="4">
        <f t="shared" si="65"/>
        <v>1</v>
      </c>
      <c r="HI81" s="4">
        <f t="shared" si="67"/>
        <v>0</v>
      </c>
      <c r="HJ81" s="4">
        <f t="shared" si="69"/>
        <v>0</v>
      </c>
      <c r="HK81" s="4">
        <f t="shared" si="71"/>
        <v>0</v>
      </c>
      <c r="HL81" s="4">
        <f t="shared" si="73"/>
        <v>0</v>
      </c>
      <c r="HM81" s="4">
        <f t="shared" si="75"/>
        <v>0</v>
      </c>
      <c r="HN81" s="4">
        <f t="shared" si="77"/>
        <v>0</v>
      </c>
      <c r="HO81" s="4">
        <f t="shared" si="79"/>
        <v>0</v>
      </c>
      <c r="HP81" s="4">
        <f t="shared" si="82"/>
        <v>0</v>
      </c>
      <c r="HQ81" s="4">
        <f t="shared" si="83"/>
        <v>0</v>
      </c>
      <c r="HR81" s="4">
        <f t="shared" si="85"/>
        <v>0</v>
      </c>
      <c r="HS81" s="4">
        <f t="shared" si="87"/>
        <v>0</v>
      </c>
      <c r="HT81" s="4">
        <f t="shared" si="89"/>
        <v>0</v>
      </c>
      <c r="HU81" s="4">
        <f t="shared" si="91"/>
        <v>0</v>
      </c>
      <c r="HV81" s="4">
        <f t="shared" si="93"/>
        <v>0</v>
      </c>
      <c r="HW81" s="4">
        <f t="shared" si="94"/>
        <v>0</v>
      </c>
      <c r="HX81" s="4">
        <f t="shared" si="96"/>
        <v>0</v>
      </c>
      <c r="HY81" s="4">
        <f t="shared" si="98"/>
        <v>0</v>
      </c>
      <c r="HZ81" s="4">
        <f t="shared" si="100"/>
        <v>0</v>
      </c>
      <c r="IA81" s="4">
        <f t="shared" si="102"/>
        <v>0</v>
      </c>
      <c r="IB81" s="4">
        <f t="shared" si="104"/>
        <v>0</v>
      </c>
      <c r="IC81" s="4">
        <f t="shared" si="106"/>
        <v>0</v>
      </c>
      <c r="ID81" s="4">
        <f t="shared" si="109"/>
        <v>0</v>
      </c>
      <c r="IE81" s="4">
        <f t="shared" si="110"/>
        <v>0</v>
      </c>
      <c r="IF81" s="4">
        <f t="shared" si="112"/>
        <v>0</v>
      </c>
      <c r="IG81" s="4">
        <f t="shared" si="114"/>
        <v>0</v>
      </c>
      <c r="IH81" s="4">
        <f>SUMPRODUCT($B$76:$FJ$76,B81:FJ81)</f>
        <v>0</v>
      </c>
      <c r="II81" s="4">
        <f>SUMPRODUCT($B$77:$FJ$77,B81:FJ81)</f>
        <v>0</v>
      </c>
      <c r="IJ81" s="4">
        <f>SUMPRODUCT($B$78:$FJ$78,B81:FJ81)</f>
        <v>0</v>
      </c>
      <c r="IK81" s="4">
        <f>SUMPRODUCT($B$79:$FJ$79,B81:FJ81)</f>
        <v>0</v>
      </c>
      <c r="IL81" s="4">
        <f>SUMPRODUCT($B$80:$FJ$80,B81:FJ81)</f>
        <v>0</v>
      </c>
    </row>
    <row r="82" spans="1:246"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</row>
    <row r="83" spans="1:246"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</row>
    <row r="84" spans="1:246"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</row>
    <row r="85" spans="1:246"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7"/>
  <sheetViews>
    <sheetView workbookViewId="0">
      <selection activeCell="B22" sqref="B22"/>
    </sheetView>
  </sheetViews>
  <sheetFormatPr defaultRowHeight="14"/>
  <cols>
    <col min="1" max="1" width="37.58203125" bestFit="1" customWidth="1"/>
    <col min="2" max="2" width="52.58203125" bestFit="1" customWidth="1"/>
    <col min="3" max="3" width="27.58203125" bestFit="1" customWidth="1"/>
  </cols>
  <sheetData>
    <row r="1" spans="1:4">
      <c r="A1" s="4" t="s">
        <v>825</v>
      </c>
      <c r="B1" s="5" t="s">
        <v>826</v>
      </c>
      <c r="D1" s="6"/>
    </row>
    <row r="2" spans="1:4">
      <c r="A2" s="4" t="s">
        <v>1</v>
      </c>
      <c r="B2" s="4" t="s">
        <v>2</v>
      </c>
      <c r="C2" t="s">
        <v>827</v>
      </c>
      <c r="D2" s="6" t="str">
        <f t="shared" ref="D2:D11" si="0">RIGHT(C2,3)</f>
        <v>扶余市</v>
      </c>
    </row>
    <row r="3" spans="1:4">
      <c r="A3" s="4" t="s">
        <v>1</v>
      </c>
      <c r="B3" s="4" t="s">
        <v>4</v>
      </c>
      <c r="C3" t="s">
        <v>828</v>
      </c>
      <c r="D3" s="6" t="str">
        <f t="shared" si="0"/>
        <v>合肥市</v>
      </c>
    </row>
    <row r="4" spans="1:4">
      <c r="A4" s="4" t="s">
        <v>1</v>
      </c>
      <c r="B4" s="4" t="s">
        <v>6</v>
      </c>
      <c r="C4" t="s">
        <v>828</v>
      </c>
      <c r="D4" s="6" t="str">
        <f t="shared" si="0"/>
        <v>合肥市</v>
      </c>
    </row>
    <row r="5" spans="1:4">
      <c r="A5" s="4" t="s">
        <v>1</v>
      </c>
      <c r="B5" s="4" t="s">
        <v>7</v>
      </c>
      <c r="C5" t="s">
        <v>828</v>
      </c>
      <c r="D5" s="6" t="str">
        <f t="shared" si="0"/>
        <v>合肥市</v>
      </c>
    </row>
    <row r="6" spans="1:4">
      <c r="A6" s="4" t="s">
        <v>1</v>
      </c>
      <c r="B6" t="s">
        <v>8</v>
      </c>
      <c r="C6" t="s">
        <v>828</v>
      </c>
      <c r="D6" s="6" t="str">
        <f t="shared" si="0"/>
        <v>合肥市</v>
      </c>
    </row>
    <row r="7" spans="1:4">
      <c r="A7" s="4" t="s">
        <v>1</v>
      </c>
      <c r="B7" s="7" t="s">
        <v>9</v>
      </c>
      <c r="C7" t="s">
        <v>829</v>
      </c>
      <c r="D7" s="6" t="str">
        <f t="shared" si="0"/>
        <v>株洲市</v>
      </c>
    </row>
    <row r="8" spans="1:4">
      <c r="A8" s="4" t="s">
        <v>1</v>
      </c>
      <c r="B8" s="7" t="s">
        <v>11</v>
      </c>
      <c r="C8" t="s">
        <v>830</v>
      </c>
      <c r="D8" s="6" t="str">
        <f t="shared" si="0"/>
        <v>随州市</v>
      </c>
    </row>
    <row r="9" spans="1:4">
      <c r="A9" s="4" t="s">
        <v>1</v>
      </c>
      <c r="B9" s="7" t="s">
        <v>13</v>
      </c>
      <c r="C9" t="s">
        <v>828</v>
      </c>
      <c r="D9" s="6" t="str">
        <f t="shared" si="0"/>
        <v>合肥市</v>
      </c>
    </row>
    <row r="10" spans="1:4">
      <c r="A10" s="4" t="s">
        <v>14</v>
      </c>
      <c r="B10" s="4" t="s">
        <v>15</v>
      </c>
      <c r="C10" t="s">
        <v>831</v>
      </c>
      <c r="D10" s="6" t="str">
        <f t="shared" si="0"/>
        <v>荆门市</v>
      </c>
    </row>
    <row r="11" spans="1:4">
      <c r="A11" s="4" t="s">
        <v>17</v>
      </c>
      <c r="B11" s="4" t="s">
        <v>18</v>
      </c>
      <c r="C11" t="s">
        <v>832</v>
      </c>
      <c r="D11" s="6" t="str">
        <f t="shared" si="0"/>
        <v>海西州</v>
      </c>
    </row>
    <row r="12" spans="1:4">
      <c r="A12" s="4" t="s">
        <v>17</v>
      </c>
      <c r="B12" t="s">
        <v>19</v>
      </c>
      <c r="C12" t="s">
        <v>833</v>
      </c>
      <c r="D12" s="6" t="s">
        <v>834</v>
      </c>
    </row>
    <row r="13" spans="1:4">
      <c r="A13" s="4" t="s">
        <v>17</v>
      </c>
      <c r="B13" t="s">
        <v>21</v>
      </c>
      <c r="C13" t="s">
        <v>835</v>
      </c>
      <c r="D13" s="6" t="s">
        <v>836</v>
      </c>
    </row>
    <row r="14" spans="1:4">
      <c r="A14" s="4" t="s">
        <v>17</v>
      </c>
      <c r="B14" t="s">
        <v>23</v>
      </c>
      <c r="C14" t="s">
        <v>837</v>
      </c>
      <c r="D14" s="6" t="str">
        <f t="shared" ref="D14:D34" si="1">RIGHT(C14,3)</f>
        <v>运城市</v>
      </c>
    </row>
    <row r="15" spans="1:4">
      <c r="A15" s="4" t="s">
        <v>17</v>
      </c>
      <c r="B15" t="s">
        <v>25</v>
      </c>
      <c r="C15" t="s">
        <v>838</v>
      </c>
      <c r="D15" s="6" t="str">
        <f t="shared" si="1"/>
        <v>运城</v>
      </c>
    </row>
    <row r="16" spans="1:4">
      <c r="A16" s="4" t="s">
        <v>17</v>
      </c>
      <c r="B16" t="s">
        <v>27</v>
      </c>
      <c r="C16" t="s">
        <v>839</v>
      </c>
      <c r="D16" s="6" t="str">
        <f t="shared" si="1"/>
        <v>长沙市</v>
      </c>
    </row>
    <row r="17" spans="1:4">
      <c r="A17" s="4" t="s">
        <v>17</v>
      </c>
      <c r="B17" t="s">
        <v>29</v>
      </c>
      <c r="C17" t="s">
        <v>840</v>
      </c>
      <c r="D17" s="6" t="str">
        <f t="shared" si="1"/>
        <v>阜阳市</v>
      </c>
    </row>
    <row r="18" spans="1:4">
      <c r="A18" s="4" t="s">
        <v>17</v>
      </c>
      <c r="B18" t="s">
        <v>31</v>
      </c>
      <c r="C18" t="s">
        <v>780</v>
      </c>
      <c r="D18" s="6" t="str">
        <f t="shared" si="1"/>
        <v>唐山市</v>
      </c>
    </row>
    <row r="19" spans="1:4">
      <c r="A19" s="4" t="s">
        <v>17</v>
      </c>
      <c r="B19" t="s">
        <v>33</v>
      </c>
      <c r="C19" t="s">
        <v>841</v>
      </c>
      <c r="D19" s="6" t="str">
        <f t="shared" si="1"/>
        <v>临沂市</v>
      </c>
    </row>
    <row r="20" spans="1:4">
      <c r="A20" s="4" t="s">
        <v>17</v>
      </c>
      <c r="B20" t="s">
        <v>35</v>
      </c>
      <c r="C20" t="s">
        <v>842</v>
      </c>
      <c r="D20" s="6" t="str">
        <f t="shared" si="1"/>
        <v>烟台市</v>
      </c>
    </row>
    <row r="21" spans="1:4">
      <c r="A21" s="4" t="s">
        <v>36</v>
      </c>
      <c r="B21" s="4" t="s">
        <v>37</v>
      </c>
      <c r="C21" t="s">
        <v>843</v>
      </c>
      <c r="D21" s="6" t="str">
        <f t="shared" si="1"/>
        <v>三明市</v>
      </c>
    </row>
    <row r="22" spans="1:4">
      <c r="A22" s="4" t="s">
        <v>844</v>
      </c>
      <c r="B22" s="4" t="s">
        <v>40</v>
      </c>
      <c r="C22" t="s">
        <v>845</v>
      </c>
      <c r="D22" s="6" t="str">
        <f t="shared" si="1"/>
        <v>临沂市</v>
      </c>
    </row>
    <row r="23" spans="1:4">
      <c r="A23" s="4" t="s">
        <v>39</v>
      </c>
      <c r="B23" s="4" t="s">
        <v>41</v>
      </c>
      <c r="C23" t="s">
        <v>846</v>
      </c>
      <c r="D23" s="6" t="str">
        <f t="shared" si="1"/>
        <v>重庆市</v>
      </c>
    </row>
    <row r="24" spans="1:4">
      <c r="A24" s="4" t="s">
        <v>39</v>
      </c>
      <c r="B24" t="s">
        <v>43</v>
      </c>
      <c r="C24" t="s">
        <v>842</v>
      </c>
      <c r="D24" s="6" t="str">
        <f t="shared" si="1"/>
        <v>烟台市</v>
      </c>
    </row>
    <row r="25" spans="1:4">
      <c r="A25" s="4" t="s">
        <v>39</v>
      </c>
      <c r="B25" t="s">
        <v>44</v>
      </c>
      <c r="C25" t="s">
        <v>847</v>
      </c>
      <c r="D25" s="6" t="str">
        <f t="shared" si="1"/>
        <v>松原市</v>
      </c>
    </row>
    <row r="26" spans="1:4">
      <c r="A26" s="4" t="s">
        <v>39</v>
      </c>
      <c r="B26" t="s">
        <v>46</v>
      </c>
      <c r="C26" t="s">
        <v>848</v>
      </c>
      <c r="D26" s="6" t="str">
        <f t="shared" si="1"/>
        <v>德州市</v>
      </c>
    </row>
    <row r="27" spans="1:4">
      <c r="A27" s="4" t="s">
        <v>39</v>
      </c>
      <c r="B27" t="s">
        <v>48</v>
      </c>
      <c r="C27" t="s">
        <v>849</v>
      </c>
      <c r="D27" s="6" t="str">
        <f t="shared" si="1"/>
        <v>金昌市</v>
      </c>
    </row>
    <row r="28" spans="1:4">
      <c r="A28" s="4" t="s">
        <v>39</v>
      </c>
      <c r="B28" t="s">
        <v>50</v>
      </c>
      <c r="C28" t="s">
        <v>850</v>
      </c>
      <c r="D28" s="6" t="str">
        <f t="shared" si="1"/>
        <v>武汉市</v>
      </c>
    </row>
    <row r="29" spans="1:4">
      <c r="A29" s="4" t="s">
        <v>39</v>
      </c>
      <c r="B29" t="s">
        <v>52</v>
      </c>
      <c r="C29" t="s">
        <v>851</v>
      </c>
      <c r="D29" s="6" t="str">
        <f t="shared" si="1"/>
        <v>昆明市</v>
      </c>
    </row>
    <row r="30" spans="1:4">
      <c r="A30" s="4" t="s">
        <v>39</v>
      </c>
      <c r="B30" t="s">
        <v>54</v>
      </c>
      <c r="C30" t="s">
        <v>852</v>
      </c>
      <c r="D30" s="6" t="str">
        <f t="shared" si="1"/>
        <v>贵阳市</v>
      </c>
    </row>
    <row r="31" spans="1:4">
      <c r="A31" s="4" t="s">
        <v>57</v>
      </c>
      <c r="B31" s="4" t="s">
        <v>58</v>
      </c>
      <c r="C31" t="s">
        <v>853</v>
      </c>
      <c r="D31" s="6" t="str">
        <f t="shared" si="1"/>
        <v>东方市</v>
      </c>
    </row>
    <row r="32" spans="1:4">
      <c r="A32" s="4" t="s">
        <v>57</v>
      </c>
      <c r="B32" s="4" t="s">
        <v>60</v>
      </c>
      <c r="C32" t="s">
        <v>854</v>
      </c>
      <c r="D32" s="6" t="str">
        <f t="shared" si="1"/>
        <v>钟祥市</v>
      </c>
    </row>
    <row r="33" spans="1:4">
      <c r="A33" s="4" t="s">
        <v>57</v>
      </c>
      <c r="B33" s="4" t="s">
        <v>57</v>
      </c>
      <c r="C33" t="s">
        <v>855</v>
      </c>
      <c r="D33" s="6" t="str">
        <f t="shared" si="1"/>
        <v>东方市</v>
      </c>
    </row>
    <row r="34" spans="1:4">
      <c r="A34" s="4" t="s">
        <v>57</v>
      </c>
      <c r="B34" s="4" t="s">
        <v>62</v>
      </c>
      <c r="C34" t="s">
        <v>855</v>
      </c>
      <c r="D34" s="6" t="str">
        <f t="shared" si="1"/>
        <v>东方市</v>
      </c>
    </row>
    <row r="35" spans="1:4">
      <c r="A35" s="4" t="s">
        <v>57</v>
      </c>
      <c r="B35" s="4" t="s">
        <v>63</v>
      </c>
      <c r="C35" t="s">
        <v>856</v>
      </c>
      <c r="D35" s="6" t="s">
        <v>857</v>
      </c>
    </row>
    <row r="36" spans="1:4">
      <c r="A36" s="4" t="s">
        <v>57</v>
      </c>
      <c r="B36" s="4" t="s">
        <v>65</v>
      </c>
      <c r="C36" t="s">
        <v>853</v>
      </c>
      <c r="D36" s="6" t="str">
        <f>RIGHT(C36,3)</f>
        <v>东方市</v>
      </c>
    </row>
    <row r="37" spans="1:4">
      <c r="A37" s="4" t="s">
        <v>57</v>
      </c>
      <c r="B37" t="s">
        <v>66</v>
      </c>
      <c r="C37" t="s">
        <v>831</v>
      </c>
      <c r="D37" s="6" t="s">
        <v>858</v>
      </c>
    </row>
    <row r="38" spans="1:4">
      <c r="A38" s="4" t="s">
        <v>57</v>
      </c>
      <c r="B38" t="s">
        <v>67</v>
      </c>
      <c r="C38" t="s">
        <v>859</v>
      </c>
      <c r="D38" s="6" t="s">
        <v>860</v>
      </c>
    </row>
    <row r="39" spans="1:4">
      <c r="A39" s="4" t="s">
        <v>69</v>
      </c>
      <c r="B39" s="4" t="s">
        <v>70</v>
      </c>
      <c r="D39" s="6" t="s">
        <v>861</v>
      </c>
    </row>
    <row r="40" spans="1:4">
      <c r="A40" s="4" t="s">
        <v>69</v>
      </c>
      <c r="B40" s="4" t="s">
        <v>71</v>
      </c>
      <c r="C40" s="3" t="s">
        <v>72</v>
      </c>
      <c r="D40" s="6" t="str">
        <f>RIGHT(C40,3)</f>
        <v>岳阳市</v>
      </c>
    </row>
    <row r="41" spans="1:4">
      <c r="A41" s="4" t="s">
        <v>69</v>
      </c>
      <c r="B41" s="5" t="s">
        <v>862</v>
      </c>
      <c r="D41" s="6" t="s">
        <v>863</v>
      </c>
    </row>
    <row r="42" spans="1:4">
      <c r="A42" s="4" t="s">
        <v>69</v>
      </c>
      <c r="B42" s="4" t="s">
        <v>76</v>
      </c>
      <c r="D42" s="6" t="s">
        <v>863</v>
      </c>
    </row>
    <row r="43" spans="1:4">
      <c r="A43" s="4" t="s">
        <v>69</v>
      </c>
      <c r="B43" s="4" t="s">
        <v>77</v>
      </c>
      <c r="D43" s="6" t="s">
        <v>863</v>
      </c>
    </row>
    <row r="44" spans="1:4">
      <c r="A44" s="4" t="s">
        <v>69</v>
      </c>
      <c r="B44" s="4" t="s">
        <v>78</v>
      </c>
      <c r="D44" s="6" t="s">
        <v>864</v>
      </c>
    </row>
    <row r="45" spans="1:4">
      <c r="A45" s="4" t="s">
        <v>69</v>
      </c>
      <c r="B45" s="4" t="s">
        <v>80</v>
      </c>
      <c r="D45" s="6" t="s">
        <v>863</v>
      </c>
    </row>
    <row r="46" spans="1:4">
      <c r="A46" s="4" t="s">
        <v>69</v>
      </c>
      <c r="B46" s="4" t="s">
        <v>81</v>
      </c>
      <c r="D46" s="6" t="s">
        <v>865</v>
      </c>
    </row>
    <row r="47" spans="1:4">
      <c r="A47" s="4" t="s">
        <v>69</v>
      </c>
      <c r="B47" s="4" t="s">
        <v>83</v>
      </c>
      <c r="D47" s="6" t="s">
        <v>866</v>
      </c>
    </row>
    <row r="48" spans="1:4">
      <c r="A48" s="4" t="s">
        <v>69</v>
      </c>
      <c r="B48" s="4" t="s">
        <v>84</v>
      </c>
      <c r="D48" s="6" t="s">
        <v>863</v>
      </c>
    </row>
    <row r="49" spans="1:4">
      <c r="A49" s="4" t="s">
        <v>867</v>
      </c>
      <c r="B49" t="s">
        <v>86</v>
      </c>
      <c r="D49" s="6" t="s">
        <v>866</v>
      </c>
    </row>
    <row r="50" spans="1:4">
      <c r="A50" s="4" t="s">
        <v>87</v>
      </c>
      <c r="B50" t="s">
        <v>88</v>
      </c>
      <c r="D50" s="6" t="s">
        <v>865</v>
      </c>
    </row>
    <row r="51" spans="1:4">
      <c r="A51" s="4" t="s">
        <v>89</v>
      </c>
      <c r="B51" t="s">
        <v>90</v>
      </c>
      <c r="D51" s="6" t="s">
        <v>868</v>
      </c>
    </row>
    <row r="52" spans="1:4">
      <c r="A52" s="4" t="s">
        <v>89</v>
      </c>
      <c r="B52" t="s">
        <v>92</v>
      </c>
      <c r="D52" s="6" t="s">
        <v>869</v>
      </c>
    </row>
    <row r="53" spans="1:4">
      <c r="A53" s="4" t="s">
        <v>89</v>
      </c>
      <c r="B53" t="s">
        <v>94</v>
      </c>
      <c r="D53" s="6" t="s">
        <v>869</v>
      </c>
    </row>
    <row r="54" spans="1:4">
      <c r="A54" s="4" t="s">
        <v>89</v>
      </c>
      <c r="B54" t="s">
        <v>95</v>
      </c>
      <c r="D54" s="6" t="s">
        <v>870</v>
      </c>
    </row>
    <row r="55" spans="1:4">
      <c r="A55" s="4" t="s">
        <v>89</v>
      </c>
      <c r="B55" t="s">
        <v>97</v>
      </c>
      <c r="C55" s="8" t="s">
        <v>98</v>
      </c>
      <c r="D55" s="6" t="s">
        <v>868</v>
      </c>
    </row>
    <row r="56" spans="1:4">
      <c r="A56" s="4" t="s">
        <v>89</v>
      </c>
      <c r="B56" t="s">
        <v>99</v>
      </c>
      <c r="D56" s="6" t="s">
        <v>871</v>
      </c>
    </row>
    <row r="57" spans="1:4">
      <c r="A57" s="4" t="s">
        <v>89</v>
      </c>
      <c r="B57" t="s">
        <v>872</v>
      </c>
      <c r="C57" s="6" t="s">
        <v>102</v>
      </c>
      <c r="D57" s="6" t="s">
        <v>873</v>
      </c>
    </row>
    <row r="58" spans="1:4">
      <c r="A58" s="4" t="s">
        <v>89</v>
      </c>
      <c r="B58" t="s">
        <v>874</v>
      </c>
      <c r="C58" s="6" t="s">
        <v>102</v>
      </c>
      <c r="D58" s="6" t="s">
        <v>873</v>
      </c>
    </row>
    <row r="59" spans="1:4">
      <c r="A59" s="4" t="s">
        <v>89</v>
      </c>
      <c r="B59" t="s">
        <v>105</v>
      </c>
      <c r="D59" s="6" t="s">
        <v>875</v>
      </c>
    </row>
    <row r="60" spans="1:4">
      <c r="A60" s="4" t="s">
        <v>89</v>
      </c>
      <c r="B60" t="s">
        <v>107</v>
      </c>
      <c r="D60" s="6" t="s">
        <v>875</v>
      </c>
    </row>
    <row r="61" spans="1:4">
      <c r="A61" s="4" t="s">
        <v>89</v>
      </c>
      <c r="B61" t="s">
        <v>97</v>
      </c>
      <c r="C61" s="8" t="s">
        <v>98</v>
      </c>
      <c r="D61" s="6" t="str">
        <f>RIGHT(C61,5)</f>
        <v>齐齐哈尔市</v>
      </c>
    </row>
    <row r="62" spans="1:4">
      <c r="A62" s="4" t="s">
        <v>89</v>
      </c>
      <c r="B62" t="s">
        <v>108</v>
      </c>
      <c r="C62" s="8" t="s">
        <v>55</v>
      </c>
      <c r="D62" s="6" t="str">
        <f>RIGHT(C62,3)</f>
        <v>贵阳市</v>
      </c>
    </row>
    <row r="63" spans="1:4">
      <c r="A63" s="4" t="s">
        <v>89</v>
      </c>
      <c r="B63" t="s">
        <v>109</v>
      </c>
      <c r="D63" s="6" t="s">
        <v>869</v>
      </c>
    </row>
    <row r="64" spans="1:4">
      <c r="A64" s="4" t="s">
        <v>89</v>
      </c>
      <c r="B64" t="s">
        <v>110</v>
      </c>
      <c r="D64" s="6" t="s">
        <v>870</v>
      </c>
    </row>
    <row r="65" spans="1:4">
      <c r="A65" s="4" t="s">
        <v>89</v>
      </c>
      <c r="B65" t="s">
        <v>111</v>
      </c>
      <c r="D65" s="6" t="s">
        <v>869</v>
      </c>
    </row>
    <row r="66" spans="1:4">
      <c r="A66" s="4" t="s">
        <v>89</v>
      </c>
      <c r="B66" t="s">
        <v>112</v>
      </c>
      <c r="D66" s="6" t="s">
        <v>869</v>
      </c>
    </row>
    <row r="67" spans="1:4">
      <c r="A67" s="4" t="s">
        <v>89</v>
      </c>
      <c r="B67" t="s">
        <v>113</v>
      </c>
      <c r="D67" s="6" t="s">
        <v>869</v>
      </c>
    </row>
    <row r="68" spans="1:4">
      <c r="A68" s="4" t="s">
        <v>89</v>
      </c>
      <c r="B68" t="s">
        <v>114</v>
      </c>
      <c r="D68" s="6" t="s">
        <v>869</v>
      </c>
    </row>
    <row r="69" spans="1:4">
      <c r="A69" s="4" t="s">
        <v>89</v>
      </c>
      <c r="B69" t="s">
        <v>115</v>
      </c>
      <c r="D69" s="6" t="s">
        <v>875</v>
      </c>
    </row>
    <row r="70" spans="1:4">
      <c r="A70" s="4" t="s">
        <v>89</v>
      </c>
      <c r="B70" t="s">
        <v>116</v>
      </c>
      <c r="D70" s="6" t="s">
        <v>876</v>
      </c>
    </row>
    <row r="71" spans="1:4">
      <c r="A71" s="4" t="s">
        <v>89</v>
      </c>
      <c r="B71" t="s">
        <v>118</v>
      </c>
      <c r="D71" s="6" t="s">
        <v>868</v>
      </c>
    </row>
    <row r="72" spans="1:4">
      <c r="A72" s="4" t="s">
        <v>89</v>
      </c>
      <c r="B72" t="s">
        <v>119</v>
      </c>
      <c r="D72" s="6" t="s">
        <v>868</v>
      </c>
    </row>
    <row r="73" spans="1:4">
      <c r="A73" s="4" t="s">
        <v>89</v>
      </c>
      <c r="B73" s="4" t="s">
        <v>120</v>
      </c>
      <c r="D73" s="6" t="s">
        <v>863</v>
      </c>
    </row>
    <row r="74" spans="1:4">
      <c r="A74" s="4" t="s">
        <v>121</v>
      </c>
      <c r="B74" s="4" t="s">
        <v>122</v>
      </c>
      <c r="C74" t="s">
        <v>851</v>
      </c>
      <c r="D74" s="6" t="str">
        <f>RIGHT(C74,3)</f>
        <v>昆明市</v>
      </c>
    </row>
    <row r="75" spans="1:4">
      <c r="A75" s="4" t="s">
        <v>121</v>
      </c>
      <c r="B75" s="5" t="s">
        <v>877</v>
      </c>
      <c r="C75" t="s">
        <v>851</v>
      </c>
      <c r="D75" s="6" t="str">
        <f>RIGHT(C75,3)</f>
        <v>昆明市</v>
      </c>
    </row>
    <row r="76" spans="1:4">
      <c r="A76" s="4" t="s">
        <v>121</v>
      </c>
      <c r="B76" s="4" t="s">
        <v>124</v>
      </c>
      <c r="C76" t="s">
        <v>851</v>
      </c>
      <c r="D76" s="6" t="str">
        <f>RIGHT(C76,3)</f>
        <v>昆明市</v>
      </c>
    </row>
    <row r="77" spans="1:4">
      <c r="A77" s="4" t="s">
        <v>121</v>
      </c>
      <c r="B77" s="4" t="s">
        <v>125</v>
      </c>
      <c r="C77" t="s">
        <v>851</v>
      </c>
      <c r="D77" s="6" t="str">
        <f>RIGHT(C77,3)</f>
        <v>昆明市</v>
      </c>
    </row>
    <row r="78" spans="1:4">
      <c r="A78" s="4" t="s">
        <v>126</v>
      </c>
      <c r="B78" s="4" t="s">
        <v>127</v>
      </c>
      <c r="C78" t="s">
        <v>851</v>
      </c>
      <c r="D78" s="6" t="str">
        <f>RIGHT(C78,3)</f>
        <v>昆明市</v>
      </c>
    </row>
    <row r="79" spans="1:4">
      <c r="A79" s="4" t="s">
        <v>126</v>
      </c>
      <c r="B79" t="s">
        <v>128</v>
      </c>
      <c r="C79" t="s">
        <v>878</v>
      </c>
      <c r="D79" s="6" t="s">
        <v>879</v>
      </c>
    </row>
    <row r="80" spans="1:4">
      <c r="A80" s="4" t="s">
        <v>126</v>
      </c>
      <c r="B80" t="s">
        <v>129</v>
      </c>
      <c r="D80" s="6" t="s">
        <v>880</v>
      </c>
    </row>
    <row r="81" spans="1:4">
      <c r="A81" s="4" t="s">
        <v>126</v>
      </c>
      <c r="B81" t="s">
        <v>131</v>
      </c>
      <c r="C81" t="s">
        <v>881</v>
      </c>
      <c r="D81" s="6" t="str">
        <f>RIGHT(C81,7)</f>
        <v>大理白族自治州</v>
      </c>
    </row>
    <row r="82" spans="1:4">
      <c r="A82" s="4" t="s">
        <v>133</v>
      </c>
      <c r="B82" s="4" t="s">
        <v>134</v>
      </c>
      <c r="C82" t="s">
        <v>882</v>
      </c>
      <c r="D82" s="6" t="s">
        <v>883</v>
      </c>
    </row>
    <row r="83" spans="1:4">
      <c r="A83" s="4" t="s">
        <v>133</v>
      </c>
      <c r="B83" s="5" t="s">
        <v>884</v>
      </c>
      <c r="D83" s="6" t="s">
        <v>885</v>
      </c>
    </row>
    <row r="84" spans="1:4">
      <c r="A84" s="4" t="s">
        <v>138</v>
      </c>
      <c r="B84" s="4" t="s">
        <v>139</v>
      </c>
      <c r="C84" t="s">
        <v>878</v>
      </c>
      <c r="D84" s="6" t="s">
        <v>879</v>
      </c>
    </row>
    <row r="85" spans="1:4">
      <c r="A85" s="4" t="s">
        <v>138</v>
      </c>
      <c r="B85" s="4" t="s">
        <v>140</v>
      </c>
      <c r="C85" t="s">
        <v>878</v>
      </c>
      <c r="D85" s="6" t="s">
        <v>879</v>
      </c>
    </row>
    <row r="86" spans="1:4">
      <c r="A86" s="4" t="s">
        <v>138</v>
      </c>
      <c r="B86" s="4" t="s">
        <v>141</v>
      </c>
      <c r="C86" t="s">
        <v>886</v>
      </c>
      <c r="D86" s="6" t="str">
        <f>RIGHT(C86,3)</f>
        <v>聊城市</v>
      </c>
    </row>
    <row r="87" spans="1:4">
      <c r="A87" s="4" t="s">
        <v>138</v>
      </c>
      <c r="B87" s="4" t="s">
        <v>887</v>
      </c>
      <c r="C87" t="s">
        <v>851</v>
      </c>
      <c r="D87" s="6" t="str">
        <f>RIGHT(C87,3)</f>
        <v>昆明市</v>
      </c>
    </row>
    <row r="88" spans="1:4">
      <c r="A88" s="4" t="s">
        <v>138</v>
      </c>
      <c r="B88" s="4" t="s">
        <v>144</v>
      </c>
      <c r="C88" t="s">
        <v>888</v>
      </c>
      <c r="D88" s="6" t="str">
        <f>RIGHT(C88,3)</f>
        <v>楚雄市</v>
      </c>
    </row>
    <row r="89" spans="1:4">
      <c r="A89" s="4" t="s">
        <v>138</v>
      </c>
      <c r="B89" s="4" t="s">
        <v>145</v>
      </c>
      <c r="C89" t="s">
        <v>882</v>
      </c>
      <c r="D89" s="6" t="s">
        <v>883</v>
      </c>
    </row>
    <row r="90" spans="1:4">
      <c r="A90" s="4" t="s">
        <v>138</v>
      </c>
      <c r="B90" s="4" t="s">
        <v>146</v>
      </c>
      <c r="C90" t="s">
        <v>847</v>
      </c>
      <c r="D90" s="6" t="str">
        <f>RIGHT(C90,3)</f>
        <v>松原市</v>
      </c>
    </row>
    <row r="91" spans="1:4">
      <c r="A91" s="4" t="s">
        <v>138</v>
      </c>
      <c r="B91" s="4" t="s">
        <v>147</v>
      </c>
      <c r="C91" t="s">
        <v>889</v>
      </c>
      <c r="D91" s="6" t="s">
        <v>865</v>
      </c>
    </row>
    <row r="92" spans="1:4">
      <c r="A92" s="4" t="s">
        <v>138</v>
      </c>
      <c r="B92" s="4" t="s">
        <v>148</v>
      </c>
      <c r="C92" t="s">
        <v>851</v>
      </c>
      <c r="D92" s="6" t="str">
        <f>RIGHT(C92,3)</f>
        <v>昆明市</v>
      </c>
    </row>
    <row r="93" spans="1:4">
      <c r="A93" s="4" t="s">
        <v>138</v>
      </c>
      <c r="B93" s="4" t="s">
        <v>138</v>
      </c>
      <c r="C93" t="s">
        <v>851</v>
      </c>
      <c r="D93" s="6" t="str">
        <f>RIGHT(C93,3)</f>
        <v>昆明市</v>
      </c>
    </row>
    <row r="94" spans="1:4">
      <c r="A94" s="4" t="s">
        <v>138</v>
      </c>
      <c r="B94" s="4" t="s">
        <v>149</v>
      </c>
      <c r="C94" t="s">
        <v>851</v>
      </c>
      <c r="D94" s="6" t="str">
        <f>RIGHT(C94,3)</f>
        <v>昆明市</v>
      </c>
    </row>
    <row r="95" spans="1:4">
      <c r="A95" s="4" t="s">
        <v>138</v>
      </c>
      <c r="B95" t="s">
        <v>150</v>
      </c>
      <c r="C95" t="s">
        <v>890</v>
      </c>
      <c r="D95" s="6" t="s">
        <v>891</v>
      </c>
    </row>
    <row r="96" spans="1:4">
      <c r="A96" s="4" t="s">
        <v>138</v>
      </c>
      <c r="B96" t="s">
        <v>151</v>
      </c>
      <c r="C96" t="s">
        <v>892</v>
      </c>
      <c r="D96" s="6" t="s">
        <v>891</v>
      </c>
    </row>
    <row r="97" spans="1:4">
      <c r="A97" s="4" t="s">
        <v>138</v>
      </c>
      <c r="B97" t="s">
        <v>152</v>
      </c>
      <c r="C97" t="s">
        <v>893</v>
      </c>
      <c r="D97" s="6" t="s">
        <v>894</v>
      </c>
    </row>
    <row r="98" spans="1:4">
      <c r="A98" s="4" t="s">
        <v>138</v>
      </c>
      <c r="B98" t="s">
        <v>154</v>
      </c>
      <c r="C98" t="s">
        <v>851</v>
      </c>
      <c r="D98" s="6" t="s">
        <v>891</v>
      </c>
    </row>
    <row r="99" spans="1:4">
      <c r="A99" s="4" t="s">
        <v>138</v>
      </c>
      <c r="B99" t="s">
        <v>155</v>
      </c>
      <c r="C99" t="s">
        <v>895</v>
      </c>
      <c r="D99" s="6" t="str">
        <f t="shared" ref="D99:D104" si="2">RIGHT(C99,3)</f>
        <v>保山市</v>
      </c>
    </row>
    <row r="100" spans="1:4">
      <c r="A100" s="4" t="s">
        <v>138</v>
      </c>
      <c r="B100" t="s">
        <v>157</v>
      </c>
      <c r="C100" t="s">
        <v>896</v>
      </c>
      <c r="D100" s="6" t="str">
        <f>RIGHT(C100,4)</f>
        <v>石家庄市</v>
      </c>
    </row>
    <row r="101" spans="1:4">
      <c r="A101" s="4" t="s">
        <v>138</v>
      </c>
      <c r="B101" t="s">
        <v>159</v>
      </c>
      <c r="C101" t="s">
        <v>897</v>
      </c>
      <c r="D101" s="6" t="str">
        <f t="shared" si="2"/>
        <v>开远市</v>
      </c>
    </row>
    <row r="102" spans="1:4">
      <c r="A102" s="4" t="s">
        <v>138</v>
      </c>
      <c r="B102" t="s">
        <v>161</v>
      </c>
      <c r="C102" t="s">
        <v>851</v>
      </c>
      <c r="D102" s="6" t="str">
        <f t="shared" si="2"/>
        <v>昆明市</v>
      </c>
    </row>
    <row r="103" spans="1:4">
      <c r="A103" s="4" t="s">
        <v>162</v>
      </c>
      <c r="B103" s="4" t="s">
        <v>163</v>
      </c>
      <c r="C103" t="s">
        <v>898</v>
      </c>
      <c r="D103" s="6" t="str">
        <f t="shared" si="2"/>
        <v>开远市</v>
      </c>
    </row>
    <row r="104" spans="1:4">
      <c r="A104" s="4" t="s">
        <v>162</v>
      </c>
      <c r="B104" s="4" t="s">
        <v>164</v>
      </c>
      <c r="C104" t="s">
        <v>899</v>
      </c>
      <c r="D104" s="6" t="str">
        <f t="shared" si="2"/>
        <v>曲靖市</v>
      </c>
    </row>
    <row r="105" spans="1:4">
      <c r="A105" s="4" t="s">
        <v>166</v>
      </c>
      <c r="B105" s="4" t="s">
        <v>167</v>
      </c>
      <c r="C105" t="s">
        <v>900</v>
      </c>
      <c r="D105" s="6" t="s">
        <v>901</v>
      </c>
    </row>
    <row r="106" spans="1:4">
      <c r="A106" s="4" t="s">
        <v>166</v>
      </c>
      <c r="B106" s="4" t="s">
        <v>168</v>
      </c>
      <c r="C106" t="s">
        <v>881</v>
      </c>
      <c r="D106" s="6" t="s">
        <v>902</v>
      </c>
    </row>
    <row r="107" spans="1:4">
      <c r="A107" s="4" t="s">
        <v>166</v>
      </c>
      <c r="B107" t="s">
        <v>169</v>
      </c>
      <c r="C107" t="s">
        <v>903</v>
      </c>
      <c r="D107" s="6" t="str">
        <f>RIGHT(C107,3)</f>
        <v>自贡市</v>
      </c>
    </row>
    <row r="108" spans="1:4">
      <c r="A108" s="4" t="s">
        <v>166</v>
      </c>
      <c r="B108" t="s">
        <v>171</v>
      </c>
      <c r="C108" t="s">
        <v>899</v>
      </c>
      <c r="D108" s="6" t="str">
        <f>RIGHT(C108,3)</f>
        <v>曲靖市</v>
      </c>
    </row>
    <row r="109" spans="1:4">
      <c r="A109" s="4" t="s">
        <v>166</v>
      </c>
      <c r="B109" t="s">
        <v>172</v>
      </c>
      <c r="C109" t="s">
        <v>904</v>
      </c>
      <c r="D109" s="6" t="str">
        <f>RIGHT(C109,3)</f>
        <v>普洱市</v>
      </c>
    </row>
    <row r="110" spans="1:4">
      <c r="A110" s="4" t="s">
        <v>173</v>
      </c>
      <c r="B110" s="4" t="s">
        <v>174</v>
      </c>
      <c r="C110" t="s">
        <v>905</v>
      </c>
      <c r="D110" s="6" t="s">
        <v>906</v>
      </c>
    </row>
    <row r="111" spans="1:4">
      <c r="A111" s="4" t="s">
        <v>173</v>
      </c>
      <c r="B111" s="4" t="s">
        <v>173</v>
      </c>
      <c r="C111" t="s">
        <v>907</v>
      </c>
      <c r="D111" s="6" t="s">
        <v>908</v>
      </c>
    </row>
    <row r="112" spans="1:4">
      <c r="A112" s="4" t="s">
        <v>177</v>
      </c>
      <c r="B112" s="4" t="s">
        <v>178</v>
      </c>
      <c r="C112" t="s">
        <v>909</v>
      </c>
      <c r="D112" s="6" t="str">
        <f>RIGHT(C112,3)</f>
        <v>莱阳市</v>
      </c>
    </row>
    <row r="113" spans="1:4">
      <c r="A113" s="4" t="s">
        <v>177</v>
      </c>
      <c r="B113" s="4" t="s">
        <v>180</v>
      </c>
      <c r="C113" t="s">
        <v>910</v>
      </c>
      <c r="D113" s="6" t="str">
        <f>RIGHT(C113,3)</f>
        <v>临汾市</v>
      </c>
    </row>
    <row r="114" spans="1:4">
      <c r="A114" s="4" t="s">
        <v>177</v>
      </c>
      <c r="B114" s="4" t="s">
        <v>182</v>
      </c>
      <c r="C114" t="s">
        <v>911</v>
      </c>
      <c r="D114" s="6" t="s">
        <v>912</v>
      </c>
    </row>
    <row r="115" spans="1:4">
      <c r="A115" s="4" t="s">
        <v>183</v>
      </c>
      <c r="B115" s="4" t="s">
        <v>184</v>
      </c>
      <c r="C115" t="s">
        <v>913</v>
      </c>
      <c r="D115" s="6" t="s">
        <v>914</v>
      </c>
    </row>
    <row r="116" spans="1:4">
      <c r="A116" s="4" t="s">
        <v>186</v>
      </c>
      <c r="B116" s="4" t="s">
        <v>187</v>
      </c>
      <c r="C116" t="s">
        <v>837</v>
      </c>
      <c r="D116" s="6" t="str">
        <f t="shared" ref="D116:D124" si="3">RIGHT(C116,3)</f>
        <v>运城市</v>
      </c>
    </row>
    <row r="117" spans="1:4">
      <c r="A117" s="4" t="s">
        <v>186</v>
      </c>
      <c r="B117" s="4" t="s">
        <v>188</v>
      </c>
      <c r="C117" t="s">
        <v>837</v>
      </c>
      <c r="D117" s="6" t="str">
        <f t="shared" si="3"/>
        <v>运城市</v>
      </c>
    </row>
    <row r="118" spans="1:4">
      <c r="A118" s="4" t="s">
        <v>186</v>
      </c>
      <c r="B118" s="4" t="s">
        <v>189</v>
      </c>
      <c r="C118" t="s">
        <v>837</v>
      </c>
      <c r="D118" s="6" t="str">
        <f t="shared" si="3"/>
        <v>运城市</v>
      </c>
    </row>
    <row r="119" spans="1:4">
      <c r="A119" s="4" t="s">
        <v>186</v>
      </c>
      <c r="B119" s="4" t="s">
        <v>190</v>
      </c>
      <c r="C119" t="s">
        <v>837</v>
      </c>
      <c r="D119" s="6" t="str">
        <f t="shared" si="3"/>
        <v>运城市</v>
      </c>
    </row>
    <row r="120" spans="1:4">
      <c r="A120" s="4" t="s">
        <v>186</v>
      </c>
      <c r="B120" s="4" t="s">
        <v>191</v>
      </c>
      <c r="C120" t="s">
        <v>837</v>
      </c>
      <c r="D120" s="6" t="str">
        <f t="shared" si="3"/>
        <v>运城市</v>
      </c>
    </row>
    <row r="121" spans="1:4">
      <c r="A121" s="4" t="s">
        <v>186</v>
      </c>
      <c r="B121" s="4" t="s">
        <v>192</v>
      </c>
      <c r="C121" t="s">
        <v>837</v>
      </c>
      <c r="D121" s="6" t="str">
        <f t="shared" si="3"/>
        <v>运城市</v>
      </c>
    </row>
    <row r="122" spans="1:4">
      <c r="A122" s="4" t="s">
        <v>186</v>
      </c>
      <c r="B122" s="4" t="s">
        <v>193</v>
      </c>
      <c r="C122" t="s">
        <v>915</v>
      </c>
      <c r="D122" s="6" t="str">
        <f t="shared" si="3"/>
        <v>运城市</v>
      </c>
    </row>
    <row r="123" spans="1:4">
      <c r="A123" s="4" t="s">
        <v>186</v>
      </c>
      <c r="B123" s="4" t="s">
        <v>194</v>
      </c>
      <c r="C123" t="s">
        <v>837</v>
      </c>
      <c r="D123" s="6" t="str">
        <f t="shared" si="3"/>
        <v>运城市</v>
      </c>
    </row>
    <row r="124" spans="1:4">
      <c r="A124" s="4" t="s">
        <v>186</v>
      </c>
      <c r="B124" s="4" t="s">
        <v>195</v>
      </c>
      <c r="C124" t="s">
        <v>915</v>
      </c>
      <c r="D124" s="6" t="str">
        <f t="shared" si="3"/>
        <v>运城市</v>
      </c>
    </row>
    <row r="125" spans="1:4">
      <c r="A125" s="4" t="s">
        <v>186</v>
      </c>
      <c r="B125" s="4" t="s">
        <v>196</v>
      </c>
      <c r="C125" t="s">
        <v>835</v>
      </c>
      <c r="D125" s="6" t="s">
        <v>836</v>
      </c>
    </row>
    <row r="126" spans="1:4">
      <c r="A126" s="4" t="s">
        <v>186</v>
      </c>
      <c r="B126" s="4" t="s">
        <v>197</v>
      </c>
      <c r="C126" t="s">
        <v>913</v>
      </c>
      <c r="D126" s="6" t="s">
        <v>914</v>
      </c>
    </row>
    <row r="127" spans="1:4">
      <c r="A127" s="4" t="s">
        <v>186</v>
      </c>
      <c r="B127" t="s">
        <v>198</v>
      </c>
      <c r="C127" t="s">
        <v>916</v>
      </c>
      <c r="D127" s="6" t="str">
        <f>RIGHT(C127,3)</f>
        <v>晋中市</v>
      </c>
    </row>
    <row r="128" spans="1:4">
      <c r="A128" s="4" t="s">
        <v>186</v>
      </c>
      <c r="B128" t="s">
        <v>46</v>
      </c>
      <c r="C128" t="s">
        <v>917</v>
      </c>
      <c r="D128" s="6" t="str">
        <f>RIGHT(C128,3)</f>
        <v>德州市</v>
      </c>
    </row>
    <row r="129" spans="1:4">
      <c r="A129" s="4" t="s">
        <v>186</v>
      </c>
      <c r="B129" t="s">
        <v>200</v>
      </c>
      <c r="C129" t="s">
        <v>918</v>
      </c>
      <c r="D129" s="6" t="s">
        <v>919</v>
      </c>
    </row>
    <row r="130" spans="1:4">
      <c r="A130" s="4" t="s">
        <v>186</v>
      </c>
      <c r="B130" t="s">
        <v>202</v>
      </c>
      <c r="C130" t="s">
        <v>837</v>
      </c>
      <c r="D130" s="6" t="str">
        <f>RIGHT(C130,3)</f>
        <v>运城市</v>
      </c>
    </row>
    <row r="131" spans="1:4">
      <c r="A131" s="4" t="s">
        <v>186</v>
      </c>
      <c r="B131" t="s">
        <v>203</v>
      </c>
      <c r="C131" t="s">
        <v>835</v>
      </c>
      <c r="D131" s="6" t="s">
        <v>836</v>
      </c>
    </row>
    <row r="132" spans="1:4">
      <c r="A132" s="4" t="s">
        <v>186</v>
      </c>
      <c r="B132" t="s">
        <v>204</v>
      </c>
      <c r="C132" t="s">
        <v>896</v>
      </c>
      <c r="D132" s="6" t="s">
        <v>836</v>
      </c>
    </row>
    <row r="133" spans="1:4">
      <c r="A133" s="4" t="s">
        <v>186</v>
      </c>
      <c r="B133" t="s">
        <v>205</v>
      </c>
      <c r="C133" t="s">
        <v>920</v>
      </c>
      <c r="D133" s="6" t="str">
        <f>RIGHT(C133,3)</f>
        <v>沧州市</v>
      </c>
    </row>
    <row r="134" spans="1:4">
      <c r="A134" s="4" t="s">
        <v>207</v>
      </c>
      <c r="B134" t="s">
        <v>208</v>
      </c>
      <c r="D134" s="6" t="s">
        <v>865</v>
      </c>
    </row>
    <row r="135" spans="1:4">
      <c r="A135" s="4" t="s">
        <v>207</v>
      </c>
      <c r="B135" t="s">
        <v>209</v>
      </c>
      <c r="D135" s="6" t="s">
        <v>865</v>
      </c>
    </row>
    <row r="136" spans="1:4">
      <c r="A136" s="4" t="s">
        <v>207</v>
      </c>
      <c r="B136" t="s">
        <v>210</v>
      </c>
      <c r="D136" s="6" t="s">
        <v>921</v>
      </c>
    </row>
    <row r="137" spans="1:4">
      <c r="A137" s="4" t="s">
        <v>207</v>
      </c>
      <c r="B137" t="s">
        <v>211</v>
      </c>
      <c r="C137" s="1" t="s">
        <v>212</v>
      </c>
      <c r="D137" s="6" t="str">
        <f>RIGHT(C137,3)</f>
        <v>枣庄市</v>
      </c>
    </row>
    <row r="138" spans="1:4">
      <c r="A138" s="4" t="s">
        <v>207</v>
      </c>
      <c r="B138" t="s">
        <v>214</v>
      </c>
      <c r="C138" s="4"/>
      <c r="D138" s="6" t="s">
        <v>865</v>
      </c>
    </row>
    <row r="139" spans="1:4">
      <c r="A139" s="4" t="s">
        <v>207</v>
      </c>
      <c r="B139" t="s">
        <v>215</v>
      </c>
      <c r="C139" t="s">
        <v>212</v>
      </c>
      <c r="D139" s="6" t="str">
        <f t="shared" ref="D139:D144" si="4">RIGHT(C139,3)</f>
        <v>枣庄市</v>
      </c>
    </row>
    <row r="140" spans="1:4">
      <c r="A140" s="4" t="s">
        <v>207</v>
      </c>
      <c r="B140" t="s">
        <v>216</v>
      </c>
      <c r="C140" s="3" t="s">
        <v>55</v>
      </c>
      <c r="D140" s="6" t="str">
        <f t="shared" si="4"/>
        <v>贵阳市</v>
      </c>
    </row>
    <row r="141" spans="1:4">
      <c r="A141" s="4" t="s">
        <v>207</v>
      </c>
      <c r="B141" t="s">
        <v>217</v>
      </c>
      <c r="C141" s="3" t="s">
        <v>55</v>
      </c>
      <c r="D141" s="6" t="str">
        <f t="shared" si="4"/>
        <v>贵阳市</v>
      </c>
    </row>
    <row r="142" spans="1:4">
      <c r="A142" s="4" t="s">
        <v>207</v>
      </c>
      <c r="B142" t="s">
        <v>218</v>
      </c>
      <c r="C142" s="3" t="s">
        <v>55</v>
      </c>
      <c r="D142" s="6" t="str">
        <f t="shared" si="4"/>
        <v>贵阳市</v>
      </c>
    </row>
    <row r="143" spans="1:4">
      <c r="A143" s="4" t="s">
        <v>207</v>
      </c>
      <c r="B143" t="s">
        <v>40</v>
      </c>
      <c r="C143" t="s">
        <v>845</v>
      </c>
      <c r="D143" s="6" t="str">
        <f t="shared" si="4"/>
        <v>临沂市</v>
      </c>
    </row>
    <row r="144" spans="1:4">
      <c r="A144" s="4" t="s">
        <v>207</v>
      </c>
      <c r="B144" t="s">
        <v>219</v>
      </c>
      <c r="C144" s="3" t="s">
        <v>55</v>
      </c>
      <c r="D144" s="6" t="str">
        <f t="shared" si="4"/>
        <v>贵阳市</v>
      </c>
    </row>
    <row r="145" spans="1:4">
      <c r="A145" s="4" t="s">
        <v>220</v>
      </c>
      <c r="B145" s="4" t="s">
        <v>221</v>
      </c>
      <c r="C145" t="s">
        <v>922</v>
      </c>
      <c r="D145" s="6" t="s">
        <v>923</v>
      </c>
    </row>
    <row r="146" spans="1:4">
      <c r="A146" s="4" t="s">
        <v>220</v>
      </c>
      <c r="B146" s="4" t="s">
        <v>223</v>
      </c>
      <c r="C146" t="s">
        <v>848</v>
      </c>
      <c r="D146" s="6" t="s">
        <v>924</v>
      </c>
    </row>
    <row r="147" spans="1:4">
      <c r="A147" s="4" t="s">
        <v>220</v>
      </c>
      <c r="B147" t="s">
        <v>224</v>
      </c>
      <c r="C147" t="s">
        <v>925</v>
      </c>
      <c r="D147" s="6" t="str">
        <f>RIGHT(C147,3)</f>
        <v>栖霞市</v>
      </c>
    </row>
    <row r="148" spans="1:4">
      <c r="A148" s="4" t="s">
        <v>220</v>
      </c>
      <c r="B148" t="s">
        <v>226</v>
      </c>
      <c r="C148" t="s">
        <v>926</v>
      </c>
      <c r="D148" s="6" t="s">
        <v>927</v>
      </c>
    </row>
    <row r="149" spans="1:4">
      <c r="A149" s="4" t="s">
        <v>228</v>
      </c>
      <c r="B149" s="4" t="s">
        <v>229</v>
      </c>
      <c r="C149" t="s">
        <v>928</v>
      </c>
      <c r="D149" s="6" t="s">
        <v>929</v>
      </c>
    </row>
    <row r="150" spans="1:4">
      <c r="A150" s="4" t="s">
        <v>228</v>
      </c>
      <c r="B150" t="s">
        <v>230</v>
      </c>
      <c r="C150" t="s">
        <v>925</v>
      </c>
      <c r="D150" s="6" t="str">
        <f>RIGHT(C150,3)</f>
        <v>栖霞市</v>
      </c>
    </row>
    <row r="151" spans="1:4">
      <c r="A151" s="4" t="s">
        <v>228</v>
      </c>
      <c r="B151" t="s">
        <v>231</v>
      </c>
      <c r="C151" t="s">
        <v>841</v>
      </c>
      <c r="D151" s="6" t="s">
        <v>930</v>
      </c>
    </row>
    <row r="152" spans="1:4">
      <c r="A152" s="4" t="s">
        <v>228</v>
      </c>
      <c r="B152" t="s">
        <v>232</v>
      </c>
      <c r="C152" t="s">
        <v>926</v>
      </c>
      <c r="D152" s="6" t="s">
        <v>927</v>
      </c>
    </row>
    <row r="153" spans="1:4">
      <c r="A153" s="4" t="s">
        <v>228</v>
      </c>
      <c r="B153" t="s">
        <v>233</v>
      </c>
      <c r="C153" t="s">
        <v>931</v>
      </c>
      <c r="D153" s="6" t="s">
        <v>932</v>
      </c>
    </row>
    <row r="154" spans="1:4">
      <c r="A154" s="4" t="s">
        <v>228</v>
      </c>
      <c r="B154" t="s">
        <v>235</v>
      </c>
      <c r="C154" t="s">
        <v>933</v>
      </c>
      <c r="D154" s="6" t="s">
        <v>934</v>
      </c>
    </row>
    <row r="155" spans="1:4">
      <c r="A155" s="4" t="s">
        <v>228</v>
      </c>
      <c r="B155" s="9" t="s">
        <v>188</v>
      </c>
      <c r="C155" t="s">
        <v>915</v>
      </c>
      <c r="D155" s="6" t="s">
        <v>935</v>
      </c>
    </row>
    <row r="156" spans="1:4">
      <c r="A156" s="4" t="s">
        <v>237</v>
      </c>
      <c r="B156" s="4" t="s">
        <v>238</v>
      </c>
      <c r="C156" t="s">
        <v>936</v>
      </c>
      <c r="D156" s="6" t="s">
        <v>937</v>
      </c>
    </row>
    <row r="157" spans="1:4">
      <c r="A157" s="4" t="s">
        <v>240</v>
      </c>
      <c r="B157" s="4" t="s">
        <v>241</v>
      </c>
      <c r="C157" t="s">
        <v>938</v>
      </c>
      <c r="D157" s="6" t="s">
        <v>939</v>
      </c>
    </row>
    <row r="158" spans="1:4">
      <c r="A158" s="4" t="s">
        <v>240</v>
      </c>
      <c r="B158" s="4" t="s">
        <v>243</v>
      </c>
      <c r="C158" t="s">
        <v>940</v>
      </c>
      <c r="D158" s="6" t="s">
        <v>941</v>
      </c>
    </row>
    <row r="159" spans="1:4">
      <c r="A159" s="4" t="s">
        <v>240</v>
      </c>
      <c r="B159" s="4" t="s">
        <v>245</v>
      </c>
      <c r="C159" t="s">
        <v>942</v>
      </c>
      <c r="D159" s="6" t="str">
        <f>RIGHT(C159,3)</f>
        <v>成都市</v>
      </c>
    </row>
    <row r="160" spans="1:4">
      <c r="A160" s="4" t="s">
        <v>240</v>
      </c>
      <c r="B160" t="s">
        <v>247</v>
      </c>
      <c r="C160" t="s">
        <v>943</v>
      </c>
      <c r="D160" s="6" t="s">
        <v>944</v>
      </c>
    </row>
    <row r="161" spans="1:4">
      <c r="A161" s="4" t="s">
        <v>240</v>
      </c>
      <c r="B161" t="s">
        <v>249</v>
      </c>
      <c r="C161" t="s">
        <v>945</v>
      </c>
      <c r="D161" s="6" t="str">
        <f>RIGHT(C161,3)</f>
        <v>佛山市</v>
      </c>
    </row>
    <row r="162" spans="1:4">
      <c r="A162" s="4" t="s">
        <v>240</v>
      </c>
      <c r="B162" t="s">
        <v>251</v>
      </c>
      <c r="C162" t="s">
        <v>946</v>
      </c>
      <c r="D162" s="6" t="str">
        <f>RIGHT(C162,3)</f>
        <v>天津市</v>
      </c>
    </row>
    <row r="163" spans="1:4">
      <c r="A163" s="4" t="s">
        <v>240</v>
      </c>
      <c r="B163" t="s">
        <v>253</v>
      </c>
      <c r="C163" t="s">
        <v>947</v>
      </c>
      <c r="D163" s="6" t="s">
        <v>948</v>
      </c>
    </row>
    <row r="164" spans="1:4">
      <c r="A164" s="4" t="s">
        <v>255</v>
      </c>
      <c r="B164" s="4" t="s">
        <v>256</v>
      </c>
      <c r="C164" t="s">
        <v>949</v>
      </c>
      <c r="D164" s="6" t="s">
        <v>950</v>
      </c>
    </row>
    <row r="165" spans="1:4">
      <c r="A165" s="4" t="s">
        <v>255</v>
      </c>
      <c r="B165" s="4" t="s">
        <v>258</v>
      </c>
      <c r="C165" t="s">
        <v>854</v>
      </c>
      <c r="D165" s="6" t="str">
        <f>RIGHT(C165,3)</f>
        <v>钟祥市</v>
      </c>
    </row>
    <row r="166" spans="1:4">
      <c r="A166" s="4" t="s">
        <v>255</v>
      </c>
      <c r="B166" t="s">
        <v>259</v>
      </c>
      <c r="C166" t="s">
        <v>951</v>
      </c>
      <c r="D166" s="6" t="s">
        <v>952</v>
      </c>
    </row>
    <row r="167" spans="1:4">
      <c r="A167" s="4" t="s">
        <v>255</v>
      </c>
      <c r="B167" t="s">
        <v>261</v>
      </c>
      <c r="C167" t="s">
        <v>949</v>
      </c>
      <c r="D167" s="6" t="s">
        <v>950</v>
      </c>
    </row>
    <row r="168" spans="1:4">
      <c r="A168" s="4" t="s">
        <v>262</v>
      </c>
      <c r="B168" s="4" t="s">
        <v>263</v>
      </c>
      <c r="C168" t="s">
        <v>953</v>
      </c>
      <c r="D168" s="6" t="str">
        <f>RIGHT(C168,3)</f>
        <v>柳州市</v>
      </c>
    </row>
    <row r="169" spans="1:4">
      <c r="A169" s="4" t="s">
        <v>262</v>
      </c>
      <c r="B169" t="s">
        <v>265</v>
      </c>
      <c r="C169" t="s">
        <v>828</v>
      </c>
      <c r="D169" s="6" t="str">
        <f>RIGHT(C169,3)</f>
        <v>合肥市</v>
      </c>
    </row>
    <row r="170" spans="1:4">
      <c r="A170" s="4" t="s">
        <v>262</v>
      </c>
      <c r="B170" t="s">
        <v>266</v>
      </c>
      <c r="C170" t="s">
        <v>954</v>
      </c>
      <c r="D170" s="6" t="str">
        <f>RIGHT(C170,3)</f>
        <v>达州市</v>
      </c>
    </row>
    <row r="171" spans="1:4">
      <c r="A171" s="4" t="s">
        <v>268</v>
      </c>
      <c r="B171" s="4" t="s">
        <v>269</v>
      </c>
      <c r="C171" t="s">
        <v>955</v>
      </c>
      <c r="D171" s="6" t="s">
        <v>956</v>
      </c>
    </row>
    <row r="172" spans="1:4">
      <c r="A172" s="4" t="s">
        <v>268</v>
      </c>
      <c r="B172" s="4" t="s">
        <v>271</v>
      </c>
      <c r="C172" t="s">
        <v>852</v>
      </c>
      <c r="D172" s="6" t="str">
        <f>RIGHT(C172,3)</f>
        <v>贵阳市</v>
      </c>
    </row>
    <row r="173" spans="1:4">
      <c r="A173" s="4" t="s">
        <v>268</v>
      </c>
      <c r="B173" s="4" t="s">
        <v>268</v>
      </c>
      <c r="C173" t="s">
        <v>852</v>
      </c>
      <c r="D173" s="6" t="str">
        <f>RIGHT(C173,3)</f>
        <v>贵阳市</v>
      </c>
    </row>
    <row r="174" spans="1:4">
      <c r="A174" s="4" t="s">
        <v>268</v>
      </c>
      <c r="B174" s="4" t="s">
        <v>272</v>
      </c>
      <c r="C174" t="s">
        <v>957</v>
      </c>
      <c r="D174" s="6" t="str">
        <f>RIGHT(C174,3)</f>
        <v>龙岩市</v>
      </c>
    </row>
    <row r="175" spans="1:4">
      <c r="A175" s="4" t="s">
        <v>268</v>
      </c>
      <c r="B175" s="4" t="s">
        <v>48</v>
      </c>
      <c r="C175" t="s">
        <v>958</v>
      </c>
      <c r="D175" s="6" t="str">
        <f>RIGHT(C175,3)</f>
        <v>金昌市</v>
      </c>
    </row>
    <row r="176" spans="1:4">
      <c r="A176" s="4" t="s">
        <v>268</v>
      </c>
      <c r="B176" s="4" t="s">
        <v>274</v>
      </c>
      <c r="C176" t="s">
        <v>959</v>
      </c>
      <c r="D176" s="6" t="str">
        <f>RIGHT(C176,3)</f>
        <v>绥化市</v>
      </c>
    </row>
    <row r="177" spans="1:4">
      <c r="A177" s="4" t="s">
        <v>276</v>
      </c>
      <c r="B177" s="4" t="s">
        <v>277</v>
      </c>
      <c r="C177" t="s">
        <v>960</v>
      </c>
      <c r="D177" s="6" t="s">
        <v>961</v>
      </c>
    </row>
    <row r="178" spans="1:4">
      <c r="A178" s="4" t="s">
        <v>276</v>
      </c>
      <c r="B178" t="s">
        <v>279</v>
      </c>
      <c r="C178" t="s">
        <v>922</v>
      </c>
      <c r="D178" s="6" t="s">
        <v>923</v>
      </c>
    </row>
    <row r="179" spans="1:4">
      <c r="A179" s="4" t="s">
        <v>280</v>
      </c>
      <c r="B179" s="4" t="s">
        <v>281</v>
      </c>
      <c r="C179" t="s">
        <v>962</v>
      </c>
      <c r="D179" s="6" t="str">
        <f>RIGHT(C179,3)</f>
        <v>晋城市</v>
      </c>
    </row>
    <row r="180" spans="1:4">
      <c r="A180" s="4" t="s">
        <v>280</v>
      </c>
      <c r="B180" s="4" t="s">
        <v>280</v>
      </c>
      <c r="D180" s="6" t="s">
        <v>963</v>
      </c>
    </row>
    <row r="181" spans="1:4">
      <c r="A181" s="4" t="s">
        <v>280</v>
      </c>
      <c r="B181" s="4" t="s">
        <v>284</v>
      </c>
      <c r="D181" s="6" t="s">
        <v>963</v>
      </c>
    </row>
    <row r="182" spans="1:4">
      <c r="A182" s="4" t="s">
        <v>280</v>
      </c>
      <c r="B182" t="s">
        <v>285</v>
      </c>
      <c r="C182" t="s">
        <v>964</v>
      </c>
      <c r="D182" s="6" t="s">
        <v>965</v>
      </c>
    </row>
    <row r="183" spans="1:4">
      <c r="A183" s="4" t="s">
        <v>287</v>
      </c>
      <c r="B183" s="4" t="s">
        <v>288</v>
      </c>
      <c r="C183" t="s">
        <v>966</v>
      </c>
      <c r="D183" s="6" t="s">
        <v>967</v>
      </c>
    </row>
    <row r="184" spans="1:4">
      <c r="A184" s="4" t="s">
        <v>287</v>
      </c>
      <c r="B184" s="4" t="s">
        <v>290</v>
      </c>
      <c r="C184" t="s">
        <v>968</v>
      </c>
      <c r="D184" s="6" t="str">
        <f>RIGHT(C184,3)</f>
        <v>德阳市</v>
      </c>
    </row>
    <row r="185" spans="1:4">
      <c r="A185" s="4" t="s">
        <v>287</v>
      </c>
      <c r="B185" s="4" t="s">
        <v>287</v>
      </c>
      <c r="C185" t="s">
        <v>969</v>
      </c>
      <c r="D185" s="6" t="str">
        <f>RIGHT(C185,3)</f>
        <v>遂宁市</v>
      </c>
    </row>
    <row r="186" spans="1:4">
      <c r="A186" s="4" t="s">
        <v>287</v>
      </c>
      <c r="B186" s="4" t="s">
        <v>293</v>
      </c>
      <c r="C186" t="s">
        <v>966</v>
      </c>
      <c r="D186" s="6" t="s">
        <v>967</v>
      </c>
    </row>
    <row r="187" spans="1:4">
      <c r="A187" s="4" t="s">
        <v>287</v>
      </c>
      <c r="B187" s="4" t="s">
        <v>294</v>
      </c>
      <c r="C187" t="s">
        <v>966</v>
      </c>
      <c r="D187" s="6" t="s">
        <v>967</v>
      </c>
    </row>
    <row r="188" spans="1:4">
      <c r="A188" s="4" t="s">
        <v>970</v>
      </c>
      <c r="B188" s="4" t="s">
        <v>971</v>
      </c>
      <c r="C188" t="s">
        <v>972</v>
      </c>
      <c r="D188" s="6" t="s">
        <v>973</v>
      </c>
    </row>
    <row r="189" spans="1:4">
      <c r="A189" s="4" t="s">
        <v>970</v>
      </c>
      <c r="B189" t="s">
        <v>297</v>
      </c>
      <c r="C189" t="s">
        <v>968</v>
      </c>
      <c r="D189" s="6" t="str">
        <f>RIGHT(C189,3)</f>
        <v>德阳市</v>
      </c>
    </row>
    <row r="190" spans="1:4">
      <c r="A190" s="4" t="s">
        <v>970</v>
      </c>
      <c r="B190" t="s">
        <v>298</v>
      </c>
      <c r="C190" t="s">
        <v>974</v>
      </c>
      <c r="D190" s="6" t="s">
        <v>1198</v>
      </c>
    </row>
    <row r="191" spans="1:4">
      <c r="A191" s="4" t="s">
        <v>970</v>
      </c>
      <c r="B191" t="s">
        <v>300</v>
      </c>
      <c r="C191" t="s">
        <v>975</v>
      </c>
      <c r="D191" s="6" t="str">
        <f>RIGHT(C191,3)</f>
        <v>绵阳市</v>
      </c>
    </row>
    <row r="192" spans="1:4">
      <c r="A192" s="4" t="s">
        <v>970</v>
      </c>
      <c r="B192" t="s">
        <v>301</v>
      </c>
      <c r="C192" t="s">
        <v>966</v>
      </c>
      <c r="D192" s="6" t="s">
        <v>967</v>
      </c>
    </row>
    <row r="193" spans="1:4">
      <c r="A193" s="4" t="s">
        <v>970</v>
      </c>
      <c r="B193" t="s">
        <v>302</v>
      </c>
      <c r="C193" t="s">
        <v>966</v>
      </c>
      <c r="D193" s="6" t="s">
        <v>967</v>
      </c>
    </row>
    <row r="194" spans="1:4">
      <c r="A194" s="4" t="s">
        <v>970</v>
      </c>
      <c r="B194" t="s">
        <v>303</v>
      </c>
      <c r="C194" t="s">
        <v>966</v>
      </c>
      <c r="D194" s="6" t="s">
        <v>967</v>
      </c>
    </row>
    <row r="195" spans="1:4">
      <c r="A195" s="4" t="s">
        <v>313</v>
      </c>
      <c r="B195" s="4" t="s">
        <v>314</v>
      </c>
      <c r="C195" t="s">
        <v>976</v>
      </c>
      <c r="D195" s="6" t="s">
        <v>977</v>
      </c>
    </row>
    <row r="196" spans="1:4">
      <c r="A196" s="4" t="s">
        <v>313</v>
      </c>
      <c r="B196" s="4" t="s">
        <v>315</v>
      </c>
      <c r="C196" t="s">
        <v>978</v>
      </c>
      <c r="D196" s="6" t="s">
        <v>979</v>
      </c>
    </row>
    <row r="197" spans="1:4">
      <c r="A197" s="4" t="s">
        <v>313</v>
      </c>
      <c r="B197" s="4" t="s">
        <v>316</v>
      </c>
      <c r="C197" t="s">
        <v>980</v>
      </c>
      <c r="D197" s="6" t="s">
        <v>981</v>
      </c>
    </row>
    <row r="198" spans="1:4">
      <c r="A198" s="4" t="s">
        <v>313</v>
      </c>
      <c r="B198" s="4" t="s">
        <v>318</v>
      </c>
      <c r="C198" t="s">
        <v>980</v>
      </c>
      <c r="D198" s="6" t="s">
        <v>981</v>
      </c>
    </row>
    <row r="199" spans="1:4">
      <c r="A199" s="4" t="s">
        <v>319</v>
      </c>
      <c r="B199" s="4" t="s">
        <v>320</v>
      </c>
      <c r="C199" t="s">
        <v>982</v>
      </c>
      <c r="D199" s="6" t="s">
        <v>983</v>
      </c>
    </row>
    <row r="200" spans="1:4">
      <c r="A200" s="4" t="s">
        <v>319</v>
      </c>
      <c r="B200" t="s">
        <v>322</v>
      </c>
      <c r="C200" t="s">
        <v>984</v>
      </c>
      <c r="D200" s="6" t="str">
        <f t="shared" ref="D200:D212" si="5">RIGHT(C200,3)</f>
        <v>西昌市</v>
      </c>
    </row>
    <row r="201" spans="1:4">
      <c r="A201" s="4" t="s">
        <v>324</v>
      </c>
      <c r="B201" s="4" t="s">
        <v>325</v>
      </c>
      <c r="C201" t="s">
        <v>985</v>
      </c>
      <c r="D201" s="6" t="str">
        <f t="shared" si="5"/>
        <v>漳州市</v>
      </c>
    </row>
    <row r="202" spans="1:4">
      <c r="A202" s="4" t="s">
        <v>324</v>
      </c>
      <c r="B202" s="4" t="s">
        <v>327</v>
      </c>
      <c r="C202" t="s">
        <v>986</v>
      </c>
      <c r="D202" s="6" t="str">
        <f t="shared" si="5"/>
        <v>赤峰市</v>
      </c>
    </row>
    <row r="203" spans="1:4">
      <c r="A203" s="4" t="s">
        <v>324</v>
      </c>
      <c r="B203" s="4" t="s">
        <v>329</v>
      </c>
      <c r="C203" t="s">
        <v>986</v>
      </c>
      <c r="D203" s="6" t="str">
        <f t="shared" si="5"/>
        <v>赤峰市</v>
      </c>
    </row>
    <row r="204" spans="1:4">
      <c r="A204" s="4" t="s">
        <v>324</v>
      </c>
      <c r="B204" s="4" t="s">
        <v>324</v>
      </c>
      <c r="C204" t="s">
        <v>846</v>
      </c>
      <c r="D204" s="6" t="str">
        <f t="shared" si="5"/>
        <v>重庆市</v>
      </c>
    </row>
    <row r="205" spans="1:4">
      <c r="A205" s="4" t="s">
        <v>324</v>
      </c>
      <c r="B205" s="4" t="s">
        <v>330</v>
      </c>
      <c r="C205" t="s">
        <v>846</v>
      </c>
      <c r="D205" s="6" t="str">
        <f t="shared" si="5"/>
        <v>重庆市</v>
      </c>
    </row>
    <row r="206" spans="1:4">
      <c r="A206" s="4" t="s">
        <v>324</v>
      </c>
      <c r="B206" t="s">
        <v>331</v>
      </c>
      <c r="C206" t="s">
        <v>852</v>
      </c>
      <c r="D206" s="6" t="str">
        <f t="shared" si="5"/>
        <v>贵阳市</v>
      </c>
    </row>
    <row r="207" spans="1:4">
      <c r="A207" s="4" t="s">
        <v>324</v>
      </c>
      <c r="B207" t="s">
        <v>332</v>
      </c>
      <c r="C207" t="s">
        <v>846</v>
      </c>
      <c r="D207" s="6" t="str">
        <f t="shared" si="5"/>
        <v>重庆市</v>
      </c>
    </row>
    <row r="208" spans="1:4">
      <c r="A208" s="4" t="s">
        <v>324</v>
      </c>
      <c r="B208" t="s">
        <v>333</v>
      </c>
      <c r="C208" t="s">
        <v>987</v>
      </c>
      <c r="D208" s="6" t="str">
        <f t="shared" si="5"/>
        <v>白银市</v>
      </c>
    </row>
    <row r="209" spans="1:4">
      <c r="A209" s="4" t="s">
        <v>324</v>
      </c>
      <c r="B209" t="s">
        <v>335</v>
      </c>
      <c r="C209" t="s">
        <v>988</v>
      </c>
      <c r="D209" s="6" t="str">
        <f t="shared" si="5"/>
        <v>宜宾市</v>
      </c>
    </row>
    <row r="210" spans="1:4">
      <c r="A210" s="4" t="s">
        <v>337</v>
      </c>
      <c r="B210" s="4" t="s">
        <v>338</v>
      </c>
      <c r="C210" t="s">
        <v>841</v>
      </c>
      <c r="D210" s="6" t="str">
        <f t="shared" si="5"/>
        <v>临沂市</v>
      </c>
    </row>
    <row r="211" spans="1:4">
      <c r="A211" s="4" t="s">
        <v>337</v>
      </c>
      <c r="B211" s="4" t="s">
        <v>339</v>
      </c>
      <c r="C211" t="s">
        <v>917</v>
      </c>
      <c r="D211" s="6" t="str">
        <f t="shared" si="5"/>
        <v>德州市</v>
      </c>
    </row>
    <row r="212" spans="1:4">
      <c r="A212" s="4" t="s">
        <v>337</v>
      </c>
      <c r="B212" t="s">
        <v>340</v>
      </c>
      <c r="C212" t="s">
        <v>951</v>
      </c>
      <c r="D212" s="6" t="str">
        <f t="shared" si="5"/>
        <v>宜昌市</v>
      </c>
    </row>
    <row r="213" spans="1:4">
      <c r="A213" s="4" t="s">
        <v>337</v>
      </c>
      <c r="B213" t="s">
        <v>341</v>
      </c>
      <c r="C213" t="s">
        <v>989</v>
      </c>
      <c r="D213" s="6" t="str">
        <f>RIGHT(C213,4)</f>
        <v>驻马店市</v>
      </c>
    </row>
    <row r="214" spans="1:4">
      <c r="A214" s="4" t="s">
        <v>337</v>
      </c>
      <c r="B214" s="4" t="s">
        <v>342</v>
      </c>
      <c r="C214" t="s">
        <v>990</v>
      </c>
      <c r="D214" s="6" t="str">
        <f t="shared" ref="D214:D227" si="6">RIGHT(C214,3)</f>
        <v>贵港市</v>
      </c>
    </row>
    <row r="215" spans="1:4">
      <c r="A215" s="4" t="s">
        <v>337</v>
      </c>
      <c r="B215" s="4" t="s">
        <v>344</v>
      </c>
      <c r="C215" t="s">
        <v>991</v>
      </c>
      <c r="D215" s="6" t="str">
        <f t="shared" si="6"/>
        <v>商丘市</v>
      </c>
    </row>
    <row r="216" spans="1:4">
      <c r="A216" s="4" t="s">
        <v>337</v>
      </c>
      <c r="B216" s="4" t="s">
        <v>346</v>
      </c>
      <c r="C216" t="s">
        <v>992</v>
      </c>
      <c r="D216" s="6" t="str">
        <f t="shared" si="6"/>
        <v>丰城市</v>
      </c>
    </row>
    <row r="217" spans="1:4">
      <c r="A217" s="4" t="s">
        <v>337</v>
      </c>
      <c r="B217" s="4" t="s">
        <v>347</v>
      </c>
      <c r="C217" t="s">
        <v>827</v>
      </c>
      <c r="D217" s="6" t="str">
        <f t="shared" si="6"/>
        <v>扶余市</v>
      </c>
    </row>
    <row r="218" spans="1:4">
      <c r="A218" s="4" t="s">
        <v>337</v>
      </c>
      <c r="B218" s="4" t="s">
        <v>348</v>
      </c>
      <c r="C218" t="s">
        <v>993</v>
      </c>
      <c r="D218" s="6" t="str">
        <f t="shared" si="6"/>
        <v>定西市</v>
      </c>
    </row>
    <row r="219" spans="1:4">
      <c r="A219" s="4" t="s">
        <v>337</v>
      </c>
      <c r="B219" t="s">
        <v>350</v>
      </c>
      <c r="C219" t="s">
        <v>994</v>
      </c>
      <c r="D219" s="6" t="str">
        <f t="shared" si="6"/>
        <v>吉林市</v>
      </c>
    </row>
    <row r="220" spans="1:4">
      <c r="A220" s="4" t="s">
        <v>337</v>
      </c>
      <c r="B220" t="s">
        <v>352</v>
      </c>
      <c r="C220" t="s">
        <v>917</v>
      </c>
      <c r="D220" s="6" t="str">
        <f t="shared" si="6"/>
        <v>德州市</v>
      </c>
    </row>
    <row r="221" spans="1:4">
      <c r="A221" s="4" t="s">
        <v>337</v>
      </c>
      <c r="B221" t="s">
        <v>353</v>
      </c>
      <c r="C221" t="s">
        <v>995</v>
      </c>
      <c r="D221" s="6" t="str">
        <f t="shared" si="6"/>
        <v>讷河市</v>
      </c>
    </row>
    <row r="222" spans="1:4">
      <c r="A222" s="4" t="s">
        <v>337</v>
      </c>
      <c r="B222" t="s">
        <v>354</v>
      </c>
      <c r="C222" t="s">
        <v>996</v>
      </c>
      <c r="D222" s="6" t="str">
        <f t="shared" si="6"/>
        <v>任丘市</v>
      </c>
    </row>
    <row r="223" spans="1:4">
      <c r="A223" s="4" t="s">
        <v>337</v>
      </c>
      <c r="B223" t="s">
        <v>355</v>
      </c>
      <c r="C223" t="s">
        <v>997</v>
      </c>
      <c r="D223" s="6" t="str">
        <f t="shared" si="6"/>
        <v>扶余市</v>
      </c>
    </row>
    <row r="224" spans="1:4">
      <c r="A224" s="4" t="s">
        <v>356</v>
      </c>
      <c r="B224" s="4" t="s">
        <v>357</v>
      </c>
      <c r="C224" t="s">
        <v>998</v>
      </c>
      <c r="D224" s="6" t="str">
        <f t="shared" si="6"/>
        <v>深圳市</v>
      </c>
    </row>
    <row r="225" spans="1:4">
      <c r="A225" s="4" t="s">
        <v>356</v>
      </c>
      <c r="B225" s="4" t="s">
        <v>359</v>
      </c>
      <c r="C225" t="s">
        <v>999</v>
      </c>
      <c r="D225" s="6" t="str">
        <f t="shared" si="6"/>
        <v>深圳市</v>
      </c>
    </row>
    <row r="226" spans="1:4">
      <c r="A226" s="4" t="s">
        <v>356</v>
      </c>
      <c r="B226" s="5" t="s">
        <v>1000</v>
      </c>
      <c r="C226" t="s">
        <v>998</v>
      </c>
      <c r="D226" s="6" t="str">
        <f t="shared" si="6"/>
        <v>深圳市</v>
      </c>
    </row>
    <row r="227" spans="1:4">
      <c r="A227" s="4" t="s">
        <v>356</v>
      </c>
      <c r="B227" s="4" t="s">
        <v>361</v>
      </c>
      <c r="C227" t="s">
        <v>1001</v>
      </c>
      <c r="D227" s="6" t="str">
        <f t="shared" si="6"/>
        <v>北京市</v>
      </c>
    </row>
    <row r="228" spans="1:4">
      <c r="A228" s="4" t="s">
        <v>356</v>
      </c>
      <c r="B228" s="5" t="s">
        <v>1002</v>
      </c>
      <c r="C228" t="s">
        <v>1003</v>
      </c>
      <c r="D228" s="6" t="s">
        <v>1004</v>
      </c>
    </row>
    <row r="229" spans="1:4">
      <c r="A229" s="4" t="s">
        <v>356</v>
      </c>
      <c r="B229" s="4" t="s">
        <v>363</v>
      </c>
      <c r="C229" t="s">
        <v>1005</v>
      </c>
      <c r="D229" s="6" t="str">
        <f>RIGHT(C229,3)</f>
        <v>荆门市</v>
      </c>
    </row>
    <row r="230" spans="1:4">
      <c r="A230" s="4" t="s">
        <v>356</v>
      </c>
      <c r="B230" s="4" t="s">
        <v>364</v>
      </c>
      <c r="D230" s="6" t="s">
        <v>1006</v>
      </c>
    </row>
    <row r="231" spans="1:4">
      <c r="A231" s="4" t="s">
        <v>356</v>
      </c>
      <c r="B231" s="4" t="s">
        <v>365</v>
      </c>
      <c r="C231" t="s">
        <v>998</v>
      </c>
      <c r="D231" s="6" t="s">
        <v>1006</v>
      </c>
    </row>
    <row r="232" spans="1:4">
      <c r="A232" s="4" t="s">
        <v>356</v>
      </c>
      <c r="B232" s="4" t="s">
        <v>366</v>
      </c>
      <c r="C232" t="s">
        <v>998</v>
      </c>
      <c r="D232" s="6" t="s">
        <v>1006</v>
      </c>
    </row>
    <row r="233" spans="1:4">
      <c r="A233" s="4" t="s">
        <v>356</v>
      </c>
      <c r="B233" s="4" t="s">
        <v>367</v>
      </c>
      <c r="C233" t="s">
        <v>998</v>
      </c>
      <c r="D233" s="6" t="s">
        <v>1006</v>
      </c>
    </row>
    <row r="234" spans="1:4">
      <c r="A234" s="4" t="s">
        <v>356</v>
      </c>
      <c r="B234" s="4" t="s">
        <v>368</v>
      </c>
      <c r="C234" t="s">
        <v>1007</v>
      </c>
      <c r="D234" s="6" t="str">
        <f>RIGHT(C234,3)</f>
        <v>徐州市</v>
      </c>
    </row>
    <row r="235" spans="1:4">
      <c r="A235" s="4" t="s">
        <v>356</v>
      </c>
      <c r="B235" t="s">
        <v>370</v>
      </c>
      <c r="C235" t="s">
        <v>1008</v>
      </c>
      <c r="D235" s="6" t="s">
        <v>1009</v>
      </c>
    </row>
    <row r="236" spans="1:4">
      <c r="A236" s="4" t="s">
        <v>356</v>
      </c>
      <c r="B236" t="s">
        <v>372</v>
      </c>
      <c r="C236" t="s">
        <v>998</v>
      </c>
      <c r="D236" s="6" t="s">
        <v>1006</v>
      </c>
    </row>
    <row r="237" spans="1:4">
      <c r="A237" s="4" t="s">
        <v>356</v>
      </c>
      <c r="B237" t="s">
        <v>373</v>
      </c>
      <c r="C237" t="s">
        <v>1010</v>
      </c>
      <c r="D237" s="6" t="s">
        <v>1011</v>
      </c>
    </row>
    <row r="238" spans="1:4">
      <c r="A238" s="4" t="s">
        <v>356</v>
      </c>
      <c r="B238" t="s">
        <v>375</v>
      </c>
      <c r="C238" t="s">
        <v>1012</v>
      </c>
      <c r="D238" s="6" t="s">
        <v>1013</v>
      </c>
    </row>
    <row r="239" spans="1:4">
      <c r="A239" s="4" t="s">
        <v>356</v>
      </c>
      <c r="B239" t="s">
        <v>376</v>
      </c>
      <c r="C239" t="s">
        <v>1007</v>
      </c>
      <c r="D239" s="6" t="str">
        <f>RIGHT(C239,3)</f>
        <v>徐州市</v>
      </c>
    </row>
    <row r="240" spans="1:4">
      <c r="A240" s="4" t="s">
        <v>356</v>
      </c>
      <c r="B240" t="s">
        <v>377</v>
      </c>
      <c r="C240" t="s">
        <v>1003</v>
      </c>
      <c r="D240" s="6" t="s">
        <v>1004</v>
      </c>
    </row>
    <row r="241" spans="1:4">
      <c r="A241" s="4" t="s">
        <v>356</v>
      </c>
      <c r="B241" t="s">
        <v>378</v>
      </c>
      <c r="C241" t="s">
        <v>1008</v>
      </c>
      <c r="D241" s="6" t="s">
        <v>1009</v>
      </c>
    </row>
    <row r="242" spans="1:4">
      <c r="A242" s="4" t="s">
        <v>356</v>
      </c>
      <c r="B242" t="s">
        <v>379</v>
      </c>
      <c r="C242" t="s">
        <v>1014</v>
      </c>
      <c r="D242" s="6" t="s">
        <v>1015</v>
      </c>
    </row>
    <row r="243" spans="1:4">
      <c r="A243" s="4" t="s">
        <v>380</v>
      </c>
      <c r="B243" s="4" t="s">
        <v>381</v>
      </c>
      <c r="C243" t="s">
        <v>1016</v>
      </c>
      <c r="D243" s="6" t="str">
        <f t="shared" ref="D243:D252" si="7">RIGHT(C243,3)</f>
        <v>泰安市</v>
      </c>
    </row>
    <row r="244" spans="1:4">
      <c r="A244" s="4" t="s">
        <v>383</v>
      </c>
      <c r="B244" s="4" t="s">
        <v>384</v>
      </c>
      <c r="C244" t="s">
        <v>922</v>
      </c>
      <c r="D244" s="6" t="str">
        <f t="shared" si="7"/>
        <v>菏泽市</v>
      </c>
    </row>
    <row r="245" spans="1:4">
      <c r="A245" s="4" t="s">
        <v>385</v>
      </c>
      <c r="B245" s="4" t="s">
        <v>386</v>
      </c>
      <c r="C245" t="s">
        <v>840</v>
      </c>
      <c r="D245" s="6" t="str">
        <f t="shared" si="7"/>
        <v>阜阳市</v>
      </c>
    </row>
    <row r="246" spans="1:4">
      <c r="A246" s="4" t="s">
        <v>385</v>
      </c>
      <c r="B246" s="4" t="s">
        <v>387</v>
      </c>
      <c r="C246" t="s">
        <v>840</v>
      </c>
      <c r="D246" s="6" t="str">
        <f t="shared" si="7"/>
        <v>阜阳市</v>
      </c>
    </row>
    <row r="247" spans="1:4">
      <c r="A247" s="4" t="s">
        <v>385</v>
      </c>
      <c r="B247" s="4" t="s">
        <v>388</v>
      </c>
      <c r="C247" t="s">
        <v>840</v>
      </c>
      <c r="D247" s="6" t="str">
        <f t="shared" si="7"/>
        <v>阜阳市</v>
      </c>
    </row>
    <row r="248" spans="1:4">
      <c r="A248" s="4" t="s">
        <v>385</v>
      </c>
      <c r="B248" s="4" t="s">
        <v>389</v>
      </c>
      <c r="C248" t="s">
        <v>915</v>
      </c>
      <c r="D248" s="6" t="str">
        <f t="shared" si="7"/>
        <v>运城市</v>
      </c>
    </row>
    <row r="249" spans="1:4">
      <c r="A249" s="4" t="s">
        <v>390</v>
      </c>
      <c r="B249" s="4" t="s">
        <v>391</v>
      </c>
      <c r="C249" t="s">
        <v>1017</v>
      </c>
      <c r="D249" s="6" t="str">
        <f t="shared" si="7"/>
        <v>冀州市</v>
      </c>
    </row>
    <row r="250" spans="1:4">
      <c r="A250" s="4" t="s">
        <v>390</v>
      </c>
      <c r="B250" s="4" t="s">
        <v>393</v>
      </c>
      <c r="C250" t="s">
        <v>1017</v>
      </c>
      <c r="D250" s="6" t="str">
        <f t="shared" si="7"/>
        <v>冀州市</v>
      </c>
    </row>
    <row r="251" spans="1:4">
      <c r="A251" s="4" t="s">
        <v>390</v>
      </c>
      <c r="B251" s="4" t="s">
        <v>394</v>
      </c>
      <c r="C251" t="s">
        <v>1017</v>
      </c>
      <c r="D251" s="6" t="str">
        <f t="shared" si="7"/>
        <v>冀州市</v>
      </c>
    </row>
    <row r="252" spans="1:4">
      <c r="A252" s="4" t="s">
        <v>390</v>
      </c>
      <c r="B252" s="4" t="s">
        <v>395</v>
      </c>
      <c r="C252" t="s">
        <v>1018</v>
      </c>
      <c r="D252" s="6" t="str">
        <f t="shared" si="7"/>
        <v>盐城市</v>
      </c>
    </row>
    <row r="253" spans="1:4">
      <c r="A253" s="4" t="s">
        <v>390</v>
      </c>
      <c r="B253" s="4" t="s">
        <v>397</v>
      </c>
      <c r="C253" t="s">
        <v>835</v>
      </c>
      <c r="D253" s="6" t="s">
        <v>836</v>
      </c>
    </row>
    <row r="254" spans="1:4">
      <c r="A254" s="4" t="s">
        <v>1019</v>
      </c>
      <c r="B254" s="4" t="s">
        <v>31</v>
      </c>
      <c r="C254" t="s">
        <v>1020</v>
      </c>
      <c r="D254" s="2" t="s">
        <v>1038</v>
      </c>
    </row>
    <row r="255" spans="1:4">
      <c r="A255" s="4" t="s">
        <v>390</v>
      </c>
      <c r="B255" s="4" t="s">
        <v>399</v>
      </c>
      <c r="C255" t="s">
        <v>1021</v>
      </c>
      <c r="D255" s="6" t="s">
        <v>1022</v>
      </c>
    </row>
    <row r="256" spans="1:4">
      <c r="A256" s="4" t="s">
        <v>390</v>
      </c>
      <c r="B256" s="4" t="s">
        <v>401</v>
      </c>
      <c r="C256" t="s">
        <v>1021</v>
      </c>
      <c r="D256" s="6" t="s">
        <v>1022</v>
      </c>
    </row>
    <row r="257" spans="1:4">
      <c r="A257" s="4" t="s">
        <v>390</v>
      </c>
      <c r="B257" t="s">
        <v>402</v>
      </c>
      <c r="C257" t="s">
        <v>1023</v>
      </c>
      <c r="D257" s="6" t="s">
        <v>1024</v>
      </c>
    </row>
    <row r="258" spans="1:4">
      <c r="A258" s="4" t="s">
        <v>390</v>
      </c>
      <c r="B258" t="s">
        <v>403</v>
      </c>
      <c r="C258" t="s">
        <v>1025</v>
      </c>
      <c r="D258" s="6" t="str">
        <f t="shared" ref="D258:D267" si="8">RIGHT(C258,3)</f>
        <v>济南市</v>
      </c>
    </row>
    <row r="259" spans="1:4">
      <c r="A259" s="4" t="s">
        <v>390</v>
      </c>
      <c r="B259" t="s">
        <v>405</v>
      </c>
      <c r="C259" t="s">
        <v>1026</v>
      </c>
      <c r="D259" s="6" t="str">
        <f t="shared" si="8"/>
        <v>徐州市</v>
      </c>
    </row>
    <row r="260" spans="1:4">
      <c r="A260" s="4" t="s">
        <v>390</v>
      </c>
      <c r="B260" t="s">
        <v>406</v>
      </c>
      <c r="C260" t="s">
        <v>962</v>
      </c>
      <c r="D260" s="6" t="str">
        <f t="shared" si="8"/>
        <v>晋城市</v>
      </c>
    </row>
    <row r="261" spans="1:4">
      <c r="A261" s="4" t="s">
        <v>390</v>
      </c>
      <c r="B261" t="s">
        <v>407</v>
      </c>
      <c r="C261" t="s">
        <v>1027</v>
      </c>
      <c r="D261" s="6" t="str">
        <f t="shared" si="8"/>
        <v>衢州市</v>
      </c>
    </row>
    <row r="262" spans="1:4">
      <c r="A262" s="4" t="s">
        <v>390</v>
      </c>
      <c r="B262" t="s">
        <v>409</v>
      </c>
      <c r="C262" t="s">
        <v>962</v>
      </c>
      <c r="D262" s="6" t="str">
        <f t="shared" si="8"/>
        <v>晋城市</v>
      </c>
    </row>
    <row r="263" spans="1:4">
      <c r="A263" s="4" t="s">
        <v>390</v>
      </c>
      <c r="B263" t="s">
        <v>410</v>
      </c>
      <c r="C263" t="s">
        <v>962</v>
      </c>
      <c r="D263" s="6" t="str">
        <f t="shared" si="8"/>
        <v>晋城市</v>
      </c>
    </row>
    <row r="264" spans="1:4">
      <c r="A264" s="4" t="s">
        <v>390</v>
      </c>
      <c r="B264" t="s">
        <v>411</v>
      </c>
      <c r="C264" t="s">
        <v>951</v>
      </c>
      <c r="D264" s="6" t="str">
        <f t="shared" si="8"/>
        <v>宜昌市</v>
      </c>
    </row>
    <row r="265" spans="1:4">
      <c r="A265" s="4" t="s">
        <v>390</v>
      </c>
      <c r="B265" t="s">
        <v>412</v>
      </c>
      <c r="C265" t="s">
        <v>840</v>
      </c>
      <c r="D265" s="6" t="str">
        <f t="shared" si="8"/>
        <v>阜阳市</v>
      </c>
    </row>
    <row r="266" spans="1:4">
      <c r="A266" s="4" t="s">
        <v>413</v>
      </c>
      <c r="B266" s="10" t="s">
        <v>414</v>
      </c>
      <c r="C266" t="s">
        <v>1025</v>
      </c>
      <c r="D266" s="6" t="str">
        <f t="shared" si="8"/>
        <v>济南市</v>
      </c>
    </row>
    <row r="267" spans="1:4">
      <c r="A267" s="4" t="s">
        <v>413</v>
      </c>
      <c r="B267" t="s">
        <v>415</v>
      </c>
      <c r="C267" t="s">
        <v>1028</v>
      </c>
      <c r="D267" s="6" t="str">
        <f t="shared" si="8"/>
        <v>菏泽市</v>
      </c>
    </row>
    <row r="268" spans="1:4">
      <c r="A268" s="4" t="s">
        <v>1029</v>
      </c>
      <c r="B268" s="4" t="s">
        <v>417</v>
      </c>
      <c r="C268" t="s">
        <v>1030</v>
      </c>
      <c r="D268" s="6" t="s">
        <v>1031</v>
      </c>
    </row>
    <row r="269" spans="1:4">
      <c r="A269" s="4" t="s">
        <v>1029</v>
      </c>
      <c r="B269" s="4" t="s">
        <v>418</v>
      </c>
      <c r="C269" t="s">
        <v>1030</v>
      </c>
      <c r="D269" s="6" t="s">
        <v>1031</v>
      </c>
    </row>
    <row r="270" spans="1:4">
      <c r="A270" s="4" t="s">
        <v>1029</v>
      </c>
      <c r="B270" s="4" t="s">
        <v>419</v>
      </c>
      <c r="C270" t="s">
        <v>1030</v>
      </c>
      <c r="D270" s="6" t="s">
        <v>1031</v>
      </c>
    </row>
    <row r="271" spans="1:4">
      <c r="A271" s="4" t="s">
        <v>1029</v>
      </c>
      <c r="B271" s="4" t="s">
        <v>420</v>
      </c>
      <c r="C271" t="s">
        <v>1030</v>
      </c>
      <c r="D271" s="6" t="s">
        <v>1031</v>
      </c>
    </row>
    <row r="272" spans="1:4">
      <c r="A272" s="4" t="s">
        <v>1029</v>
      </c>
      <c r="B272" s="4" t="s">
        <v>421</v>
      </c>
      <c r="C272" t="s">
        <v>1030</v>
      </c>
      <c r="D272" s="6" t="s">
        <v>1031</v>
      </c>
    </row>
    <row r="273" spans="1:4">
      <c r="A273" s="4" t="s">
        <v>1029</v>
      </c>
      <c r="B273" s="4" t="s">
        <v>422</v>
      </c>
      <c r="C273" t="s">
        <v>1030</v>
      </c>
      <c r="D273" s="6" t="s">
        <v>1031</v>
      </c>
    </row>
    <row r="274" spans="1:4">
      <c r="A274" s="4" t="s">
        <v>1029</v>
      </c>
      <c r="B274" s="4" t="s">
        <v>423</v>
      </c>
      <c r="C274" t="s">
        <v>1032</v>
      </c>
      <c r="D274" s="6" t="s">
        <v>1033</v>
      </c>
    </row>
    <row r="275" spans="1:4">
      <c r="A275" s="4" t="s">
        <v>1029</v>
      </c>
      <c r="B275" s="4" t="s">
        <v>425</v>
      </c>
      <c r="C275" t="s">
        <v>1030</v>
      </c>
      <c r="D275" s="6" t="s">
        <v>1031</v>
      </c>
    </row>
    <row r="276" spans="1:4">
      <c r="A276" s="4" t="s">
        <v>1029</v>
      </c>
      <c r="B276" s="4" t="s">
        <v>426</v>
      </c>
      <c r="C276" t="s">
        <v>1030</v>
      </c>
      <c r="D276" s="6" t="s">
        <v>1031</v>
      </c>
    </row>
    <row r="277" spans="1:4">
      <c r="A277" s="4" t="s">
        <v>1029</v>
      </c>
      <c r="B277" s="4" t="s">
        <v>427</v>
      </c>
      <c r="C277" t="s">
        <v>1030</v>
      </c>
      <c r="D277" s="6" t="s">
        <v>1031</v>
      </c>
    </row>
    <row r="278" spans="1:4">
      <c r="A278" s="4" t="s">
        <v>1029</v>
      </c>
      <c r="B278" s="4" t="s">
        <v>428</v>
      </c>
      <c r="C278" t="s">
        <v>1030</v>
      </c>
      <c r="D278" s="6" t="s">
        <v>1031</v>
      </c>
    </row>
    <row r="279" spans="1:4">
      <c r="A279" s="4" t="s">
        <v>1029</v>
      </c>
      <c r="B279" s="4" t="s">
        <v>429</v>
      </c>
      <c r="C279" t="s">
        <v>1030</v>
      </c>
      <c r="D279" s="6" t="s">
        <v>1031</v>
      </c>
    </row>
    <row r="280" spans="1:4">
      <c r="A280" s="4" t="s">
        <v>430</v>
      </c>
      <c r="B280" s="4" t="s">
        <v>431</v>
      </c>
      <c r="C280" t="s">
        <v>1034</v>
      </c>
      <c r="D280" s="6" t="str">
        <f>RIGHT(C280,3)</f>
        <v>大庆市</v>
      </c>
    </row>
    <row r="281" spans="1:4">
      <c r="A281" s="4" t="s">
        <v>430</v>
      </c>
      <c r="B281" s="4" t="s">
        <v>433</v>
      </c>
      <c r="C281" t="s">
        <v>1035</v>
      </c>
      <c r="D281" s="6" t="str">
        <f>RIGHT(C281,4)</f>
        <v>葫芦岛市</v>
      </c>
    </row>
    <row r="282" spans="1:4">
      <c r="A282" s="4" t="s">
        <v>430</v>
      </c>
      <c r="B282" s="4" t="s">
        <v>435</v>
      </c>
      <c r="C282" t="s">
        <v>940</v>
      </c>
      <c r="D282" s="6" t="str">
        <f>RIGHT(C282,3)</f>
        <v>长春市</v>
      </c>
    </row>
    <row r="283" spans="1:4">
      <c r="A283" s="4" t="s">
        <v>430</v>
      </c>
      <c r="B283" t="s">
        <v>436</v>
      </c>
      <c r="C283" t="s">
        <v>1036</v>
      </c>
      <c r="D283" s="6" t="str">
        <f>RIGHT(C283,3)</f>
        <v>沈阳市</v>
      </c>
    </row>
    <row r="284" spans="1:4">
      <c r="A284" s="4" t="s">
        <v>430</v>
      </c>
      <c r="B284" t="s">
        <v>437</v>
      </c>
      <c r="C284" t="s">
        <v>1037</v>
      </c>
      <c r="D284" s="6" t="s">
        <v>868</v>
      </c>
    </row>
    <row r="285" spans="1:4">
      <c r="A285" s="4" t="s">
        <v>430</v>
      </c>
      <c r="B285" t="s">
        <v>31</v>
      </c>
      <c r="C285" t="s">
        <v>1020</v>
      </c>
      <c r="D285" s="6" t="s">
        <v>1038</v>
      </c>
    </row>
    <row r="286" spans="1:4">
      <c r="A286" s="4" t="s">
        <v>438</v>
      </c>
      <c r="B286" s="4" t="s">
        <v>439</v>
      </c>
      <c r="C286" t="s">
        <v>785</v>
      </c>
      <c r="D286" s="6" t="s">
        <v>1039</v>
      </c>
    </row>
    <row r="287" spans="1:4">
      <c r="A287" s="4" t="s">
        <v>438</v>
      </c>
      <c r="B287" s="4" t="s">
        <v>440</v>
      </c>
      <c r="C287" t="s">
        <v>785</v>
      </c>
      <c r="D287" s="6" t="s">
        <v>1039</v>
      </c>
    </row>
    <row r="288" spans="1:4">
      <c r="A288" s="4" t="s">
        <v>438</v>
      </c>
      <c r="B288" s="4" t="s">
        <v>441</v>
      </c>
      <c r="C288" t="s">
        <v>786</v>
      </c>
      <c r="D288" s="6" t="s">
        <v>1039</v>
      </c>
    </row>
    <row r="289" spans="1:4">
      <c r="A289" s="4" t="s">
        <v>438</v>
      </c>
      <c r="B289" s="4" t="s">
        <v>442</v>
      </c>
      <c r="C289" t="s">
        <v>786</v>
      </c>
      <c r="D289" s="6" t="s">
        <v>1039</v>
      </c>
    </row>
    <row r="290" spans="1:4">
      <c r="A290" s="4" t="s">
        <v>438</v>
      </c>
      <c r="B290" t="s">
        <v>443</v>
      </c>
      <c r="C290" t="s">
        <v>785</v>
      </c>
      <c r="D290" s="6" t="s">
        <v>1039</v>
      </c>
    </row>
    <row r="291" spans="1:4">
      <c r="A291" s="4" t="s">
        <v>438</v>
      </c>
      <c r="B291" t="s">
        <v>444</v>
      </c>
      <c r="C291" t="s">
        <v>782</v>
      </c>
      <c r="D291" s="6" t="str">
        <f t="shared" ref="D291" si="9">RIGHT(C291,4)</f>
        <v>西宁市</v>
      </c>
    </row>
    <row r="292" spans="1:4">
      <c r="A292" s="4" t="s">
        <v>446</v>
      </c>
      <c r="B292" s="4" t="s">
        <v>447</v>
      </c>
      <c r="C292" t="s">
        <v>1040</v>
      </c>
      <c r="D292" s="6" t="s">
        <v>1039</v>
      </c>
    </row>
    <row r="293" spans="1:4">
      <c r="A293" s="4" t="s">
        <v>446</v>
      </c>
      <c r="B293" s="4" t="s">
        <v>449</v>
      </c>
      <c r="C293" t="s">
        <v>1040</v>
      </c>
      <c r="D293" s="6" t="s">
        <v>1039</v>
      </c>
    </row>
    <row r="294" spans="1:4">
      <c r="A294" s="4" t="s">
        <v>446</v>
      </c>
      <c r="B294" s="4" t="s">
        <v>450</v>
      </c>
      <c r="C294" t="s">
        <v>448</v>
      </c>
      <c r="D294" s="6" t="s">
        <v>1039</v>
      </c>
    </row>
    <row r="295" spans="1:4">
      <c r="A295" s="4" t="s">
        <v>451</v>
      </c>
      <c r="B295" s="4" t="s">
        <v>452</v>
      </c>
      <c r="C295" s="1" t="s">
        <v>453</v>
      </c>
      <c r="D295" s="6" t="str">
        <f>RIGHT(C295,3)</f>
        <v>青岛市</v>
      </c>
    </row>
    <row r="296" spans="1:4">
      <c r="A296" s="4" t="s">
        <v>451</v>
      </c>
      <c r="B296" s="4" t="s">
        <v>455</v>
      </c>
      <c r="C296" s="1" t="s">
        <v>453</v>
      </c>
      <c r="D296" s="6" t="str">
        <f>RIGHT(C296,3)</f>
        <v>青岛市</v>
      </c>
    </row>
    <row r="297" spans="1:4">
      <c r="A297" s="4" t="s">
        <v>451</v>
      </c>
      <c r="B297" s="5" t="s">
        <v>1041</v>
      </c>
      <c r="C297" t="s">
        <v>1042</v>
      </c>
      <c r="D297" s="6" t="str">
        <f>RIGHT(C297,4)</f>
        <v>四平市</v>
      </c>
    </row>
    <row r="298" spans="1:4">
      <c r="A298" s="4" t="s">
        <v>458</v>
      </c>
      <c r="B298" s="4" t="s">
        <v>459</v>
      </c>
      <c r="C298" t="s">
        <v>1043</v>
      </c>
      <c r="D298" s="6" t="str">
        <f>RIGHT(C298,4)</f>
        <v>青岛市</v>
      </c>
    </row>
    <row r="299" spans="1:4">
      <c r="A299" s="4" t="s">
        <v>458</v>
      </c>
      <c r="B299" s="4" t="s">
        <v>460</v>
      </c>
      <c r="C299" t="s">
        <v>1043</v>
      </c>
      <c r="D299" s="6" t="str">
        <f>RIGHT(C299,4)</f>
        <v>青岛市</v>
      </c>
    </row>
    <row r="300" spans="1:4">
      <c r="A300" s="4" t="s">
        <v>458</v>
      </c>
      <c r="B300" t="s">
        <v>461</v>
      </c>
      <c r="C300" t="s">
        <v>1043</v>
      </c>
      <c r="D300" s="6" t="str">
        <f>RIGHT(C300,4)</f>
        <v>青岛市</v>
      </c>
    </row>
    <row r="301" spans="1:4">
      <c r="A301" s="4" t="s">
        <v>458</v>
      </c>
      <c r="B301" t="s">
        <v>462</v>
      </c>
      <c r="C301" t="s">
        <v>1044</v>
      </c>
      <c r="D301" s="6" t="str">
        <f>RIGHT(C301,3)</f>
        <v>莱西市</v>
      </c>
    </row>
    <row r="302" spans="1:4">
      <c r="A302" s="4" t="s">
        <v>787</v>
      </c>
      <c r="B302" s="5" t="s">
        <v>1045</v>
      </c>
      <c r="C302" t="s">
        <v>1046</v>
      </c>
      <c r="D302" s="6" t="s">
        <v>1047</v>
      </c>
    </row>
    <row r="303" spans="1:4">
      <c r="A303" s="4" t="s">
        <v>787</v>
      </c>
      <c r="B303" s="4" t="s">
        <v>465</v>
      </c>
      <c r="D303" s="6" t="s">
        <v>1048</v>
      </c>
    </row>
    <row r="304" spans="1:4">
      <c r="A304" s="4" t="s">
        <v>787</v>
      </c>
      <c r="B304" t="s">
        <v>466</v>
      </c>
      <c r="C304" t="s">
        <v>1049</v>
      </c>
      <c r="D304" s="6" t="str">
        <f>RIGHT(C304,3)</f>
        <v>青岛市</v>
      </c>
    </row>
    <row r="305" spans="1:4">
      <c r="A305" s="4" t="s">
        <v>787</v>
      </c>
      <c r="B305" t="s">
        <v>467</v>
      </c>
      <c r="C305" t="s">
        <v>1050</v>
      </c>
      <c r="D305" s="6" t="s">
        <v>1051</v>
      </c>
    </row>
    <row r="306" spans="1:4">
      <c r="A306" s="4" t="s">
        <v>787</v>
      </c>
      <c r="B306" t="s">
        <v>465</v>
      </c>
      <c r="C306" t="s">
        <v>1052</v>
      </c>
      <c r="D306" s="6" t="s">
        <v>1048</v>
      </c>
    </row>
    <row r="307" spans="1:4">
      <c r="A307" s="4" t="s">
        <v>787</v>
      </c>
      <c r="B307" s="4" t="s">
        <v>788</v>
      </c>
      <c r="D307" s="6" t="s">
        <v>1048</v>
      </c>
    </row>
    <row r="308" spans="1:4">
      <c r="A308" s="4" t="s">
        <v>787</v>
      </c>
      <c r="B308" s="4" t="s">
        <v>789</v>
      </c>
      <c r="D308" s="6" t="s">
        <v>1048</v>
      </c>
    </row>
    <row r="309" spans="1:4">
      <c r="A309" s="4" t="s">
        <v>787</v>
      </c>
      <c r="B309" s="4" t="s">
        <v>790</v>
      </c>
      <c r="D309" s="6" t="s">
        <v>1048</v>
      </c>
    </row>
    <row r="310" spans="1:4">
      <c r="A310" s="4" t="s">
        <v>787</v>
      </c>
      <c r="B310" t="s">
        <v>463</v>
      </c>
      <c r="D310" s="6" t="s">
        <v>1048</v>
      </c>
    </row>
    <row r="311" spans="1:4">
      <c r="A311" s="4" t="s">
        <v>1053</v>
      </c>
      <c r="B311" s="4" t="s">
        <v>311</v>
      </c>
      <c r="C311" t="s">
        <v>1054</v>
      </c>
      <c r="D311" s="6" t="str">
        <f>RIGHT(C311,3)</f>
        <v>桂林市</v>
      </c>
    </row>
    <row r="312" spans="1:4">
      <c r="A312" s="4" t="s">
        <v>468</v>
      </c>
      <c r="B312" s="4" t="s">
        <v>469</v>
      </c>
      <c r="C312" t="s">
        <v>1055</v>
      </c>
      <c r="D312" s="6" t="s">
        <v>1056</v>
      </c>
    </row>
    <row r="313" spans="1:4">
      <c r="A313" s="4" t="s">
        <v>468</v>
      </c>
      <c r="B313" t="s">
        <v>295</v>
      </c>
      <c r="C313" t="s">
        <v>972</v>
      </c>
      <c r="D313" s="6" t="s">
        <v>973</v>
      </c>
    </row>
    <row r="314" spans="1:4">
      <c r="A314" s="4" t="s">
        <v>1057</v>
      </c>
      <c r="B314" s="4" t="s">
        <v>471</v>
      </c>
      <c r="C314" t="s">
        <v>1058</v>
      </c>
      <c r="D314" s="6" t="s">
        <v>863</v>
      </c>
    </row>
    <row r="315" spans="1:4">
      <c r="A315" s="4" t="s">
        <v>470</v>
      </c>
      <c r="B315" s="4" t="s">
        <v>472</v>
      </c>
      <c r="C315" t="s">
        <v>1059</v>
      </c>
      <c r="D315" s="6" t="s">
        <v>1060</v>
      </c>
    </row>
    <row r="316" spans="1:4">
      <c r="A316" s="4" t="s">
        <v>474</v>
      </c>
      <c r="B316" s="4" t="s">
        <v>474</v>
      </c>
      <c r="D316" s="6" t="s">
        <v>1061</v>
      </c>
    </row>
    <row r="317" spans="1:4">
      <c r="A317" s="4" t="s">
        <v>474</v>
      </c>
      <c r="B317" s="4" t="s">
        <v>476</v>
      </c>
      <c r="D317" s="6" t="s">
        <v>1061</v>
      </c>
    </row>
    <row r="318" spans="1:4">
      <c r="A318" s="4" t="s">
        <v>474</v>
      </c>
      <c r="B318" s="4" t="s">
        <v>477</v>
      </c>
      <c r="D318" s="6" t="s">
        <v>1061</v>
      </c>
    </row>
    <row r="319" spans="1:4">
      <c r="A319" s="4" t="s">
        <v>474</v>
      </c>
      <c r="B319" s="4" t="s">
        <v>478</v>
      </c>
      <c r="D319" s="6" t="s">
        <v>1061</v>
      </c>
    </row>
    <row r="320" spans="1:4">
      <c r="A320" s="4" t="s">
        <v>474</v>
      </c>
      <c r="B320" s="4" t="s">
        <v>304</v>
      </c>
      <c r="C320" t="s">
        <v>846</v>
      </c>
      <c r="D320" s="6" t="s">
        <v>1062</v>
      </c>
    </row>
    <row r="321" spans="1:4">
      <c r="A321" s="4" t="s">
        <v>474</v>
      </c>
      <c r="B321" s="4" t="s">
        <v>305</v>
      </c>
      <c r="C321" t="s">
        <v>846</v>
      </c>
      <c r="D321" s="6" t="s">
        <v>1062</v>
      </c>
    </row>
    <row r="322" spans="1:4">
      <c r="A322" s="4" t="s">
        <v>474</v>
      </c>
      <c r="B322" s="4" t="s">
        <v>306</v>
      </c>
      <c r="C322" t="s">
        <v>1012</v>
      </c>
      <c r="D322" s="6" t="s">
        <v>1013</v>
      </c>
    </row>
    <row r="323" spans="1:4">
      <c r="A323" s="4" t="s">
        <v>474</v>
      </c>
      <c r="B323" s="4" t="s">
        <v>308</v>
      </c>
      <c r="C323" t="s">
        <v>1063</v>
      </c>
      <c r="D323" s="6" t="s">
        <v>1062</v>
      </c>
    </row>
    <row r="324" spans="1:4">
      <c r="A324" s="4" t="s">
        <v>474</v>
      </c>
      <c r="B324" t="s">
        <v>309</v>
      </c>
      <c r="C324" t="s">
        <v>1064</v>
      </c>
      <c r="D324" s="6" t="s">
        <v>1065</v>
      </c>
    </row>
    <row r="325" spans="1:4">
      <c r="A325" s="4" t="s">
        <v>474</v>
      </c>
      <c r="B325" t="s">
        <v>310</v>
      </c>
      <c r="C325" t="s">
        <v>1066</v>
      </c>
      <c r="D325" s="6" t="s">
        <v>1062</v>
      </c>
    </row>
    <row r="326" spans="1:4">
      <c r="A326" s="4" t="s">
        <v>474</v>
      </c>
      <c r="B326" s="4" t="s">
        <v>311</v>
      </c>
      <c r="C326" t="s">
        <v>1054</v>
      </c>
      <c r="D326" s="6" t="str">
        <f>RIGHT(C326,3)</f>
        <v>桂林市</v>
      </c>
    </row>
    <row r="327" spans="1:4">
      <c r="A327" s="4" t="s">
        <v>479</v>
      </c>
      <c r="B327" s="4" t="s">
        <v>480</v>
      </c>
      <c r="C327" t="s">
        <v>980</v>
      </c>
      <c r="D327" s="6" t="s">
        <v>981</v>
      </c>
    </row>
    <row r="328" spans="1:4">
      <c r="A328" s="4" t="s">
        <v>479</v>
      </c>
      <c r="B328" s="4" t="s">
        <v>481</v>
      </c>
      <c r="D328" s="6" t="s">
        <v>939</v>
      </c>
    </row>
    <row r="329" spans="1:4">
      <c r="A329" s="4" t="s">
        <v>479</v>
      </c>
      <c r="B329" s="4" t="s">
        <v>482</v>
      </c>
      <c r="C329" t="s">
        <v>938</v>
      </c>
      <c r="D329" s="6" t="s">
        <v>939</v>
      </c>
    </row>
    <row r="330" spans="1:4">
      <c r="A330" s="4" t="s">
        <v>483</v>
      </c>
      <c r="B330" s="4" t="s">
        <v>484</v>
      </c>
      <c r="D330" s="6" t="s">
        <v>1067</v>
      </c>
    </row>
    <row r="331" spans="1:4">
      <c r="A331" s="4" t="s">
        <v>483</v>
      </c>
      <c r="B331" s="4" t="s">
        <v>483</v>
      </c>
      <c r="D331" s="6" t="s">
        <v>1067</v>
      </c>
    </row>
    <row r="332" spans="1:4">
      <c r="A332" s="4" t="s">
        <v>483</v>
      </c>
      <c r="B332" s="4" t="s">
        <v>486</v>
      </c>
      <c r="D332" s="6" t="s">
        <v>1067</v>
      </c>
    </row>
    <row r="333" spans="1:4">
      <c r="A333" s="4" t="s">
        <v>483</v>
      </c>
      <c r="B333" s="5" t="s">
        <v>1068</v>
      </c>
      <c r="D333" s="6" t="s">
        <v>1067</v>
      </c>
    </row>
    <row r="334" spans="1:4">
      <c r="A334" s="4" t="s">
        <v>483</v>
      </c>
      <c r="B334" t="s">
        <v>488</v>
      </c>
      <c r="C334" t="s">
        <v>1010</v>
      </c>
      <c r="D334" s="6" t="s">
        <v>1011</v>
      </c>
    </row>
    <row r="335" spans="1:4">
      <c r="A335" s="4" t="s">
        <v>483</v>
      </c>
      <c r="B335" t="s">
        <v>489</v>
      </c>
      <c r="C335" t="s">
        <v>1069</v>
      </c>
      <c r="D335" s="6" t="s">
        <v>1070</v>
      </c>
    </row>
    <row r="336" spans="1:4">
      <c r="A336" s="4" t="s">
        <v>491</v>
      </c>
      <c r="B336" s="4" t="s">
        <v>492</v>
      </c>
      <c r="C336" t="s">
        <v>1010</v>
      </c>
      <c r="D336" s="6" t="s">
        <v>1011</v>
      </c>
    </row>
    <row r="337" spans="1:4">
      <c r="A337" s="4" t="s">
        <v>491</v>
      </c>
      <c r="B337" s="4" t="s">
        <v>493</v>
      </c>
      <c r="C337" t="s">
        <v>1010</v>
      </c>
      <c r="D337" s="6" t="s">
        <v>1011</v>
      </c>
    </row>
    <row r="338" spans="1:4">
      <c r="A338" s="4" t="s">
        <v>491</v>
      </c>
      <c r="B338" t="s">
        <v>494</v>
      </c>
      <c r="C338" t="s">
        <v>1071</v>
      </c>
      <c r="D338" s="6" t="s">
        <v>891</v>
      </c>
    </row>
    <row r="339" spans="1:4">
      <c r="A339" s="4" t="s">
        <v>491</v>
      </c>
      <c r="B339" t="s">
        <v>495</v>
      </c>
      <c r="C339" t="s">
        <v>1036</v>
      </c>
      <c r="D339" s="6" t="str">
        <f>RIGHT(C339,3)</f>
        <v>沈阳市</v>
      </c>
    </row>
    <row r="340" spans="1:4">
      <c r="A340" s="4" t="s">
        <v>496</v>
      </c>
      <c r="B340" s="4" t="s">
        <v>497</v>
      </c>
      <c r="C340" t="s">
        <v>942</v>
      </c>
      <c r="D340" s="6" t="str">
        <f>RIGHT(C340,3)</f>
        <v>成都市</v>
      </c>
    </row>
    <row r="341" spans="1:4">
      <c r="A341" s="4" t="s">
        <v>496</v>
      </c>
      <c r="B341" s="4" t="s">
        <v>498</v>
      </c>
      <c r="C341" t="s">
        <v>1072</v>
      </c>
      <c r="D341" s="6" t="s">
        <v>1073</v>
      </c>
    </row>
    <row r="342" spans="1:4">
      <c r="A342" s="4" t="s">
        <v>496</v>
      </c>
      <c r="B342" s="4" t="s">
        <v>499</v>
      </c>
      <c r="C342" t="s">
        <v>1043</v>
      </c>
      <c r="D342" s="6" t="s">
        <v>1048</v>
      </c>
    </row>
    <row r="343" spans="1:4">
      <c r="A343" s="4" t="s">
        <v>496</v>
      </c>
      <c r="B343" t="s">
        <v>1074</v>
      </c>
      <c r="C343" t="s">
        <v>1075</v>
      </c>
      <c r="D343" s="6" t="s">
        <v>1076</v>
      </c>
    </row>
    <row r="344" spans="1:4">
      <c r="A344" s="4" t="s">
        <v>502</v>
      </c>
      <c r="B344" s="4" t="s">
        <v>503</v>
      </c>
      <c r="C344" t="s">
        <v>922</v>
      </c>
      <c r="D344" s="6" t="s">
        <v>923</v>
      </c>
    </row>
    <row r="345" spans="1:4">
      <c r="A345" s="4" t="s">
        <v>502</v>
      </c>
      <c r="B345" s="4" t="s">
        <v>504</v>
      </c>
      <c r="C345" t="s">
        <v>1077</v>
      </c>
      <c r="D345" s="6" t="s">
        <v>1078</v>
      </c>
    </row>
    <row r="346" spans="1:4">
      <c r="A346" s="4" t="s">
        <v>502</v>
      </c>
      <c r="B346" s="4" t="s">
        <v>505</v>
      </c>
      <c r="C346" t="s">
        <v>841</v>
      </c>
      <c r="D346" s="6" t="s">
        <v>930</v>
      </c>
    </row>
    <row r="347" spans="1:4">
      <c r="A347" s="4" t="s">
        <v>502</v>
      </c>
      <c r="B347" t="s">
        <v>506</v>
      </c>
      <c r="C347" t="s">
        <v>828</v>
      </c>
      <c r="D347" s="6" t="str">
        <f>RIGHT(C347,3)</f>
        <v>合肥市</v>
      </c>
    </row>
    <row r="348" spans="1:4">
      <c r="A348" s="4" t="s">
        <v>502</v>
      </c>
      <c r="B348" t="s">
        <v>507</v>
      </c>
      <c r="C348" t="s">
        <v>841</v>
      </c>
      <c r="D348" s="6" t="s">
        <v>930</v>
      </c>
    </row>
    <row r="349" spans="1:4">
      <c r="A349" s="4" t="s">
        <v>502</v>
      </c>
      <c r="B349" t="s">
        <v>508</v>
      </c>
      <c r="C349" t="s">
        <v>848</v>
      </c>
      <c r="D349" s="6" t="s">
        <v>924</v>
      </c>
    </row>
    <row r="350" spans="1:4">
      <c r="A350" s="4" t="s">
        <v>502</v>
      </c>
      <c r="B350" t="s">
        <v>509</v>
      </c>
      <c r="C350" t="s">
        <v>1079</v>
      </c>
      <c r="D350" s="6" t="s">
        <v>1080</v>
      </c>
    </row>
    <row r="351" spans="1:4">
      <c r="A351" s="4" t="s">
        <v>502</v>
      </c>
      <c r="B351" t="s">
        <v>511</v>
      </c>
      <c r="C351" t="s">
        <v>1081</v>
      </c>
      <c r="D351" s="6" t="str">
        <f>RIGHT(C351,3)</f>
        <v>海口市</v>
      </c>
    </row>
    <row r="352" spans="1:4">
      <c r="A352" s="4" t="s">
        <v>502</v>
      </c>
      <c r="B352" t="s">
        <v>512</v>
      </c>
      <c r="C352" t="s">
        <v>1082</v>
      </c>
      <c r="D352" s="6" t="s">
        <v>1083</v>
      </c>
    </row>
    <row r="353" spans="1:4">
      <c r="A353" s="4" t="s">
        <v>502</v>
      </c>
      <c r="B353" s="11" t="s">
        <v>503</v>
      </c>
      <c r="C353" t="s">
        <v>922</v>
      </c>
      <c r="D353" s="6" t="s">
        <v>923</v>
      </c>
    </row>
    <row r="354" spans="1:4">
      <c r="A354" s="4" t="s">
        <v>502</v>
      </c>
      <c r="B354" t="s">
        <v>514</v>
      </c>
      <c r="C354" t="s">
        <v>1084</v>
      </c>
      <c r="D354" s="6" t="s">
        <v>1085</v>
      </c>
    </row>
    <row r="355" spans="1:4">
      <c r="A355" s="4" t="s">
        <v>502</v>
      </c>
      <c r="B355" t="s">
        <v>515</v>
      </c>
      <c r="C355" t="s">
        <v>1086</v>
      </c>
      <c r="D355" s="6" t="s">
        <v>1087</v>
      </c>
    </row>
    <row r="356" spans="1:4">
      <c r="A356" s="4" t="s">
        <v>502</v>
      </c>
      <c r="B356" t="s">
        <v>517</v>
      </c>
      <c r="C356" t="s">
        <v>1008</v>
      </c>
      <c r="D356" s="6" t="str">
        <f>RIGHT(C356,10)</f>
        <v>黔南布依族苗族自治州</v>
      </c>
    </row>
    <row r="357" spans="1:4">
      <c r="A357" s="4" t="s">
        <v>502</v>
      </c>
      <c r="B357" t="s">
        <v>518</v>
      </c>
      <c r="C357" t="s">
        <v>1088</v>
      </c>
      <c r="D357" s="6" t="str">
        <f>RIGHT(C357,3)</f>
        <v>铁岭市</v>
      </c>
    </row>
    <row r="358" spans="1:4">
      <c r="A358" s="4" t="s">
        <v>502</v>
      </c>
      <c r="B358" t="s">
        <v>519</v>
      </c>
      <c r="C358" t="s">
        <v>841</v>
      </c>
      <c r="D358" s="6" t="s">
        <v>930</v>
      </c>
    </row>
    <row r="359" spans="1:4">
      <c r="A359" s="4" t="s">
        <v>502</v>
      </c>
      <c r="B359" t="s">
        <v>520</v>
      </c>
      <c r="C359" t="s">
        <v>1069</v>
      </c>
      <c r="D359" s="6" t="s">
        <v>1070</v>
      </c>
    </row>
    <row r="360" spans="1:4">
      <c r="A360" s="4" t="s">
        <v>502</v>
      </c>
      <c r="B360" t="s">
        <v>521</v>
      </c>
      <c r="C360" t="s">
        <v>1089</v>
      </c>
      <c r="D360" s="6" t="str">
        <f>RIGHT(C360,3)</f>
        <v>阜康市</v>
      </c>
    </row>
    <row r="361" spans="1:4">
      <c r="A361" s="4" t="s">
        <v>502</v>
      </c>
      <c r="B361" t="s">
        <v>522</v>
      </c>
      <c r="C361" t="s">
        <v>1090</v>
      </c>
      <c r="D361" s="6" t="str">
        <f>RIGHT(C361,3)</f>
        <v>鹰潭市</v>
      </c>
    </row>
    <row r="362" spans="1:4">
      <c r="A362" s="4" t="s">
        <v>502</v>
      </c>
      <c r="B362" t="s">
        <v>524</v>
      </c>
      <c r="C362" t="s">
        <v>851</v>
      </c>
      <c r="D362" s="6" t="str">
        <f>RIGHT(C362,3)</f>
        <v>昆明市</v>
      </c>
    </row>
    <row r="363" spans="1:4">
      <c r="A363" s="4" t="s">
        <v>502</v>
      </c>
      <c r="B363" t="s">
        <v>525</v>
      </c>
      <c r="C363" t="s">
        <v>851</v>
      </c>
      <c r="D363" s="6" t="str">
        <f>RIGHT(C363,3)</f>
        <v>昆明市</v>
      </c>
    </row>
    <row r="364" spans="1:4">
      <c r="A364" s="4" t="s">
        <v>526</v>
      </c>
      <c r="B364" s="4" t="s">
        <v>527</v>
      </c>
      <c r="C364" t="s">
        <v>850</v>
      </c>
      <c r="D364" s="6" t="str">
        <f>RIGHT(C364,3)</f>
        <v>武汉市</v>
      </c>
    </row>
    <row r="365" spans="1:4">
      <c r="A365" s="4" t="s">
        <v>526</v>
      </c>
      <c r="B365" s="4" t="s">
        <v>528</v>
      </c>
      <c r="D365" s="6" t="s">
        <v>1091</v>
      </c>
    </row>
    <row r="366" spans="1:4">
      <c r="A366" s="4" t="s">
        <v>526</v>
      </c>
      <c r="B366" t="s">
        <v>530</v>
      </c>
      <c r="C366" t="s">
        <v>1059</v>
      </c>
      <c r="D366" s="6" t="s">
        <v>1060</v>
      </c>
    </row>
    <row r="367" spans="1:4">
      <c r="A367" s="4" t="s">
        <v>526</v>
      </c>
      <c r="B367" t="s">
        <v>531</v>
      </c>
      <c r="C367" t="s">
        <v>1092</v>
      </c>
      <c r="D367" s="6" t="s">
        <v>1091</v>
      </c>
    </row>
    <row r="368" spans="1:4">
      <c r="A368" s="4" t="s">
        <v>526</v>
      </c>
      <c r="B368" t="s">
        <v>532</v>
      </c>
      <c r="C368" t="s">
        <v>1092</v>
      </c>
      <c r="D368" s="6" t="s">
        <v>1091</v>
      </c>
    </row>
    <row r="369" spans="1:4">
      <c r="A369" s="4" t="s">
        <v>526</v>
      </c>
      <c r="B369" t="s">
        <v>533</v>
      </c>
      <c r="C369" t="s">
        <v>1092</v>
      </c>
      <c r="D369" s="6" t="s">
        <v>1091</v>
      </c>
    </row>
    <row r="370" spans="1:4">
      <c r="A370" s="4" t="s">
        <v>526</v>
      </c>
      <c r="B370" t="s">
        <v>534</v>
      </c>
      <c r="C370" t="s">
        <v>1092</v>
      </c>
      <c r="D370" s="6" t="s">
        <v>1091</v>
      </c>
    </row>
    <row r="371" spans="1:4">
      <c r="A371" s="4" t="s">
        <v>535</v>
      </c>
      <c r="B371" s="4" t="s">
        <v>536</v>
      </c>
      <c r="C371" t="s">
        <v>1059</v>
      </c>
      <c r="D371" s="6" t="s">
        <v>1060</v>
      </c>
    </row>
    <row r="372" spans="1:4">
      <c r="A372" s="4" t="s">
        <v>535</v>
      </c>
      <c r="B372" s="4" t="s">
        <v>537</v>
      </c>
      <c r="C372" t="s">
        <v>1059</v>
      </c>
      <c r="D372" s="6" t="s">
        <v>1060</v>
      </c>
    </row>
    <row r="373" spans="1:4">
      <c r="A373" s="4" t="s">
        <v>535</v>
      </c>
      <c r="B373" s="4" t="s">
        <v>538</v>
      </c>
      <c r="C373" t="s">
        <v>1059</v>
      </c>
      <c r="D373" s="6" t="s">
        <v>1060</v>
      </c>
    </row>
    <row r="374" spans="1:4">
      <c r="A374" s="4" t="s">
        <v>535</v>
      </c>
      <c r="B374" s="4" t="s">
        <v>539</v>
      </c>
      <c r="C374" t="s">
        <v>839</v>
      </c>
      <c r="D374" s="6" t="s">
        <v>1093</v>
      </c>
    </row>
    <row r="375" spans="1:4">
      <c r="A375" s="4" t="s">
        <v>405</v>
      </c>
      <c r="B375" s="4" t="s">
        <v>540</v>
      </c>
      <c r="C375" t="s">
        <v>1007</v>
      </c>
      <c r="D375" s="6" t="str">
        <f>RIGHT(C375,3)</f>
        <v>徐州市</v>
      </c>
    </row>
    <row r="376" spans="1:4">
      <c r="A376" s="4" t="s">
        <v>405</v>
      </c>
      <c r="B376" s="4" t="s">
        <v>541</v>
      </c>
      <c r="C376" t="s">
        <v>1007</v>
      </c>
      <c r="D376" s="6" t="str">
        <f>RIGHT(C376,3)</f>
        <v>徐州市</v>
      </c>
    </row>
    <row r="377" spans="1:4">
      <c r="A377" s="4" t="s">
        <v>405</v>
      </c>
      <c r="B377" t="s">
        <v>542</v>
      </c>
      <c r="C377" t="s">
        <v>1094</v>
      </c>
      <c r="D377" s="6" t="s">
        <v>1095</v>
      </c>
    </row>
    <row r="378" spans="1:4">
      <c r="A378" s="4" t="s">
        <v>405</v>
      </c>
      <c r="B378" t="s">
        <v>543</v>
      </c>
      <c r="C378" t="s">
        <v>1026</v>
      </c>
      <c r="D378" s="6" t="s">
        <v>1096</v>
      </c>
    </row>
    <row r="379" spans="1:4">
      <c r="A379" s="4" t="s">
        <v>544</v>
      </c>
      <c r="B379" s="4" t="s">
        <v>545</v>
      </c>
      <c r="C379" t="s">
        <v>1097</v>
      </c>
      <c r="D379" s="6" t="s">
        <v>1098</v>
      </c>
    </row>
    <row r="380" spans="1:4">
      <c r="A380" s="4" t="s">
        <v>544</v>
      </c>
      <c r="B380" s="4" t="s">
        <v>547</v>
      </c>
      <c r="C380" t="s">
        <v>1097</v>
      </c>
      <c r="D380" s="6" t="s">
        <v>1098</v>
      </c>
    </row>
    <row r="381" spans="1:4">
      <c r="A381" s="4" t="s">
        <v>544</v>
      </c>
      <c r="B381" t="s">
        <v>548</v>
      </c>
      <c r="C381" t="s">
        <v>1099</v>
      </c>
      <c r="D381" s="6" t="s">
        <v>1100</v>
      </c>
    </row>
    <row r="382" spans="1:4">
      <c r="A382" s="4" t="s">
        <v>544</v>
      </c>
      <c r="B382" t="s">
        <v>550</v>
      </c>
      <c r="C382" t="s">
        <v>951</v>
      </c>
      <c r="D382" s="6" t="s">
        <v>952</v>
      </c>
    </row>
    <row r="383" spans="1:4">
      <c r="A383" s="4" t="s">
        <v>544</v>
      </c>
      <c r="B383" s="4" t="s">
        <v>551</v>
      </c>
      <c r="C383" s="4" t="s">
        <v>1101</v>
      </c>
      <c r="D383" s="6" t="s">
        <v>1102</v>
      </c>
    </row>
    <row r="384" spans="1:4">
      <c r="A384" s="4" t="s">
        <v>553</v>
      </c>
      <c r="B384" s="4" t="s">
        <v>554</v>
      </c>
      <c r="C384" s="4"/>
      <c r="D384" s="6" t="s">
        <v>1103</v>
      </c>
    </row>
    <row r="385" spans="1:4">
      <c r="A385" s="4" t="s">
        <v>553</v>
      </c>
      <c r="B385" s="4" t="s">
        <v>556</v>
      </c>
      <c r="C385" s="4"/>
      <c r="D385" s="6" t="s">
        <v>1102</v>
      </c>
    </row>
    <row r="386" spans="1:4">
      <c r="A386" s="4" t="s">
        <v>553</v>
      </c>
      <c r="B386" s="4" t="s">
        <v>557</v>
      </c>
      <c r="C386" s="4" t="s">
        <v>558</v>
      </c>
      <c r="D386" s="6" t="s">
        <v>1104</v>
      </c>
    </row>
    <row r="387" spans="1:4">
      <c r="A387" s="4" t="s">
        <v>553</v>
      </c>
      <c r="B387" s="4" t="s">
        <v>559</v>
      </c>
      <c r="C387" s="4"/>
      <c r="D387" s="6" t="s">
        <v>908</v>
      </c>
    </row>
    <row r="388" spans="1:4">
      <c r="A388" s="4" t="s">
        <v>553</v>
      </c>
      <c r="B388" s="4" t="s">
        <v>560</v>
      </c>
      <c r="C388" s="4" t="s">
        <v>561</v>
      </c>
      <c r="D388" s="6" t="s">
        <v>977</v>
      </c>
    </row>
    <row r="389" spans="1:4">
      <c r="A389" s="4" t="s">
        <v>553</v>
      </c>
      <c r="B389" s="4" t="s">
        <v>562</v>
      </c>
      <c r="C389" s="4" t="s">
        <v>563</v>
      </c>
      <c r="D389" s="6" t="s">
        <v>1105</v>
      </c>
    </row>
    <row r="390" spans="1:4">
      <c r="A390" s="4" t="s">
        <v>565</v>
      </c>
      <c r="B390" s="4" t="s">
        <v>565</v>
      </c>
      <c r="C390" s="4"/>
      <c r="D390" s="6" t="s">
        <v>952</v>
      </c>
    </row>
    <row r="391" spans="1:4">
      <c r="A391" s="4" t="s">
        <v>565</v>
      </c>
      <c r="B391" s="4" t="s">
        <v>566</v>
      </c>
      <c r="D391" s="6" t="s">
        <v>952</v>
      </c>
    </row>
    <row r="392" spans="1:4">
      <c r="A392" s="4" t="s">
        <v>565</v>
      </c>
      <c r="B392" t="s">
        <v>567</v>
      </c>
      <c r="C392" t="s">
        <v>1106</v>
      </c>
      <c r="D392" s="6" t="str">
        <f>RIGHT(C392,5)</f>
        <v>鄂尔多斯市</v>
      </c>
    </row>
    <row r="393" spans="1:4">
      <c r="A393" s="4" t="s">
        <v>565</v>
      </c>
      <c r="B393" t="s">
        <v>569</v>
      </c>
      <c r="C393" t="s">
        <v>951</v>
      </c>
      <c r="D393" s="6" t="s">
        <v>952</v>
      </c>
    </row>
    <row r="394" spans="1:4">
      <c r="A394" s="4" t="s">
        <v>570</v>
      </c>
      <c r="B394" s="4" t="s">
        <v>571</v>
      </c>
      <c r="C394" t="s">
        <v>1107</v>
      </c>
      <c r="D394" s="6" t="s">
        <v>1108</v>
      </c>
    </row>
    <row r="395" spans="1:4">
      <c r="A395" s="4" t="s">
        <v>570</v>
      </c>
      <c r="B395" s="12" t="s">
        <v>573</v>
      </c>
      <c r="C395" t="s">
        <v>1107</v>
      </c>
      <c r="D395" s="6" t="s">
        <v>1108</v>
      </c>
    </row>
    <row r="396" spans="1:4">
      <c r="A396" s="4" t="s">
        <v>570</v>
      </c>
      <c r="B396" s="4" t="s">
        <v>574</v>
      </c>
      <c r="C396" t="s">
        <v>951</v>
      </c>
      <c r="D396" s="6" t="s">
        <v>952</v>
      </c>
    </row>
    <row r="397" spans="1:4">
      <c r="A397" s="4" t="s">
        <v>570</v>
      </c>
      <c r="B397" s="4" t="s">
        <v>575</v>
      </c>
      <c r="C397" t="s">
        <v>1109</v>
      </c>
      <c r="D397" s="6" t="s">
        <v>1110</v>
      </c>
    </row>
    <row r="398" spans="1:4">
      <c r="A398" s="4" t="s">
        <v>570</v>
      </c>
      <c r="B398" s="4" t="s">
        <v>577</v>
      </c>
      <c r="C398" t="s">
        <v>1111</v>
      </c>
      <c r="D398" s="6" t="str">
        <f>RIGHT(C398,3)</f>
        <v>乌海市</v>
      </c>
    </row>
    <row r="399" spans="1:4">
      <c r="A399" s="4" t="s">
        <v>570</v>
      </c>
      <c r="B399" s="4" t="s">
        <v>570</v>
      </c>
      <c r="D399" s="6" t="s">
        <v>952</v>
      </c>
    </row>
    <row r="400" spans="1:4">
      <c r="A400" s="4" t="s">
        <v>570</v>
      </c>
      <c r="B400" t="s">
        <v>579</v>
      </c>
      <c r="C400" t="s">
        <v>1112</v>
      </c>
      <c r="D400" s="6" t="s">
        <v>1113</v>
      </c>
    </row>
    <row r="401" spans="1:4">
      <c r="A401" s="4" t="s">
        <v>570</v>
      </c>
      <c r="B401" t="s">
        <v>577</v>
      </c>
      <c r="C401" t="s">
        <v>1106</v>
      </c>
      <c r="D401" s="6" t="str">
        <f>RIGHT(C401,5)</f>
        <v>鄂尔多斯市</v>
      </c>
    </row>
    <row r="402" spans="1:4">
      <c r="A402" s="4" t="s">
        <v>570</v>
      </c>
      <c r="B402" t="s">
        <v>581</v>
      </c>
      <c r="C402" t="s">
        <v>951</v>
      </c>
      <c r="D402" s="6" t="s">
        <v>952</v>
      </c>
    </row>
    <row r="403" spans="1:4">
      <c r="A403" s="4" t="s">
        <v>570</v>
      </c>
      <c r="B403" t="s">
        <v>582</v>
      </c>
      <c r="C403" t="s">
        <v>1114</v>
      </c>
      <c r="D403" s="6" t="str">
        <f>RIGHT(C403,3)</f>
        <v>毕节市</v>
      </c>
    </row>
    <row r="404" spans="1:4">
      <c r="A404" s="4" t="s">
        <v>570</v>
      </c>
      <c r="B404" t="s">
        <v>584</v>
      </c>
      <c r="C404" t="s">
        <v>1115</v>
      </c>
      <c r="D404" s="6" t="s">
        <v>1116</v>
      </c>
    </row>
    <row r="405" spans="1:4">
      <c r="A405" s="4" t="s">
        <v>570</v>
      </c>
      <c r="B405" t="s">
        <v>586</v>
      </c>
      <c r="C405" t="s">
        <v>1114</v>
      </c>
      <c r="D405" s="6" t="str">
        <f>RIGHT(C405,3)</f>
        <v>毕节市</v>
      </c>
    </row>
    <row r="406" spans="1:4">
      <c r="A406" s="4" t="s">
        <v>587</v>
      </c>
      <c r="B406" s="4" t="s">
        <v>588</v>
      </c>
      <c r="D406" s="6" t="s">
        <v>858</v>
      </c>
    </row>
    <row r="407" spans="1:4">
      <c r="A407" s="4" t="s">
        <v>587</v>
      </c>
      <c r="B407" s="5" t="s">
        <v>1117</v>
      </c>
      <c r="D407" s="6" t="s">
        <v>858</v>
      </c>
    </row>
    <row r="408" spans="1:4">
      <c r="A408" s="4" t="s">
        <v>587</v>
      </c>
      <c r="B408" s="4" t="s">
        <v>590</v>
      </c>
      <c r="D408" s="6" t="s">
        <v>858</v>
      </c>
    </row>
    <row r="409" spans="1:4">
      <c r="A409" s="4" t="s">
        <v>587</v>
      </c>
      <c r="B409" s="4" t="s">
        <v>591</v>
      </c>
      <c r="D409" s="6" t="s">
        <v>858</v>
      </c>
    </row>
    <row r="410" spans="1:4">
      <c r="A410" s="4" t="s">
        <v>592</v>
      </c>
      <c r="B410" s="4" t="s">
        <v>593</v>
      </c>
      <c r="C410" t="s">
        <v>951</v>
      </c>
      <c r="D410" s="6" t="s">
        <v>952</v>
      </c>
    </row>
    <row r="411" spans="1:4">
      <c r="A411" s="4" t="s">
        <v>592</v>
      </c>
      <c r="B411" s="4" t="s">
        <v>594</v>
      </c>
      <c r="C411" t="s">
        <v>951</v>
      </c>
      <c r="D411" s="6" t="s">
        <v>952</v>
      </c>
    </row>
    <row r="412" spans="1:4">
      <c r="A412" s="4" t="s">
        <v>592</v>
      </c>
      <c r="B412" s="4" t="s">
        <v>595</v>
      </c>
      <c r="C412" t="s">
        <v>1118</v>
      </c>
      <c r="D412" s="6" t="str">
        <f>RIGHT(C412,3)</f>
        <v>宜昌市</v>
      </c>
    </row>
    <row r="413" spans="1:4">
      <c r="A413" s="4" t="s">
        <v>592</v>
      </c>
      <c r="B413" s="4" t="s">
        <v>596</v>
      </c>
      <c r="C413" t="s">
        <v>951</v>
      </c>
      <c r="D413" s="6" t="s">
        <v>952</v>
      </c>
    </row>
    <row r="414" spans="1:4">
      <c r="A414" s="4" t="s">
        <v>592</v>
      </c>
      <c r="B414" s="4" t="s">
        <v>597</v>
      </c>
      <c r="C414" t="s">
        <v>1119</v>
      </c>
      <c r="D414" s="6" t="s">
        <v>1120</v>
      </c>
    </row>
    <row r="415" spans="1:4">
      <c r="A415" s="4" t="s">
        <v>592</v>
      </c>
      <c r="B415" s="13" t="s">
        <v>599</v>
      </c>
      <c r="C415" t="s">
        <v>931</v>
      </c>
      <c r="D415" s="6" t="s">
        <v>932</v>
      </c>
    </row>
    <row r="416" spans="1:4">
      <c r="A416" s="4" t="s">
        <v>592</v>
      </c>
      <c r="B416" s="13" t="s">
        <v>600</v>
      </c>
      <c r="C416" t="s">
        <v>951</v>
      </c>
      <c r="D416" s="6" t="s">
        <v>952</v>
      </c>
    </row>
    <row r="417" spans="1:4">
      <c r="A417" s="4" t="s">
        <v>592</v>
      </c>
      <c r="B417" s="4" t="s">
        <v>601</v>
      </c>
      <c r="C417" t="s">
        <v>951</v>
      </c>
      <c r="D417" s="6" t="s">
        <v>952</v>
      </c>
    </row>
    <row r="418" spans="1:4">
      <c r="A418" s="4" t="s">
        <v>592</v>
      </c>
      <c r="B418" s="4" t="s">
        <v>602</v>
      </c>
      <c r="C418" t="s">
        <v>1121</v>
      </c>
      <c r="D418" s="6" t="str">
        <f>RIGHT(C418,5)</f>
        <v>神农架林区</v>
      </c>
    </row>
    <row r="419" spans="1:4">
      <c r="A419" s="4" t="s">
        <v>592</v>
      </c>
      <c r="B419" s="4" t="s">
        <v>604</v>
      </c>
      <c r="C419" t="s">
        <v>1122</v>
      </c>
      <c r="D419" s="6" t="str">
        <f>RIGHT(C419,3)</f>
        <v>襄阳市</v>
      </c>
    </row>
    <row r="420" spans="1:4">
      <c r="A420" s="4" t="s">
        <v>592</v>
      </c>
      <c r="B420" s="4" t="s">
        <v>606</v>
      </c>
      <c r="C420" t="s">
        <v>951</v>
      </c>
      <c r="D420" s="6" t="s">
        <v>952</v>
      </c>
    </row>
    <row r="421" spans="1:4">
      <c r="A421" s="4" t="s">
        <v>592</v>
      </c>
      <c r="B421" s="4" t="s">
        <v>607</v>
      </c>
      <c r="C421" t="s">
        <v>1118</v>
      </c>
      <c r="D421" s="6" t="str">
        <f>RIGHT(C421,3)</f>
        <v>宜昌市</v>
      </c>
    </row>
    <row r="422" spans="1:4">
      <c r="A422" s="4" t="s">
        <v>608</v>
      </c>
      <c r="B422" s="4" t="s">
        <v>609</v>
      </c>
      <c r="C422" t="s">
        <v>1005</v>
      </c>
      <c r="D422" s="6" t="str">
        <f>RIGHT(C422,3)</f>
        <v>荆门市</v>
      </c>
    </row>
    <row r="423" spans="1:4">
      <c r="A423" s="4" t="s">
        <v>608</v>
      </c>
      <c r="B423" s="4" t="s">
        <v>610</v>
      </c>
      <c r="C423" t="s">
        <v>831</v>
      </c>
      <c r="D423" s="6" t="str">
        <f>RIGHT(C423,3)</f>
        <v>荆门市</v>
      </c>
    </row>
    <row r="424" spans="1:4">
      <c r="A424" s="4" t="s">
        <v>608</v>
      </c>
      <c r="B424" s="4" t="s">
        <v>611</v>
      </c>
      <c r="C424" t="s">
        <v>1008</v>
      </c>
      <c r="D424" s="6" t="str">
        <f>RIGHT(C424,10)</f>
        <v>黔南布依族苗族自治州</v>
      </c>
    </row>
    <row r="425" spans="1:4">
      <c r="A425" s="4" t="s">
        <v>608</v>
      </c>
      <c r="B425" s="4" t="s">
        <v>612</v>
      </c>
      <c r="C425" t="s">
        <v>1123</v>
      </c>
      <c r="D425" s="6" t="s">
        <v>1124</v>
      </c>
    </row>
    <row r="426" spans="1:4">
      <c r="A426" s="4" t="s">
        <v>608</v>
      </c>
      <c r="B426" s="4" t="s">
        <v>614</v>
      </c>
      <c r="C426" t="s">
        <v>1001</v>
      </c>
      <c r="D426" s="6" t="s">
        <v>875</v>
      </c>
    </row>
    <row r="427" spans="1:4">
      <c r="A427" s="4" t="s">
        <v>608</v>
      </c>
      <c r="B427" s="4" t="s">
        <v>615</v>
      </c>
      <c r="C427" t="s">
        <v>1125</v>
      </c>
      <c r="D427" s="6" t="s">
        <v>1126</v>
      </c>
    </row>
    <row r="428" spans="1:4">
      <c r="A428" s="4" t="s">
        <v>608</v>
      </c>
      <c r="B428" s="4" t="s">
        <v>616</v>
      </c>
      <c r="C428" t="s">
        <v>997</v>
      </c>
      <c r="D428" s="6" t="s">
        <v>1127</v>
      </c>
    </row>
    <row r="429" spans="1:4">
      <c r="A429" s="4" t="s">
        <v>608</v>
      </c>
      <c r="B429" s="4" t="s">
        <v>617</v>
      </c>
      <c r="C429" t="s">
        <v>1128</v>
      </c>
      <c r="D429" s="6" t="s">
        <v>1129</v>
      </c>
    </row>
    <row r="430" spans="1:4">
      <c r="A430" s="4" t="s">
        <v>608</v>
      </c>
      <c r="B430" s="4" t="s">
        <v>619</v>
      </c>
      <c r="C430" t="s">
        <v>831</v>
      </c>
      <c r="D430" s="6" t="s">
        <v>858</v>
      </c>
    </row>
    <row r="431" spans="1:4">
      <c r="A431" s="4" t="s">
        <v>608</v>
      </c>
      <c r="B431" s="4" t="s">
        <v>620</v>
      </c>
      <c r="C431" t="s">
        <v>1130</v>
      </c>
      <c r="D431" s="6" t="s">
        <v>1131</v>
      </c>
    </row>
    <row r="432" spans="1:4">
      <c r="A432" s="4" t="s">
        <v>608</v>
      </c>
      <c r="B432" s="4" t="s">
        <v>621</v>
      </c>
      <c r="C432" t="s">
        <v>922</v>
      </c>
      <c r="D432" s="6" t="s">
        <v>923</v>
      </c>
    </row>
    <row r="433" spans="1:4">
      <c r="A433" s="4" t="s">
        <v>608</v>
      </c>
      <c r="B433" s="4" t="s">
        <v>622</v>
      </c>
      <c r="C433" t="s">
        <v>951</v>
      </c>
      <c r="D433" s="6" t="s">
        <v>952</v>
      </c>
    </row>
    <row r="434" spans="1:4">
      <c r="A434" s="4" t="s">
        <v>608</v>
      </c>
      <c r="B434" s="4" t="s">
        <v>623</v>
      </c>
      <c r="C434" t="s">
        <v>1132</v>
      </c>
      <c r="D434" s="6" t="s">
        <v>1013</v>
      </c>
    </row>
    <row r="435" spans="1:4">
      <c r="A435" s="4" t="s">
        <v>624</v>
      </c>
      <c r="B435" s="4" t="s">
        <v>625</v>
      </c>
      <c r="C435" t="s">
        <v>1119</v>
      </c>
      <c r="D435" s="6" t="s">
        <v>1120</v>
      </c>
    </row>
    <row r="436" spans="1:4">
      <c r="A436" s="4" t="s">
        <v>624</v>
      </c>
      <c r="B436" s="4" t="s">
        <v>626</v>
      </c>
      <c r="C436" t="s">
        <v>922</v>
      </c>
      <c r="D436" s="6" t="s">
        <v>923</v>
      </c>
    </row>
    <row r="437" spans="1:4">
      <c r="A437" s="4" t="s">
        <v>624</v>
      </c>
      <c r="B437" s="4" t="s">
        <v>627</v>
      </c>
      <c r="C437" t="s">
        <v>1133</v>
      </c>
      <c r="D437" s="6" t="s">
        <v>1134</v>
      </c>
    </row>
    <row r="438" spans="1:4">
      <c r="A438" s="4" t="s">
        <v>624</v>
      </c>
      <c r="B438" s="4" t="s">
        <v>629</v>
      </c>
      <c r="C438" t="s">
        <v>1133</v>
      </c>
      <c r="D438" s="6" t="s">
        <v>1134</v>
      </c>
    </row>
    <row r="439" spans="1:4">
      <c r="A439" s="4" t="s">
        <v>624</v>
      </c>
      <c r="B439" s="4" t="s">
        <v>630</v>
      </c>
      <c r="C439" t="s">
        <v>1133</v>
      </c>
      <c r="D439" s="6" t="s">
        <v>1134</v>
      </c>
    </row>
    <row r="440" spans="1:4">
      <c r="A440" s="4" t="s">
        <v>624</v>
      </c>
      <c r="B440" s="4" t="s">
        <v>631</v>
      </c>
      <c r="C440" t="s">
        <v>1133</v>
      </c>
      <c r="D440" s="6" t="s">
        <v>1134</v>
      </c>
    </row>
    <row r="441" spans="1:4">
      <c r="A441" s="4" t="s">
        <v>411</v>
      </c>
      <c r="B441" s="4" t="s">
        <v>632</v>
      </c>
      <c r="D441" s="6" t="s">
        <v>952</v>
      </c>
    </row>
    <row r="442" spans="1:4">
      <c r="A442" s="4" t="s">
        <v>411</v>
      </c>
      <c r="B442" s="4" t="s">
        <v>633</v>
      </c>
      <c r="C442" t="s">
        <v>951</v>
      </c>
      <c r="D442" s="6" t="s">
        <v>952</v>
      </c>
    </row>
    <row r="443" spans="1:4">
      <c r="A443" s="4" t="s">
        <v>411</v>
      </c>
      <c r="B443" t="s">
        <v>634</v>
      </c>
      <c r="C443" t="s">
        <v>951</v>
      </c>
      <c r="D443" s="6" t="s">
        <v>952</v>
      </c>
    </row>
    <row r="444" spans="1:4">
      <c r="A444" s="4" t="s">
        <v>411</v>
      </c>
      <c r="B444" t="s">
        <v>635</v>
      </c>
      <c r="C444" t="s">
        <v>951</v>
      </c>
      <c r="D444" s="6" t="s">
        <v>952</v>
      </c>
    </row>
    <row r="445" spans="1:4">
      <c r="A445" s="4" t="s">
        <v>411</v>
      </c>
      <c r="B445" t="s">
        <v>636</v>
      </c>
      <c r="C445" t="s">
        <v>850</v>
      </c>
      <c r="D445" s="6" t="s">
        <v>861</v>
      </c>
    </row>
    <row r="446" spans="1:4">
      <c r="A446" s="4" t="s">
        <v>637</v>
      </c>
      <c r="B446" s="4" t="s">
        <v>638</v>
      </c>
      <c r="C446" t="s">
        <v>1135</v>
      </c>
      <c r="D446" s="6" t="s">
        <v>1136</v>
      </c>
    </row>
    <row r="447" spans="1:4">
      <c r="A447" s="4" t="s">
        <v>637</v>
      </c>
      <c r="B447" s="4" t="s">
        <v>640</v>
      </c>
      <c r="C447" t="s">
        <v>951</v>
      </c>
      <c r="D447" s="6" t="s">
        <v>952</v>
      </c>
    </row>
    <row r="448" spans="1:4">
      <c r="A448" s="4" t="s">
        <v>641</v>
      </c>
      <c r="B448" s="4" t="s">
        <v>642</v>
      </c>
      <c r="D448" s="6" t="s">
        <v>858</v>
      </c>
    </row>
    <row r="449" spans="1:4">
      <c r="A449" s="4" t="s">
        <v>641</v>
      </c>
      <c r="B449" s="4" t="s">
        <v>643</v>
      </c>
      <c r="C449" t="s">
        <v>854</v>
      </c>
      <c r="D449" s="6" t="str">
        <f>RIGHT(C449,3)</f>
        <v>钟祥市</v>
      </c>
    </row>
    <row r="450" spans="1:4">
      <c r="A450" s="4" t="s">
        <v>641</v>
      </c>
      <c r="B450" s="4" t="s">
        <v>644</v>
      </c>
      <c r="C450" t="s">
        <v>1125</v>
      </c>
      <c r="D450" s="6" t="s">
        <v>1126</v>
      </c>
    </row>
    <row r="451" spans="1:4">
      <c r="A451" s="4" t="s">
        <v>1137</v>
      </c>
      <c r="B451" s="4" t="s">
        <v>645</v>
      </c>
      <c r="C451" t="s">
        <v>1125</v>
      </c>
      <c r="D451" s="6" t="s">
        <v>1126</v>
      </c>
    </row>
    <row r="452" spans="1:4">
      <c r="A452" s="4" t="s">
        <v>1137</v>
      </c>
      <c r="B452" t="s">
        <v>646</v>
      </c>
      <c r="C452" t="s">
        <v>1138</v>
      </c>
      <c r="D452" s="6" t="s">
        <v>1139</v>
      </c>
    </row>
    <row r="453" spans="1:4">
      <c r="A453" s="4" t="s">
        <v>1137</v>
      </c>
      <c r="B453" t="s">
        <v>647</v>
      </c>
      <c r="C453" t="s">
        <v>1140</v>
      </c>
      <c r="D453" s="6" t="s">
        <v>1141</v>
      </c>
    </row>
    <row r="454" spans="1:4">
      <c r="A454" s="4" t="s">
        <v>649</v>
      </c>
      <c r="B454" s="4" t="s">
        <v>649</v>
      </c>
      <c r="C454" t="s">
        <v>959</v>
      </c>
      <c r="D454" s="6" t="str">
        <f>RIGHT(C454,3)</f>
        <v>绥化市</v>
      </c>
    </row>
    <row r="455" spans="1:4">
      <c r="A455" s="4" t="s">
        <v>649</v>
      </c>
      <c r="B455" s="4" t="s">
        <v>650</v>
      </c>
      <c r="C455" t="s">
        <v>959</v>
      </c>
      <c r="D455" s="6" t="str">
        <f>RIGHT(C455,3)</f>
        <v>绥化市</v>
      </c>
    </row>
    <row r="456" spans="1:4">
      <c r="A456" s="4" t="s">
        <v>651</v>
      </c>
      <c r="B456" s="5" t="s">
        <v>1142</v>
      </c>
      <c r="C456" t="s">
        <v>1143</v>
      </c>
      <c r="D456" s="6" t="s">
        <v>1144</v>
      </c>
    </row>
    <row r="457" spans="1:4">
      <c r="A457" s="4" t="s">
        <v>654</v>
      </c>
      <c r="B457" s="4" t="s">
        <v>655</v>
      </c>
      <c r="D457" s="6" t="s">
        <v>1095</v>
      </c>
    </row>
    <row r="458" spans="1:4">
      <c r="A458" s="4" t="s">
        <v>654</v>
      </c>
      <c r="B458" s="4" t="s">
        <v>656</v>
      </c>
      <c r="C458" t="s">
        <v>1145</v>
      </c>
      <c r="D458" s="6" t="str">
        <f>RIGHT(C458,4)</f>
        <v>牡丹江市</v>
      </c>
    </row>
    <row r="459" spans="1:4">
      <c r="A459" s="4" t="s">
        <v>654</v>
      </c>
      <c r="B459" s="4" t="s">
        <v>658</v>
      </c>
      <c r="C459" t="s">
        <v>1145</v>
      </c>
      <c r="D459" s="6" t="str">
        <f>RIGHT(C459,4)</f>
        <v>牡丹江市</v>
      </c>
    </row>
    <row r="460" spans="1:4">
      <c r="A460" s="4" t="s">
        <v>654</v>
      </c>
      <c r="B460" t="s">
        <v>188</v>
      </c>
      <c r="C460" t="s">
        <v>837</v>
      </c>
      <c r="D460" s="6" t="str">
        <f>RIGHT(C460,3)</f>
        <v>运城市</v>
      </c>
    </row>
    <row r="461" spans="1:4">
      <c r="A461" s="4" t="s">
        <v>654</v>
      </c>
      <c r="B461" t="s">
        <v>659</v>
      </c>
      <c r="C461" t="s">
        <v>959</v>
      </c>
      <c r="D461" s="6" t="str">
        <f>RIGHT(C461,3)</f>
        <v>绥化市</v>
      </c>
    </row>
    <row r="462" spans="1:4">
      <c r="A462" s="4" t="s">
        <v>654</v>
      </c>
      <c r="B462" t="s">
        <v>660</v>
      </c>
      <c r="C462" t="s">
        <v>1143</v>
      </c>
      <c r="D462" s="6" t="s">
        <v>1144</v>
      </c>
    </row>
    <row r="463" spans="1:4">
      <c r="A463" s="4" t="s">
        <v>654</v>
      </c>
      <c r="B463" t="s">
        <v>661</v>
      </c>
      <c r="C463" t="s">
        <v>1146</v>
      </c>
      <c r="D463" s="6" t="str">
        <f>RIGHT(C463,3)</f>
        <v>长春市</v>
      </c>
    </row>
    <row r="464" spans="1:4">
      <c r="A464" s="4" t="s">
        <v>654</v>
      </c>
      <c r="B464" t="s">
        <v>188</v>
      </c>
      <c r="C464" t="s">
        <v>837</v>
      </c>
      <c r="D464" s="6" t="str">
        <f>RIGHT(C464,3)</f>
        <v>运城市</v>
      </c>
    </row>
    <row r="465" spans="1:4">
      <c r="A465" s="4" t="s">
        <v>662</v>
      </c>
      <c r="B465" s="4" t="s">
        <v>663</v>
      </c>
      <c r="C465" t="s">
        <v>1147</v>
      </c>
      <c r="D465" s="6" t="str">
        <f>RIGHT(C465,3)</f>
        <v>衡水市</v>
      </c>
    </row>
    <row r="466" spans="1:4">
      <c r="A466" s="4" t="s">
        <v>662</v>
      </c>
      <c r="B466" s="4" t="s">
        <v>664</v>
      </c>
      <c r="C466" t="s">
        <v>1148</v>
      </c>
      <c r="D466" s="6" t="s">
        <v>1149</v>
      </c>
    </row>
    <row r="467" spans="1:4">
      <c r="A467" s="4" t="s">
        <v>662</v>
      </c>
      <c r="B467" t="s">
        <v>666</v>
      </c>
      <c r="C467" t="s">
        <v>1150</v>
      </c>
      <c r="D467" s="6" t="str">
        <f>RIGHT(C467,4)</f>
        <v>张家口市</v>
      </c>
    </row>
    <row r="468" spans="1:4">
      <c r="A468" s="4" t="s">
        <v>662</v>
      </c>
      <c r="B468" t="s">
        <v>667</v>
      </c>
      <c r="C468" t="s">
        <v>1147</v>
      </c>
      <c r="D468" s="6" t="str">
        <f>RIGHT(C468,3)</f>
        <v>衡水市</v>
      </c>
    </row>
    <row r="469" spans="1:4">
      <c r="A469" s="4" t="s">
        <v>668</v>
      </c>
      <c r="B469" s="4" t="s">
        <v>669</v>
      </c>
      <c r="C469" t="s">
        <v>1151</v>
      </c>
      <c r="D469" s="6" t="str">
        <f>RIGHT(C469,3)</f>
        <v>遵义市</v>
      </c>
    </row>
    <row r="470" spans="1:4">
      <c r="A470" s="4" t="s">
        <v>670</v>
      </c>
      <c r="B470" s="4" t="s">
        <v>671</v>
      </c>
      <c r="C470" t="s">
        <v>1008</v>
      </c>
      <c r="D470" s="6" t="str">
        <f>RIGHT(C470,10)</f>
        <v>黔南布依族苗族自治州</v>
      </c>
    </row>
    <row r="471" spans="1:4">
      <c r="A471" s="4" t="s">
        <v>670</v>
      </c>
      <c r="B471" t="s">
        <v>672</v>
      </c>
      <c r="C471" t="s">
        <v>1008</v>
      </c>
      <c r="D471" s="6" t="str">
        <f>RIGHT(C471,10)</f>
        <v>黔南布依族苗族自治州</v>
      </c>
    </row>
    <row r="472" spans="1:4">
      <c r="A472" s="4" t="s">
        <v>1152</v>
      </c>
      <c r="B472" s="4" t="s">
        <v>674</v>
      </c>
      <c r="C472" t="s">
        <v>1151</v>
      </c>
      <c r="D472" s="6" t="str">
        <f t="shared" ref="D472:D479" si="10">RIGHT(C472,3)</f>
        <v>遵义市</v>
      </c>
    </row>
    <row r="473" spans="1:4">
      <c r="A473" s="4" t="s">
        <v>673</v>
      </c>
      <c r="B473" s="4" t="s">
        <v>673</v>
      </c>
      <c r="C473" t="s">
        <v>852</v>
      </c>
      <c r="D473" s="6" t="str">
        <f t="shared" si="10"/>
        <v>贵阳市</v>
      </c>
    </row>
    <row r="474" spans="1:4">
      <c r="A474" s="4" t="s">
        <v>673</v>
      </c>
      <c r="B474" s="4" t="s">
        <v>675</v>
      </c>
      <c r="C474" t="s">
        <v>1151</v>
      </c>
      <c r="D474" s="6" t="str">
        <f t="shared" si="10"/>
        <v>遵义市</v>
      </c>
    </row>
    <row r="475" spans="1:4">
      <c r="A475" s="4" t="s">
        <v>673</v>
      </c>
      <c r="B475" s="4" t="s">
        <v>674</v>
      </c>
      <c r="C475" t="s">
        <v>1151</v>
      </c>
      <c r="D475" s="6" t="str">
        <f t="shared" si="10"/>
        <v>遵义市</v>
      </c>
    </row>
    <row r="476" spans="1:4">
      <c r="A476" s="4" t="s">
        <v>673</v>
      </c>
      <c r="B476" t="s">
        <v>676</v>
      </c>
      <c r="C476" t="s">
        <v>852</v>
      </c>
      <c r="D476" s="6" t="str">
        <f t="shared" si="10"/>
        <v>贵阳市</v>
      </c>
    </row>
    <row r="477" spans="1:4">
      <c r="A477" s="4" t="s">
        <v>673</v>
      </c>
      <c r="B477" t="s">
        <v>115</v>
      </c>
      <c r="C477" t="s">
        <v>1153</v>
      </c>
      <c r="D477" s="6" t="s">
        <v>1001</v>
      </c>
    </row>
    <row r="478" spans="1:4">
      <c r="A478" s="4" t="s">
        <v>1154</v>
      </c>
      <c r="B478" s="4" t="s">
        <v>679</v>
      </c>
      <c r="C478" t="s">
        <v>829</v>
      </c>
      <c r="D478" s="6" t="str">
        <f t="shared" si="10"/>
        <v>株洲市</v>
      </c>
    </row>
    <row r="479" spans="1:4">
      <c r="A479" s="4" t="s">
        <v>1154</v>
      </c>
      <c r="B479" s="4" t="s">
        <v>680</v>
      </c>
      <c r="C479" t="s">
        <v>829</v>
      </c>
      <c r="D479" s="6" t="str">
        <f t="shared" si="10"/>
        <v>株洲市</v>
      </c>
    </row>
    <row r="480" spans="1:4">
      <c r="A480" s="4" t="s">
        <v>1154</v>
      </c>
      <c r="B480" t="s">
        <v>681</v>
      </c>
      <c r="C480" t="s">
        <v>1132</v>
      </c>
      <c r="D480" s="6" t="s">
        <v>1155</v>
      </c>
    </row>
    <row r="481" spans="1:4">
      <c r="A481" s="4" t="s">
        <v>1154</v>
      </c>
      <c r="B481" t="s">
        <v>682</v>
      </c>
      <c r="D481" s="6" t="s">
        <v>1155</v>
      </c>
    </row>
    <row r="482" spans="1:4">
      <c r="A482" s="4" t="s">
        <v>683</v>
      </c>
      <c r="B482" s="4" t="s">
        <v>684</v>
      </c>
      <c r="C482" t="s">
        <v>1156</v>
      </c>
      <c r="D482" s="6" t="str">
        <f>RIGHT(C482,7)</f>
        <v>宁夏回族自治州</v>
      </c>
    </row>
    <row r="483" spans="1:4">
      <c r="A483" s="4" t="s">
        <v>683</v>
      </c>
      <c r="B483" s="4" t="s">
        <v>686</v>
      </c>
      <c r="C483" t="s">
        <v>1156</v>
      </c>
      <c r="D483" s="6" t="str">
        <f>RIGHT(C483,7)</f>
        <v>宁夏回族自治州</v>
      </c>
    </row>
    <row r="484" spans="1:4">
      <c r="A484" s="4" t="s">
        <v>683</v>
      </c>
      <c r="B484" s="4" t="s">
        <v>687</v>
      </c>
      <c r="C484" t="s">
        <v>852</v>
      </c>
      <c r="D484" s="6" t="str">
        <f>RIGHT(C484,3)</f>
        <v>贵阳市</v>
      </c>
    </row>
    <row r="485" spans="1:4">
      <c r="A485" s="4" t="s">
        <v>683</v>
      </c>
      <c r="B485" s="4" t="s">
        <v>688</v>
      </c>
      <c r="C485" t="s">
        <v>852</v>
      </c>
      <c r="D485" s="6" t="str">
        <f>RIGHT(C485,3)</f>
        <v>贵阳市</v>
      </c>
    </row>
    <row r="486" spans="1:4">
      <c r="A486" s="4" t="s">
        <v>683</v>
      </c>
      <c r="B486" s="4" t="s">
        <v>108</v>
      </c>
      <c r="C486" t="s">
        <v>852</v>
      </c>
      <c r="D486" s="6" t="str">
        <f>RIGHT(C486,3)</f>
        <v>贵阳市</v>
      </c>
    </row>
    <row r="487" spans="1:4">
      <c r="A487" s="4" t="s">
        <v>683</v>
      </c>
      <c r="B487" s="4" t="s">
        <v>115</v>
      </c>
      <c r="C487" t="s">
        <v>1001</v>
      </c>
      <c r="D487" s="6" t="str">
        <f>RIGHT(C487,3)</f>
        <v>北京市</v>
      </c>
    </row>
    <row r="488" spans="1:4">
      <c r="A488" s="4" t="s">
        <v>1157</v>
      </c>
      <c r="B488" s="4" t="s">
        <v>690</v>
      </c>
      <c r="C488" t="s">
        <v>1158</v>
      </c>
      <c r="D488" s="6" t="s">
        <v>906</v>
      </c>
    </row>
    <row r="489" spans="1:4">
      <c r="A489" s="4" t="s">
        <v>1157</v>
      </c>
      <c r="B489" t="s">
        <v>691</v>
      </c>
      <c r="C489" t="s">
        <v>1050</v>
      </c>
      <c r="D489" s="6" t="s">
        <v>1051</v>
      </c>
    </row>
    <row r="490" spans="1:4">
      <c r="A490" s="4" t="s">
        <v>1157</v>
      </c>
      <c r="B490" t="s">
        <v>692</v>
      </c>
      <c r="C490" t="s">
        <v>1159</v>
      </c>
      <c r="D490" s="6" t="s">
        <v>1160</v>
      </c>
    </row>
    <row r="491" spans="1:4">
      <c r="A491" s="4" t="s">
        <v>1157</v>
      </c>
      <c r="B491" t="s">
        <v>694</v>
      </c>
      <c r="C491" t="s">
        <v>946</v>
      </c>
      <c r="D491" s="6" t="s">
        <v>1161</v>
      </c>
    </row>
    <row r="492" spans="1:4">
      <c r="A492" s="4" t="s">
        <v>1157</v>
      </c>
      <c r="B492" t="s">
        <v>695</v>
      </c>
      <c r="C492" t="s">
        <v>1043</v>
      </c>
      <c r="D492" s="6" t="s">
        <v>1048</v>
      </c>
    </row>
    <row r="493" spans="1:4">
      <c r="A493" s="4" t="s">
        <v>1157</v>
      </c>
      <c r="B493" t="s">
        <v>696</v>
      </c>
      <c r="C493" t="s">
        <v>1158</v>
      </c>
      <c r="D493" s="6" t="s">
        <v>906</v>
      </c>
    </row>
    <row r="494" spans="1:4">
      <c r="A494" s="4" t="s">
        <v>1157</v>
      </c>
      <c r="B494" t="s">
        <v>697</v>
      </c>
      <c r="C494" t="s">
        <v>1135</v>
      </c>
      <c r="D494" s="6" t="s">
        <v>1136</v>
      </c>
    </row>
    <row r="495" spans="1:4">
      <c r="A495" s="4" t="s">
        <v>1157</v>
      </c>
      <c r="B495" t="s">
        <v>698</v>
      </c>
      <c r="C495" t="s">
        <v>1158</v>
      </c>
      <c r="D495" s="6" t="s">
        <v>906</v>
      </c>
    </row>
    <row r="496" spans="1:4">
      <c r="A496" s="4" t="s">
        <v>1157</v>
      </c>
      <c r="B496" t="s">
        <v>699</v>
      </c>
      <c r="C496" t="s">
        <v>1158</v>
      </c>
      <c r="D496" s="6" t="s">
        <v>906</v>
      </c>
    </row>
    <row r="497" spans="1:4">
      <c r="A497" s="4" t="s">
        <v>1157</v>
      </c>
      <c r="B497" t="s">
        <v>700</v>
      </c>
      <c r="C497" t="s">
        <v>1162</v>
      </c>
      <c r="D497" s="6" t="s">
        <v>1163</v>
      </c>
    </row>
    <row r="498" spans="1:4">
      <c r="A498" s="4" t="s">
        <v>1157</v>
      </c>
      <c r="B498" t="s">
        <v>702</v>
      </c>
      <c r="C498" t="s">
        <v>1164</v>
      </c>
      <c r="D498" s="6" t="s">
        <v>1165</v>
      </c>
    </row>
    <row r="499" spans="1:4">
      <c r="A499" s="4" t="s">
        <v>1157</v>
      </c>
      <c r="B499" t="s">
        <v>703</v>
      </c>
      <c r="C499" s="14" t="s">
        <v>946</v>
      </c>
      <c r="D499" s="6" t="s">
        <v>1166</v>
      </c>
    </row>
    <row r="500" spans="1:4">
      <c r="A500" s="4" t="s">
        <v>1157</v>
      </c>
      <c r="B500" t="s">
        <v>704</v>
      </c>
      <c r="C500" t="s">
        <v>851</v>
      </c>
      <c r="D500" s="6" t="str">
        <f>RIGHT(C500,3)</f>
        <v>昆明市</v>
      </c>
    </row>
    <row r="501" spans="1:4">
      <c r="A501" s="4" t="s">
        <v>1157</v>
      </c>
      <c r="B501" t="s">
        <v>705</v>
      </c>
      <c r="C501" t="s">
        <v>841</v>
      </c>
      <c r="D501" s="6" t="str">
        <f>RIGHT(C501,3)</f>
        <v>临沂市</v>
      </c>
    </row>
    <row r="502" spans="1:4">
      <c r="A502" s="4" t="s">
        <v>1157</v>
      </c>
      <c r="B502" t="s">
        <v>706</v>
      </c>
      <c r="C502" t="s">
        <v>942</v>
      </c>
      <c r="D502" s="6" t="str">
        <f>RIGHT(C502,3)</f>
        <v>成都市</v>
      </c>
    </row>
    <row r="503" spans="1:4">
      <c r="A503" s="4" t="s">
        <v>1157</v>
      </c>
      <c r="B503" t="s">
        <v>707</v>
      </c>
      <c r="C503" t="s">
        <v>1167</v>
      </c>
      <c r="D503" s="6" t="str">
        <f>RIGHT(C503,3)</f>
        <v>厦门市</v>
      </c>
    </row>
    <row r="504" spans="1:4">
      <c r="A504" s="4" t="s">
        <v>1157</v>
      </c>
      <c r="B504" t="s">
        <v>709</v>
      </c>
      <c r="C504" t="s">
        <v>1158</v>
      </c>
      <c r="D504" s="6" t="str">
        <f>RIGHT(C504,3)</f>
        <v>上海市</v>
      </c>
    </row>
    <row r="505" spans="1:4">
      <c r="A505" s="4" t="s">
        <v>710</v>
      </c>
      <c r="B505" s="10" t="s">
        <v>711</v>
      </c>
      <c r="D505" s="6" t="s">
        <v>1011</v>
      </c>
    </row>
    <row r="506" spans="1:4">
      <c r="A506" s="4" t="s">
        <v>710</v>
      </c>
      <c r="B506" s="10" t="s">
        <v>712</v>
      </c>
      <c r="D506" s="6" t="s">
        <v>1168</v>
      </c>
    </row>
    <row r="507" spans="1:4">
      <c r="A507" s="4" t="s">
        <v>714</v>
      </c>
      <c r="B507" s="4" t="s">
        <v>715</v>
      </c>
      <c r="D507" s="6" t="s">
        <v>1169</v>
      </c>
    </row>
    <row r="508" spans="1:4">
      <c r="A508" s="4" t="s">
        <v>714</v>
      </c>
      <c r="B508" s="4" t="s">
        <v>716</v>
      </c>
      <c r="D508" s="6" t="s">
        <v>1170</v>
      </c>
    </row>
    <row r="509" spans="1:4">
      <c r="A509" s="4" t="s">
        <v>714</v>
      </c>
      <c r="B509" s="4" t="s">
        <v>718</v>
      </c>
      <c r="D509" s="6" t="s">
        <v>861</v>
      </c>
    </row>
    <row r="510" spans="1:4">
      <c r="A510" s="4" t="s">
        <v>714</v>
      </c>
      <c r="B510" s="4" t="s">
        <v>719</v>
      </c>
      <c r="D510" s="6" t="s">
        <v>861</v>
      </c>
    </row>
    <row r="511" spans="1:4">
      <c r="A511" s="4" t="s">
        <v>720</v>
      </c>
      <c r="B511" s="4" t="s">
        <v>721</v>
      </c>
      <c r="D511" s="6" t="s">
        <v>1171</v>
      </c>
    </row>
    <row r="512" spans="1:4">
      <c r="A512" s="4" t="s">
        <v>720</v>
      </c>
      <c r="B512" s="5" t="s">
        <v>1172</v>
      </c>
      <c r="D512" s="6" t="s">
        <v>1098</v>
      </c>
    </row>
    <row r="513" spans="1:4">
      <c r="A513" s="4" t="s">
        <v>720</v>
      </c>
      <c r="B513" t="s">
        <v>723</v>
      </c>
      <c r="C513" t="s">
        <v>1173</v>
      </c>
      <c r="D513" s="6" t="str">
        <f>RIGHT(C513,3)</f>
        <v>大连市</v>
      </c>
    </row>
    <row r="514" spans="1:4">
      <c r="A514" s="4" t="s">
        <v>725</v>
      </c>
      <c r="B514" s="4" t="s">
        <v>726</v>
      </c>
      <c r="C514" t="s">
        <v>1174</v>
      </c>
      <c r="D514" s="6" t="str">
        <f>RIGHT(C514,3)</f>
        <v>乐山市</v>
      </c>
    </row>
    <row r="515" spans="1:4">
      <c r="A515" s="4" t="s">
        <v>725</v>
      </c>
      <c r="B515" s="5" t="s">
        <v>1175</v>
      </c>
      <c r="C515" t="s">
        <v>1174</v>
      </c>
      <c r="D515" s="6" t="str">
        <f>RIGHT(C515,3)</f>
        <v>乐山市</v>
      </c>
    </row>
    <row r="516" spans="1:4">
      <c r="A516" s="4" t="s">
        <v>725</v>
      </c>
      <c r="B516" s="4" t="s">
        <v>729</v>
      </c>
      <c r="D516" s="6" t="s">
        <v>1176</v>
      </c>
    </row>
    <row r="517" spans="1:4">
      <c r="A517" s="4" t="s">
        <v>725</v>
      </c>
      <c r="B517" s="4" t="s">
        <v>731</v>
      </c>
      <c r="D517" s="6" t="s">
        <v>1176</v>
      </c>
    </row>
    <row r="518" spans="1:4">
      <c r="A518" s="4" t="s">
        <v>725</v>
      </c>
      <c r="B518" s="4" t="s">
        <v>732</v>
      </c>
      <c r="D518" s="6" t="s">
        <v>1176</v>
      </c>
    </row>
    <row r="519" spans="1:4">
      <c r="A519" s="4" t="s">
        <v>725</v>
      </c>
      <c r="B519" s="4" t="s">
        <v>733</v>
      </c>
      <c r="D519" s="6" t="s">
        <v>1177</v>
      </c>
    </row>
    <row r="520" spans="1:4">
      <c r="A520" s="4" t="s">
        <v>725</v>
      </c>
      <c r="B520" s="4" t="s">
        <v>734</v>
      </c>
      <c r="D520" s="6" t="s">
        <v>983</v>
      </c>
    </row>
    <row r="521" spans="1:4">
      <c r="A521" s="4" t="s">
        <v>725</v>
      </c>
      <c r="B521" s="4" t="s">
        <v>735</v>
      </c>
      <c r="C521" t="s">
        <v>1178</v>
      </c>
      <c r="D521" s="6" t="str">
        <f>RIGHT(C521,3)</f>
        <v>应城市</v>
      </c>
    </row>
    <row r="522" spans="1:4">
      <c r="A522" s="4" t="s">
        <v>725</v>
      </c>
      <c r="B522" s="4" t="s">
        <v>736</v>
      </c>
      <c r="D522" s="6" t="s">
        <v>983</v>
      </c>
    </row>
    <row r="523" spans="1:4">
      <c r="A523" s="4" t="s">
        <v>725</v>
      </c>
      <c r="B523" s="4" t="s">
        <v>737</v>
      </c>
      <c r="C523" t="s">
        <v>1178</v>
      </c>
      <c r="D523" s="6" t="str">
        <f>RIGHT(C523,3)</f>
        <v>应城市</v>
      </c>
    </row>
    <row r="524" spans="1:4">
      <c r="A524" s="4" t="s">
        <v>725</v>
      </c>
      <c r="B524" t="s">
        <v>738</v>
      </c>
      <c r="D524" s="6" t="s">
        <v>1129</v>
      </c>
    </row>
    <row r="525" spans="1:4">
      <c r="A525" s="4" t="s">
        <v>725</v>
      </c>
      <c r="B525" s="4" t="s">
        <v>739</v>
      </c>
      <c r="D525" s="6" t="s">
        <v>1139</v>
      </c>
    </row>
    <row r="526" spans="1:4">
      <c r="A526" s="4" t="s">
        <v>725</v>
      </c>
      <c r="B526" t="s">
        <v>740</v>
      </c>
      <c r="C526" t="s">
        <v>917</v>
      </c>
      <c r="D526" s="6" t="str">
        <f>RIGHT(C526,3)</f>
        <v>德州市</v>
      </c>
    </row>
    <row r="527" spans="1:4">
      <c r="A527" s="4" t="s">
        <v>725</v>
      </c>
      <c r="B527" s="4" t="s">
        <v>741</v>
      </c>
      <c r="C527" t="s">
        <v>1151</v>
      </c>
      <c r="D527" s="6" t="str">
        <f>RIGHT(C527,3)</f>
        <v>遵义市</v>
      </c>
    </row>
    <row r="528" spans="1:4">
      <c r="A528" s="4" t="s">
        <v>725</v>
      </c>
      <c r="B528" t="s">
        <v>742</v>
      </c>
      <c r="D528" s="6" t="s">
        <v>983</v>
      </c>
    </row>
    <row r="529" spans="1:4">
      <c r="A529" s="4" t="s">
        <v>725</v>
      </c>
      <c r="B529" t="s">
        <v>743</v>
      </c>
      <c r="C529" t="s">
        <v>1179</v>
      </c>
      <c r="D529" s="6" t="str">
        <f>RIGHT(C529,3)</f>
        <v>昌吉州</v>
      </c>
    </row>
    <row r="530" spans="1:4">
      <c r="A530" s="4" t="s">
        <v>725</v>
      </c>
      <c r="B530" t="s">
        <v>744</v>
      </c>
      <c r="C530" t="s">
        <v>1088</v>
      </c>
      <c r="D530" s="6" t="str">
        <f>RIGHT(C530,3)</f>
        <v>铁岭市</v>
      </c>
    </row>
    <row r="531" spans="1:4">
      <c r="A531" s="4" t="s">
        <v>725</v>
      </c>
      <c r="B531" t="s">
        <v>745</v>
      </c>
      <c r="D531" s="6" t="s">
        <v>1177</v>
      </c>
    </row>
    <row r="532" spans="1:4">
      <c r="A532" s="4" t="s">
        <v>725</v>
      </c>
      <c r="B532" t="s">
        <v>746</v>
      </c>
      <c r="D532" s="6" t="s">
        <v>1176</v>
      </c>
    </row>
    <row r="533" spans="1:4">
      <c r="A533" s="4" t="s">
        <v>725</v>
      </c>
      <c r="B533" t="s">
        <v>747</v>
      </c>
      <c r="C533" t="s">
        <v>1180</v>
      </c>
      <c r="D533" s="6" t="str">
        <f>RIGHT(C533,3)</f>
        <v>荆州市</v>
      </c>
    </row>
    <row r="534" spans="1:4">
      <c r="A534" s="4" t="s">
        <v>748</v>
      </c>
      <c r="B534" s="4" t="s">
        <v>748</v>
      </c>
      <c r="D534" s="6" t="s">
        <v>1181</v>
      </c>
    </row>
    <row r="535" spans="1:4">
      <c r="A535" s="4" t="s">
        <v>748</v>
      </c>
      <c r="B535" s="4" t="s">
        <v>749</v>
      </c>
      <c r="D535" s="6" t="s">
        <v>1181</v>
      </c>
    </row>
    <row r="536" spans="1:4">
      <c r="A536" s="4" t="s">
        <v>748</v>
      </c>
      <c r="B536" s="4" t="s">
        <v>750</v>
      </c>
      <c r="D536" s="6" t="s">
        <v>919</v>
      </c>
    </row>
    <row r="537" spans="1:4">
      <c r="A537" s="4" t="s">
        <v>748</v>
      </c>
      <c r="B537" s="4" t="s">
        <v>751</v>
      </c>
      <c r="D537" s="6" t="s">
        <v>919</v>
      </c>
    </row>
    <row r="538" spans="1:4">
      <c r="A538" s="4" t="s">
        <v>748</v>
      </c>
      <c r="B538" s="4" t="s">
        <v>752</v>
      </c>
      <c r="D538" s="6" t="s">
        <v>919</v>
      </c>
    </row>
    <row r="539" spans="1:4">
      <c r="A539" s="4" t="s">
        <v>748</v>
      </c>
      <c r="B539" s="4" t="s">
        <v>753</v>
      </c>
      <c r="D539" s="6" t="s">
        <v>1181</v>
      </c>
    </row>
    <row r="540" spans="1:4">
      <c r="A540" s="4" t="s">
        <v>748</v>
      </c>
      <c r="B540" s="4" t="s">
        <v>115</v>
      </c>
      <c r="C540" t="s">
        <v>1001</v>
      </c>
      <c r="D540" s="6" t="s">
        <v>1116</v>
      </c>
    </row>
    <row r="541" spans="1:4">
      <c r="A541" s="4" t="s">
        <v>754</v>
      </c>
      <c r="B541" s="4" t="s">
        <v>755</v>
      </c>
      <c r="C541" t="s">
        <v>1001</v>
      </c>
      <c r="D541" s="6" t="s">
        <v>1116</v>
      </c>
    </row>
    <row r="542" spans="1:4">
      <c r="A542" s="4" t="s">
        <v>754</v>
      </c>
      <c r="B542" s="4" t="s">
        <v>756</v>
      </c>
      <c r="C542" t="s">
        <v>1005</v>
      </c>
      <c r="D542" s="6" t="s">
        <v>1116</v>
      </c>
    </row>
    <row r="543" spans="1:4">
      <c r="A543" s="4" t="s">
        <v>754</v>
      </c>
      <c r="B543" s="4" t="s">
        <v>757</v>
      </c>
      <c r="C543" t="s">
        <v>1005</v>
      </c>
      <c r="D543" s="6" t="s">
        <v>1116</v>
      </c>
    </row>
    <row r="544" spans="1:4">
      <c r="A544" s="4" t="s">
        <v>754</v>
      </c>
      <c r="B544" s="4" t="s">
        <v>758</v>
      </c>
      <c r="C544" t="s">
        <v>1182</v>
      </c>
      <c r="D544" s="6" t="s">
        <v>1116</v>
      </c>
    </row>
    <row r="545" spans="1:4">
      <c r="A545" s="4" t="s">
        <v>759</v>
      </c>
      <c r="B545" s="4" t="s">
        <v>760</v>
      </c>
      <c r="D545" s="6" t="s">
        <v>921</v>
      </c>
    </row>
    <row r="546" spans="1:4">
      <c r="A546" s="4" t="s">
        <v>759</v>
      </c>
      <c r="B546" t="s">
        <v>761</v>
      </c>
      <c r="C546" t="s">
        <v>1183</v>
      </c>
      <c r="D546" s="6" t="str">
        <f>RIGHT(C546,3)</f>
        <v>宣城市</v>
      </c>
    </row>
    <row r="547" spans="1:4">
      <c r="A547" s="4" t="s">
        <v>759</v>
      </c>
      <c r="B547" t="s">
        <v>762</v>
      </c>
      <c r="C547" t="s">
        <v>852</v>
      </c>
      <c r="D547" s="6" t="str">
        <f>RIGHT(C547,3)</f>
        <v>贵阳市</v>
      </c>
    </row>
    <row r="548" spans="1:4">
      <c r="A548" s="4" t="s">
        <v>759</v>
      </c>
      <c r="B548" t="s">
        <v>763</v>
      </c>
      <c r="D548" s="6" t="s">
        <v>1184</v>
      </c>
    </row>
    <row r="549" spans="1:4">
      <c r="A549" s="4" t="s">
        <v>765</v>
      </c>
      <c r="B549" s="4" t="s">
        <v>766</v>
      </c>
      <c r="C549" t="s">
        <v>1185</v>
      </c>
      <c r="D549" s="6" t="s">
        <v>1186</v>
      </c>
    </row>
    <row r="550" spans="1:4">
      <c r="A550" s="4" t="s">
        <v>765</v>
      </c>
      <c r="B550" s="4" t="s">
        <v>767</v>
      </c>
      <c r="C550" t="s">
        <v>1146</v>
      </c>
      <c r="D550" s="6" t="str">
        <f>RIGHT(C550,3)</f>
        <v>长春市</v>
      </c>
    </row>
    <row r="551" spans="1:4">
      <c r="A551" s="4" t="s">
        <v>765</v>
      </c>
      <c r="B551" s="4" t="s">
        <v>768</v>
      </c>
      <c r="C551" t="s">
        <v>1187</v>
      </c>
      <c r="D551" s="6" t="s">
        <v>1188</v>
      </c>
    </row>
    <row r="552" spans="1:4">
      <c r="A552" s="4" t="s">
        <v>765</v>
      </c>
      <c r="B552" s="4" t="s">
        <v>769</v>
      </c>
      <c r="C552" t="s">
        <v>1189</v>
      </c>
      <c r="D552" s="6" t="str">
        <f>RIGHT(C552,3)</f>
        <v>铜陵市</v>
      </c>
    </row>
    <row r="553" spans="1:4">
      <c r="A553" s="4" t="s">
        <v>765</v>
      </c>
      <c r="B553" s="4" t="s">
        <v>771</v>
      </c>
      <c r="C553" t="s">
        <v>1189</v>
      </c>
      <c r="D553" s="6" t="str">
        <f>RIGHT(C553,3)</f>
        <v>铜陵市</v>
      </c>
    </row>
    <row r="554" spans="1:4">
      <c r="A554" s="4" t="s">
        <v>765</v>
      </c>
      <c r="B554" s="4" t="s">
        <v>772</v>
      </c>
      <c r="C554" t="s">
        <v>840</v>
      </c>
      <c r="D554" s="6" t="s">
        <v>1188</v>
      </c>
    </row>
    <row r="555" spans="1:4">
      <c r="A555" s="4" t="s">
        <v>765</v>
      </c>
      <c r="B555" s="4" t="s">
        <v>773</v>
      </c>
      <c r="C555" t="s">
        <v>1190</v>
      </c>
      <c r="D555" s="6" t="s">
        <v>1191</v>
      </c>
    </row>
    <row r="556" spans="1:4">
      <c r="A556" s="4" t="s">
        <v>765</v>
      </c>
      <c r="B556" t="s">
        <v>774</v>
      </c>
      <c r="C556" t="s">
        <v>1192</v>
      </c>
      <c r="D556" s="6" t="str">
        <f>RIGHT(C556,3)</f>
        <v>宿州市</v>
      </c>
    </row>
    <row r="557" spans="1:4">
      <c r="A557" s="4" t="s">
        <v>776</v>
      </c>
      <c r="B557" s="5" t="s">
        <v>1193</v>
      </c>
      <c r="D557" s="6" t="s">
        <v>1194</v>
      </c>
    </row>
    <row r="558" spans="1:4">
      <c r="A558" s="4" t="s">
        <v>776</v>
      </c>
      <c r="B558" s="15" t="s">
        <v>776</v>
      </c>
      <c r="C558" t="s">
        <v>828</v>
      </c>
      <c r="D558" s="6" t="str">
        <f>RIGHT(C558,3)</f>
        <v>合肥市</v>
      </c>
    </row>
    <row r="559" spans="1:4">
      <c r="A559" s="4" t="s">
        <v>683</v>
      </c>
      <c r="B559" t="s">
        <v>684</v>
      </c>
      <c r="C559" s="1" t="s">
        <v>791</v>
      </c>
      <c r="D559" s="6" t="s">
        <v>1195</v>
      </c>
    </row>
    <row r="560" spans="1:4">
      <c r="A560" s="4" t="s">
        <v>683</v>
      </c>
      <c r="B560" t="s">
        <v>686</v>
      </c>
      <c r="C560" s="1" t="s">
        <v>791</v>
      </c>
      <c r="D560" s="6" t="s">
        <v>1195</v>
      </c>
    </row>
    <row r="561" spans="1:4">
      <c r="A561" s="4" t="s">
        <v>683</v>
      </c>
      <c r="B561" t="s">
        <v>687</v>
      </c>
      <c r="D561" s="6" t="s">
        <v>921</v>
      </c>
    </row>
    <row r="562" spans="1:4">
      <c r="A562" s="4" t="s">
        <v>683</v>
      </c>
      <c r="B562" t="s">
        <v>688</v>
      </c>
      <c r="D562" s="6" t="s">
        <v>921</v>
      </c>
    </row>
    <row r="563" spans="1:4">
      <c r="A563" s="4" t="s">
        <v>683</v>
      </c>
      <c r="B563" t="s">
        <v>108</v>
      </c>
      <c r="D563" s="6" t="s">
        <v>921</v>
      </c>
    </row>
    <row r="564" spans="1:4">
      <c r="A564" s="4" t="s">
        <v>683</v>
      </c>
      <c r="B564" t="s">
        <v>792</v>
      </c>
      <c r="D564" s="6" t="s">
        <v>1195</v>
      </c>
    </row>
    <row r="565" spans="1:4">
      <c r="A565" s="4" t="s">
        <v>793</v>
      </c>
      <c r="B565" s="4" t="s">
        <v>794</v>
      </c>
      <c r="D565" s="6" t="s">
        <v>879</v>
      </c>
    </row>
    <row r="566" spans="1:4">
      <c r="A566" s="4" t="s">
        <v>793</v>
      </c>
      <c r="B566" s="4" t="s">
        <v>795</v>
      </c>
      <c r="D566" s="6" t="s">
        <v>879</v>
      </c>
    </row>
    <row r="567" spans="1:4">
      <c r="A567" s="4" t="s">
        <v>793</v>
      </c>
      <c r="B567" s="4" t="s">
        <v>796</v>
      </c>
      <c r="D567" s="6" t="s">
        <v>879</v>
      </c>
    </row>
    <row r="568" spans="1:4">
      <c r="A568" s="4" t="s">
        <v>793</v>
      </c>
      <c r="B568" s="4" t="s">
        <v>704</v>
      </c>
      <c r="D568" s="6" t="s">
        <v>879</v>
      </c>
    </row>
    <row r="569" spans="1:4">
      <c r="A569" s="4" t="s">
        <v>793</v>
      </c>
      <c r="B569" s="4" t="s">
        <v>797</v>
      </c>
      <c r="D569" s="6" t="s">
        <v>879</v>
      </c>
    </row>
    <row r="570" spans="1:4">
      <c r="A570" s="4" t="s">
        <v>787</v>
      </c>
      <c r="B570" s="4" t="s">
        <v>788</v>
      </c>
      <c r="D570" s="6" t="s">
        <v>1048</v>
      </c>
    </row>
    <row r="571" spans="1:4">
      <c r="A571" s="4" t="s">
        <v>787</v>
      </c>
      <c r="B571" s="4" t="s">
        <v>789</v>
      </c>
      <c r="D571" s="6" t="s">
        <v>1048</v>
      </c>
    </row>
    <row r="572" spans="1:4">
      <c r="A572" s="4" t="s">
        <v>787</v>
      </c>
      <c r="B572" s="4" t="s">
        <v>790</v>
      </c>
      <c r="D572" s="6" t="s">
        <v>1048</v>
      </c>
    </row>
    <row r="573" spans="1:4">
      <c r="A573" s="4" t="s">
        <v>798</v>
      </c>
      <c r="B573" s="4" t="s">
        <v>799</v>
      </c>
      <c r="D573" s="6" t="s">
        <v>930</v>
      </c>
    </row>
    <row r="574" spans="1:4">
      <c r="A574" s="4" t="s">
        <v>798</v>
      </c>
      <c r="B574" t="s">
        <v>800</v>
      </c>
      <c r="D574" s="6" t="s">
        <v>930</v>
      </c>
    </row>
    <row r="575" spans="1:4">
      <c r="A575" s="4" t="s">
        <v>798</v>
      </c>
      <c r="B575" t="s">
        <v>705</v>
      </c>
      <c r="D575" s="6" t="s">
        <v>930</v>
      </c>
    </row>
    <row r="576" spans="1:4">
      <c r="A576" s="16" t="s">
        <v>801</v>
      </c>
      <c r="B576" s="4" t="s">
        <v>802</v>
      </c>
      <c r="D576" s="6" t="s">
        <v>1177</v>
      </c>
    </row>
    <row r="577" spans="1:4">
      <c r="A577" s="16" t="s">
        <v>801</v>
      </c>
      <c r="B577" s="4" t="s">
        <v>803</v>
      </c>
      <c r="D577" s="6" t="s">
        <v>1177</v>
      </c>
    </row>
    <row r="578" spans="1:4">
      <c r="A578" s="16" t="s">
        <v>801</v>
      </c>
      <c r="B578" s="4" t="s">
        <v>804</v>
      </c>
      <c r="D578" s="6" t="s">
        <v>1177</v>
      </c>
    </row>
    <row r="579" spans="1:4">
      <c r="A579" s="16" t="s">
        <v>801</v>
      </c>
      <c r="B579" s="4" t="s">
        <v>805</v>
      </c>
      <c r="D579" s="6" t="s">
        <v>1177</v>
      </c>
    </row>
    <row r="580" spans="1:4">
      <c r="A580" s="16" t="s">
        <v>801</v>
      </c>
      <c r="B580" s="4" t="s">
        <v>806</v>
      </c>
      <c r="D580" s="6" t="s">
        <v>1177</v>
      </c>
    </row>
    <row r="581" spans="1:4">
      <c r="A581" s="16" t="s">
        <v>801</v>
      </c>
      <c r="B581" s="4" t="s">
        <v>807</v>
      </c>
      <c r="D581" s="6" t="s">
        <v>1177</v>
      </c>
    </row>
    <row r="582" spans="1:4">
      <c r="A582" s="16" t="s">
        <v>801</v>
      </c>
      <c r="B582" s="4" t="s">
        <v>706</v>
      </c>
      <c r="D582" s="6" t="s">
        <v>1177</v>
      </c>
    </row>
    <row r="583" spans="1:4">
      <c r="A583" s="16" t="s">
        <v>808</v>
      </c>
      <c r="B583" s="4" t="s">
        <v>809</v>
      </c>
      <c r="D583" s="6" t="s">
        <v>983</v>
      </c>
    </row>
    <row r="584" spans="1:4">
      <c r="A584" s="16" t="s">
        <v>808</v>
      </c>
      <c r="B584" s="4" t="s">
        <v>810</v>
      </c>
      <c r="D584" s="6" t="s">
        <v>983</v>
      </c>
    </row>
    <row r="585" spans="1:4">
      <c r="A585" s="16" t="s">
        <v>808</v>
      </c>
      <c r="B585" s="4" t="s">
        <v>811</v>
      </c>
      <c r="D585" s="6" t="s">
        <v>983</v>
      </c>
    </row>
    <row r="586" spans="1:4">
      <c r="A586" s="16" t="s">
        <v>1196</v>
      </c>
      <c r="B586" s="4" t="s">
        <v>812</v>
      </c>
      <c r="D586" s="6" t="s">
        <v>983</v>
      </c>
    </row>
    <row r="587" spans="1:4">
      <c r="A587" s="16" t="s">
        <v>1196</v>
      </c>
      <c r="B587" t="s">
        <v>813</v>
      </c>
      <c r="D587" s="6" t="s">
        <v>983</v>
      </c>
    </row>
    <row r="588" spans="1:4">
      <c r="A588" s="16" t="s">
        <v>1196</v>
      </c>
      <c r="B588" t="s">
        <v>814</v>
      </c>
      <c r="D588" s="6" t="s">
        <v>983</v>
      </c>
    </row>
    <row r="589" spans="1:4">
      <c r="A589" s="16" t="s">
        <v>815</v>
      </c>
      <c r="B589" s="4" t="s">
        <v>816</v>
      </c>
      <c r="D589" s="6" t="s">
        <v>879</v>
      </c>
    </row>
    <row r="590" spans="1:4">
      <c r="A590" s="16" t="s">
        <v>815</v>
      </c>
      <c r="B590" s="4" t="s">
        <v>817</v>
      </c>
      <c r="D590" s="6" t="s">
        <v>879</v>
      </c>
    </row>
    <row r="591" spans="1:4">
      <c r="A591" s="4" t="s">
        <v>818</v>
      </c>
      <c r="B591" s="4" t="s">
        <v>819</v>
      </c>
      <c r="D591" s="6" t="s">
        <v>1039</v>
      </c>
    </row>
    <row r="592" spans="1:4">
      <c r="A592" s="4" t="s">
        <v>818</v>
      </c>
      <c r="B592" s="4" t="s">
        <v>820</v>
      </c>
      <c r="D592" s="6" t="s">
        <v>1039</v>
      </c>
    </row>
    <row r="593" spans="1:4">
      <c r="A593" s="4" t="s">
        <v>818</v>
      </c>
      <c r="B593" s="4" t="s">
        <v>821</v>
      </c>
      <c r="C593" s="8" t="s">
        <v>785</v>
      </c>
      <c r="D593" s="6" t="s">
        <v>1039</v>
      </c>
    </row>
    <row r="594" spans="1:4">
      <c r="A594" s="4" t="s">
        <v>818</v>
      </c>
      <c r="B594" t="s">
        <v>822</v>
      </c>
      <c r="C594" s="8" t="s">
        <v>448</v>
      </c>
      <c r="D594" s="6" t="s">
        <v>1039</v>
      </c>
    </row>
    <row r="595" spans="1:4">
      <c r="A595" s="4" t="s">
        <v>818</v>
      </c>
      <c r="B595" t="s">
        <v>823</v>
      </c>
      <c r="C595" s="8" t="s">
        <v>448</v>
      </c>
      <c r="D595" s="6" t="s">
        <v>1039</v>
      </c>
    </row>
    <row r="596" spans="1:4">
      <c r="A596" s="4" t="s">
        <v>818</v>
      </c>
      <c r="B596" t="s">
        <v>819</v>
      </c>
      <c r="C596" s="8" t="s">
        <v>448</v>
      </c>
      <c r="D596" s="6" t="s">
        <v>1039</v>
      </c>
    </row>
    <row r="597" spans="1:4">
      <c r="A597" s="4" t="s">
        <v>818</v>
      </c>
      <c r="B597" t="s">
        <v>824</v>
      </c>
      <c r="C597" s="8" t="s">
        <v>448</v>
      </c>
      <c r="D597" s="6" t="s">
        <v>1039</v>
      </c>
    </row>
  </sheetData>
  <phoneticPr fontId="3" type="noConversion"/>
  <hyperlinks>
    <hyperlink ref="A49" r:id="rId1" display="http://www.qichacha.com/firm_de6c3a84832e3158a24b0587c2b9970d.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42"/>
  <sheetViews>
    <sheetView tabSelected="1" workbookViewId="0">
      <selection activeCell="L1" sqref="L1"/>
    </sheetView>
  </sheetViews>
  <sheetFormatPr defaultRowHeight="14"/>
  <cols>
    <col min="1" max="1" width="21.33203125" bestFit="1" customWidth="1"/>
    <col min="2" max="2" width="37.58203125" bestFit="1" customWidth="1"/>
  </cols>
  <sheetData>
    <row r="1" spans="1:11">
      <c r="A1" t="s">
        <v>1236</v>
      </c>
      <c r="B1" t="s">
        <v>1238</v>
      </c>
      <c r="C1" t="s">
        <v>1239</v>
      </c>
      <c r="D1" t="s">
        <v>1216</v>
      </c>
      <c r="E1" t="s">
        <v>1217</v>
      </c>
      <c r="F1" t="s">
        <v>1218</v>
      </c>
      <c r="G1" t="s">
        <v>1219</v>
      </c>
      <c r="H1" t="s">
        <v>1220</v>
      </c>
      <c r="I1" t="s">
        <v>1221</v>
      </c>
      <c r="J1" t="s">
        <v>1222</v>
      </c>
      <c r="K1" t="s">
        <v>1223</v>
      </c>
    </row>
    <row r="2" spans="1:11">
      <c r="A2" t="s">
        <v>490</v>
      </c>
      <c r="B2" t="s">
        <v>483</v>
      </c>
      <c r="C2">
        <v>0</v>
      </c>
    </row>
    <row r="3" spans="1:11">
      <c r="A3" t="s">
        <v>490</v>
      </c>
      <c r="B3" t="s">
        <v>502</v>
      </c>
    </row>
    <row r="4" spans="1:11">
      <c r="A4" t="s">
        <v>299</v>
      </c>
      <c r="B4" t="s">
        <v>287</v>
      </c>
    </row>
    <row r="5" spans="1:11">
      <c r="A5" t="s">
        <v>334</v>
      </c>
      <c r="B5" t="s">
        <v>324</v>
      </c>
    </row>
    <row r="6" spans="1:11">
      <c r="A6" t="s">
        <v>613</v>
      </c>
      <c r="B6" t="s">
        <v>608</v>
      </c>
    </row>
    <row r="7" spans="1:11">
      <c r="A7" t="s">
        <v>156</v>
      </c>
      <c r="B7" t="s">
        <v>138</v>
      </c>
    </row>
    <row r="8" spans="1:11">
      <c r="A8" t="s">
        <v>270</v>
      </c>
      <c r="B8" t="s">
        <v>268</v>
      </c>
    </row>
    <row r="9" spans="1:11">
      <c r="A9" t="s">
        <v>106</v>
      </c>
      <c r="B9" t="s">
        <v>89</v>
      </c>
      <c r="C9">
        <v>0</v>
      </c>
      <c r="D9">
        <v>0</v>
      </c>
      <c r="E9">
        <v>1</v>
      </c>
      <c r="F9">
        <v>1</v>
      </c>
    </row>
    <row r="10" spans="1:11">
      <c r="A10" t="s">
        <v>106</v>
      </c>
      <c r="B10" t="s">
        <v>356</v>
      </c>
      <c r="C10">
        <v>3</v>
      </c>
      <c r="D10">
        <v>0</v>
      </c>
      <c r="E10">
        <v>0</v>
      </c>
    </row>
    <row r="11" spans="1:11">
      <c r="A11" t="s">
        <v>106</v>
      </c>
      <c r="B11" t="s">
        <v>608</v>
      </c>
      <c r="C11">
        <v>0</v>
      </c>
      <c r="D11">
        <v>0</v>
      </c>
    </row>
    <row r="12" spans="1:11">
      <c r="A12" t="s">
        <v>1210</v>
      </c>
      <c r="B12" t="s">
        <v>673</v>
      </c>
    </row>
    <row r="13" spans="1:11">
      <c r="A13" t="s">
        <v>106</v>
      </c>
      <c r="B13" t="s">
        <v>683</v>
      </c>
      <c r="C13">
        <v>1</v>
      </c>
    </row>
    <row r="14" spans="1:11">
      <c r="A14" t="s">
        <v>583</v>
      </c>
      <c r="B14" t="s">
        <v>570</v>
      </c>
    </row>
    <row r="15" spans="1:11">
      <c r="A15" t="s">
        <v>764</v>
      </c>
      <c r="B15" t="s">
        <v>759</v>
      </c>
    </row>
    <row r="16" spans="1:11">
      <c r="A16" t="s">
        <v>206</v>
      </c>
      <c r="B16" t="s">
        <v>186</v>
      </c>
      <c r="C16">
        <v>1</v>
      </c>
    </row>
    <row r="17" spans="1:7">
      <c r="A17" t="s">
        <v>206</v>
      </c>
      <c r="B17" t="s">
        <v>337</v>
      </c>
    </row>
    <row r="18" spans="1:7">
      <c r="A18" t="s">
        <v>784</v>
      </c>
      <c r="B18" t="s">
        <v>502</v>
      </c>
      <c r="C18">
        <v>2</v>
      </c>
    </row>
    <row r="19" spans="1:7">
      <c r="A19" t="s">
        <v>784</v>
      </c>
      <c r="B19" t="s">
        <v>725</v>
      </c>
    </row>
    <row r="20" spans="1:7">
      <c r="A20" t="s">
        <v>529</v>
      </c>
      <c r="B20" t="s">
        <v>526</v>
      </c>
    </row>
    <row r="21" spans="1:7">
      <c r="A21" t="s">
        <v>246</v>
      </c>
      <c r="B21" t="s">
        <v>240</v>
      </c>
      <c r="C21">
        <v>0</v>
      </c>
      <c r="D21">
        <v>0</v>
      </c>
      <c r="E21">
        <v>2</v>
      </c>
      <c r="F21">
        <v>1</v>
      </c>
      <c r="G21">
        <v>0</v>
      </c>
    </row>
    <row r="22" spans="1:7">
      <c r="A22" t="s">
        <v>246</v>
      </c>
      <c r="B22" t="s">
        <v>801</v>
      </c>
    </row>
    <row r="23" spans="1:7">
      <c r="A23" t="s">
        <v>246</v>
      </c>
      <c r="B23" t="s">
        <v>313</v>
      </c>
      <c r="C23">
        <v>0</v>
      </c>
      <c r="D23">
        <v>0</v>
      </c>
      <c r="E23">
        <v>1</v>
      </c>
      <c r="F23">
        <v>0</v>
      </c>
    </row>
    <row r="24" spans="1:7">
      <c r="A24" t="s">
        <v>246</v>
      </c>
      <c r="B24" t="s">
        <v>496</v>
      </c>
      <c r="C24">
        <v>1</v>
      </c>
      <c r="D24">
        <v>0</v>
      </c>
      <c r="E24">
        <v>0</v>
      </c>
    </row>
    <row r="25" spans="1:7">
      <c r="A25" t="s">
        <v>246</v>
      </c>
      <c r="B25" t="s">
        <v>689</v>
      </c>
      <c r="C25">
        <v>0</v>
      </c>
      <c r="D25">
        <v>0</v>
      </c>
    </row>
    <row r="26" spans="1:7">
      <c r="A26" t="s">
        <v>246</v>
      </c>
      <c r="B26" t="s">
        <v>725</v>
      </c>
      <c r="C26">
        <v>0</v>
      </c>
    </row>
    <row r="27" spans="1:7">
      <c r="A27" t="s">
        <v>328</v>
      </c>
      <c r="B27" t="s">
        <v>324</v>
      </c>
    </row>
    <row r="28" spans="1:7">
      <c r="A28" t="s">
        <v>778</v>
      </c>
      <c r="B28" t="s">
        <v>776</v>
      </c>
    </row>
    <row r="29" spans="1:7">
      <c r="A29" t="s">
        <v>781</v>
      </c>
      <c r="B29" t="s">
        <v>138</v>
      </c>
    </row>
    <row r="30" spans="1:7">
      <c r="A30" t="s">
        <v>267</v>
      </c>
      <c r="B30" t="s">
        <v>262</v>
      </c>
      <c r="C30">
        <v>0</v>
      </c>
    </row>
    <row r="31" spans="1:7">
      <c r="A31" t="s">
        <v>267</v>
      </c>
      <c r="B31" t="s">
        <v>496</v>
      </c>
    </row>
    <row r="32" spans="1:7">
      <c r="A32" t="s">
        <v>132</v>
      </c>
      <c r="B32" t="s">
        <v>126</v>
      </c>
      <c r="C32">
        <v>1</v>
      </c>
    </row>
    <row r="33" spans="1:7">
      <c r="A33" t="s">
        <v>132</v>
      </c>
      <c r="B33" t="s">
        <v>166</v>
      </c>
    </row>
    <row r="34" spans="1:7">
      <c r="A34" t="s">
        <v>1200</v>
      </c>
      <c r="B34" t="s">
        <v>720</v>
      </c>
    </row>
    <row r="35" spans="1:7">
      <c r="A35" t="s">
        <v>432</v>
      </c>
      <c r="B35" t="s">
        <v>430</v>
      </c>
    </row>
    <row r="36" spans="1:7">
      <c r="A36" t="s">
        <v>291</v>
      </c>
      <c r="B36" t="s">
        <v>287</v>
      </c>
      <c r="C36">
        <v>0</v>
      </c>
      <c r="D36">
        <v>0</v>
      </c>
    </row>
    <row r="37" spans="1:7">
      <c r="A37" t="s">
        <v>291</v>
      </c>
      <c r="B37" t="s">
        <v>313</v>
      </c>
      <c r="C37">
        <v>0</v>
      </c>
    </row>
    <row r="38" spans="1:7">
      <c r="A38" t="s">
        <v>291</v>
      </c>
      <c r="B38" t="s">
        <v>553</v>
      </c>
    </row>
    <row r="39" spans="1:7">
      <c r="A39" t="s">
        <v>47</v>
      </c>
      <c r="B39" t="s">
        <v>39</v>
      </c>
      <c r="C39">
        <v>0</v>
      </c>
      <c r="D39">
        <v>0</v>
      </c>
      <c r="E39">
        <v>1</v>
      </c>
      <c r="F39">
        <v>2</v>
      </c>
      <c r="G39">
        <v>0</v>
      </c>
    </row>
    <row r="40" spans="1:7">
      <c r="A40" t="s">
        <v>47</v>
      </c>
      <c r="B40" t="s">
        <v>186</v>
      </c>
      <c r="C40">
        <v>0</v>
      </c>
      <c r="D40">
        <v>1</v>
      </c>
      <c r="E40">
        <v>0</v>
      </c>
      <c r="F40">
        <v>0</v>
      </c>
    </row>
    <row r="41" spans="1:7">
      <c r="A41" t="s">
        <v>47</v>
      </c>
      <c r="B41" t="s">
        <v>220</v>
      </c>
      <c r="C41">
        <v>0</v>
      </c>
      <c r="D41">
        <v>1</v>
      </c>
      <c r="E41">
        <v>0</v>
      </c>
    </row>
    <row r="42" spans="1:7">
      <c r="A42" t="s">
        <v>47</v>
      </c>
      <c r="B42" t="s">
        <v>337</v>
      </c>
      <c r="C42">
        <v>1</v>
      </c>
      <c r="D42">
        <v>1</v>
      </c>
    </row>
    <row r="43" spans="1:7">
      <c r="A43" t="s">
        <v>47</v>
      </c>
      <c r="B43" t="s">
        <v>502</v>
      </c>
      <c r="C43">
        <v>2</v>
      </c>
    </row>
    <row r="44" spans="1:7">
      <c r="A44" t="s">
        <v>47</v>
      </c>
      <c r="B44" t="s">
        <v>725</v>
      </c>
    </row>
    <row r="45" spans="1:7">
      <c r="A45" t="s">
        <v>349</v>
      </c>
      <c r="B45" t="s">
        <v>337</v>
      </c>
    </row>
    <row r="46" spans="1:7">
      <c r="A46" t="s">
        <v>59</v>
      </c>
      <c r="B46" t="s">
        <v>57</v>
      </c>
    </row>
    <row r="47" spans="1:7">
      <c r="A47" t="s">
        <v>568</v>
      </c>
      <c r="B47" t="s">
        <v>565</v>
      </c>
      <c r="C47">
        <v>1</v>
      </c>
    </row>
    <row r="48" spans="1:7">
      <c r="A48" t="s">
        <v>568</v>
      </c>
      <c r="B48" t="s">
        <v>570</v>
      </c>
    </row>
    <row r="49" spans="1:9">
      <c r="A49" t="s">
        <v>250</v>
      </c>
      <c r="B49" t="s">
        <v>240</v>
      </c>
      <c r="C49">
        <v>0</v>
      </c>
      <c r="D49">
        <v>2</v>
      </c>
    </row>
    <row r="50" spans="1:9">
      <c r="A50" t="s">
        <v>250</v>
      </c>
      <c r="B50" t="s">
        <v>787</v>
      </c>
      <c r="C50">
        <v>1</v>
      </c>
    </row>
    <row r="51" spans="1:9">
      <c r="A51" t="s">
        <v>250</v>
      </c>
      <c r="B51" t="s">
        <v>689</v>
      </c>
    </row>
    <row r="52" spans="1:9">
      <c r="A52" t="s">
        <v>3</v>
      </c>
      <c r="B52" t="s">
        <v>1</v>
      </c>
      <c r="C52">
        <v>0</v>
      </c>
      <c r="D52">
        <v>0</v>
      </c>
    </row>
    <row r="53" spans="1:9">
      <c r="A53" t="s">
        <v>3</v>
      </c>
      <c r="B53" t="s">
        <v>337</v>
      </c>
      <c r="C53">
        <v>1</v>
      </c>
    </row>
    <row r="54" spans="1:9">
      <c r="A54" t="s">
        <v>3</v>
      </c>
      <c r="B54" t="s">
        <v>608</v>
      </c>
    </row>
    <row r="55" spans="1:9">
      <c r="A55" t="s">
        <v>30</v>
      </c>
      <c r="B55" t="s">
        <v>17</v>
      </c>
      <c r="C55">
        <v>3</v>
      </c>
      <c r="D55">
        <v>0</v>
      </c>
    </row>
    <row r="56" spans="1:9">
      <c r="A56" t="s">
        <v>30</v>
      </c>
      <c r="B56" t="s">
        <v>385</v>
      </c>
      <c r="C56">
        <v>1</v>
      </c>
    </row>
    <row r="57" spans="1:9">
      <c r="A57" t="s">
        <v>30</v>
      </c>
      <c r="B57" t="s">
        <v>765</v>
      </c>
    </row>
    <row r="58" spans="1:9">
      <c r="A58" t="s">
        <v>227</v>
      </c>
      <c r="B58" t="s">
        <v>220</v>
      </c>
      <c r="C58">
        <v>1</v>
      </c>
    </row>
    <row r="59" spans="1:9">
      <c r="A59" t="s">
        <v>227</v>
      </c>
      <c r="B59" t="s">
        <v>228</v>
      </c>
    </row>
    <row r="60" spans="1:9">
      <c r="A60" t="s">
        <v>501</v>
      </c>
      <c r="B60" t="s">
        <v>496</v>
      </c>
    </row>
    <row r="61" spans="1:9">
      <c r="A61" t="s">
        <v>701</v>
      </c>
      <c r="B61" t="s">
        <v>689</v>
      </c>
    </row>
    <row r="62" spans="1:9">
      <c r="A62" t="s">
        <v>343</v>
      </c>
      <c r="B62" t="s">
        <v>337</v>
      </c>
      <c r="C62">
        <v>0</v>
      </c>
    </row>
    <row r="63" spans="1:9">
      <c r="A63" t="s">
        <v>343</v>
      </c>
      <c r="B63" t="s">
        <v>356</v>
      </c>
    </row>
    <row r="64" spans="1:9">
      <c r="A64" t="s">
        <v>56</v>
      </c>
      <c r="B64" t="s">
        <v>39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</row>
    <row r="65" spans="1:8">
      <c r="A65" t="s">
        <v>56</v>
      </c>
      <c r="B65" t="s">
        <v>89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</row>
    <row r="66" spans="1:8">
      <c r="A66" t="s">
        <v>56</v>
      </c>
      <c r="B66" t="s">
        <v>207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8">
      <c r="A67" t="s">
        <v>56</v>
      </c>
      <c r="B67" t="s">
        <v>1214</v>
      </c>
      <c r="C67">
        <v>0</v>
      </c>
      <c r="D67">
        <v>0</v>
      </c>
      <c r="E67">
        <v>0</v>
      </c>
      <c r="F67">
        <v>0</v>
      </c>
    </row>
    <row r="68" spans="1:8">
      <c r="A68" t="s">
        <v>56</v>
      </c>
      <c r="B68" t="s">
        <v>324</v>
      </c>
      <c r="C68">
        <v>0</v>
      </c>
      <c r="D68">
        <v>0</v>
      </c>
      <c r="E68">
        <v>0</v>
      </c>
      <c r="F68">
        <v>0</v>
      </c>
    </row>
    <row r="69" spans="1:8">
      <c r="A69" t="s">
        <v>56</v>
      </c>
      <c r="B69" t="s">
        <v>673</v>
      </c>
      <c r="C69">
        <v>1</v>
      </c>
      <c r="D69">
        <v>0</v>
      </c>
    </row>
    <row r="70" spans="1:8">
      <c r="A70" t="s">
        <v>56</v>
      </c>
      <c r="B70" t="s">
        <v>683</v>
      </c>
      <c r="C70">
        <v>0</v>
      </c>
    </row>
    <row r="71" spans="1:8">
      <c r="A71" t="s">
        <v>56</v>
      </c>
      <c r="B71" t="s">
        <v>759</v>
      </c>
    </row>
    <row r="72" spans="1:8">
      <c r="A72" t="s">
        <v>312</v>
      </c>
      <c r="B72" t="s">
        <v>468</v>
      </c>
      <c r="C72">
        <v>0</v>
      </c>
    </row>
    <row r="73" spans="1:8">
      <c r="A73" t="s">
        <v>312</v>
      </c>
      <c r="B73" t="s">
        <v>474</v>
      </c>
    </row>
    <row r="74" spans="1:8">
      <c r="A74" t="s">
        <v>236</v>
      </c>
      <c r="B74" t="s">
        <v>228</v>
      </c>
      <c r="C74">
        <v>1</v>
      </c>
    </row>
    <row r="75" spans="1:8">
      <c r="A75" t="s">
        <v>236</v>
      </c>
      <c r="B75" t="s">
        <v>502</v>
      </c>
    </row>
    <row r="76" spans="1:8">
      <c r="A76" t="s">
        <v>79</v>
      </c>
      <c r="B76" t="s">
        <v>69</v>
      </c>
      <c r="C76">
        <v>0</v>
      </c>
    </row>
    <row r="77" spans="1:8">
      <c r="A77" t="s">
        <v>79</v>
      </c>
      <c r="B77" t="s">
        <v>502</v>
      </c>
    </row>
    <row r="78" spans="1:8">
      <c r="A78" t="s">
        <v>448</v>
      </c>
      <c r="B78" t="s">
        <v>17</v>
      </c>
      <c r="C78">
        <v>0</v>
      </c>
      <c r="D78">
        <v>0</v>
      </c>
      <c r="E78">
        <v>0</v>
      </c>
    </row>
    <row r="79" spans="1:8">
      <c r="A79" t="s">
        <v>448</v>
      </c>
      <c r="B79" t="s">
        <v>438</v>
      </c>
      <c r="C79">
        <v>0</v>
      </c>
      <c r="D79">
        <v>0</v>
      </c>
    </row>
    <row r="80" spans="1:8">
      <c r="A80" t="s">
        <v>448</v>
      </c>
      <c r="B80" t="s">
        <v>446</v>
      </c>
      <c r="C80">
        <v>0</v>
      </c>
    </row>
    <row r="81" spans="1:8">
      <c r="A81" t="s">
        <v>448</v>
      </c>
      <c r="B81" t="s">
        <v>818</v>
      </c>
    </row>
    <row r="82" spans="1:8">
      <c r="A82" t="s">
        <v>5</v>
      </c>
      <c r="B82" t="s">
        <v>1</v>
      </c>
      <c r="C82">
        <v>0</v>
      </c>
      <c r="D82">
        <v>0</v>
      </c>
      <c r="E82">
        <v>0</v>
      </c>
    </row>
    <row r="83" spans="1:8">
      <c r="A83" t="s">
        <v>5</v>
      </c>
      <c r="B83" t="s">
        <v>262</v>
      </c>
      <c r="C83">
        <v>0</v>
      </c>
      <c r="D83">
        <v>0</v>
      </c>
    </row>
    <row r="84" spans="1:8">
      <c r="A84" t="s">
        <v>5</v>
      </c>
      <c r="B84" t="s">
        <v>502</v>
      </c>
      <c r="C84">
        <v>0</v>
      </c>
    </row>
    <row r="85" spans="1:8">
      <c r="A85" t="s">
        <v>5</v>
      </c>
      <c r="B85" t="s">
        <v>776</v>
      </c>
    </row>
    <row r="86" spans="1:8">
      <c r="A86" t="s">
        <v>100</v>
      </c>
      <c r="B86" t="s">
        <v>89</v>
      </c>
    </row>
    <row r="87" spans="1:8">
      <c r="A87" t="s">
        <v>222</v>
      </c>
      <c r="B87" t="s">
        <v>220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</row>
    <row r="88" spans="1:8">
      <c r="A88" t="s">
        <v>222</v>
      </c>
      <c r="B88" t="s">
        <v>276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8">
      <c r="A89" t="s">
        <v>222</v>
      </c>
      <c r="B89" t="s">
        <v>383</v>
      </c>
      <c r="C89">
        <v>1</v>
      </c>
      <c r="D89">
        <v>0</v>
      </c>
      <c r="E89">
        <v>1</v>
      </c>
      <c r="F89">
        <v>0</v>
      </c>
    </row>
    <row r="90" spans="1:8">
      <c r="A90" t="s">
        <v>222</v>
      </c>
      <c r="B90" t="s">
        <v>413</v>
      </c>
      <c r="C90">
        <v>0</v>
      </c>
      <c r="D90">
        <v>0</v>
      </c>
      <c r="E90">
        <v>0</v>
      </c>
    </row>
    <row r="91" spans="1:8">
      <c r="A91" t="s">
        <v>222</v>
      </c>
      <c r="B91" t="s">
        <v>502</v>
      </c>
      <c r="C91">
        <v>1</v>
      </c>
      <c r="D91">
        <v>0</v>
      </c>
    </row>
    <row r="92" spans="1:8">
      <c r="A92" t="s">
        <v>222</v>
      </c>
      <c r="B92" t="s">
        <v>608</v>
      </c>
      <c r="C92">
        <v>0</v>
      </c>
    </row>
    <row r="93" spans="1:8">
      <c r="A93" t="s">
        <v>222</v>
      </c>
      <c r="B93" t="s">
        <v>624</v>
      </c>
    </row>
    <row r="94" spans="1:8">
      <c r="A94" t="s">
        <v>68</v>
      </c>
      <c r="B94" t="s">
        <v>57</v>
      </c>
    </row>
    <row r="95" spans="1:8">
      <c r="A95" t="s">
        <v>201</v>
      </c>
      <c r="B95" t="s">
        <v>186</v>
      </c>
      <c r="C95">
        <v>0</v>
      </c>
      <c r="D95">
        <v>1</v>
      </c>
    </row>
    <row r="96" spans="1:8">
      <c r="A96" t="s">
        <v>201</v>
      </c>
      <c r="B96" t="s">
        <v>662</v>
      </c>
      <c r="C96">
        <v>0</v>
      </c>
    </row>
    <row r="97" spans="1:4">
      <c r="A97" t="s">
        <v>201</v>
      </c>
      <c r="B97" t="s">
        <v>748</v>
      </c>
    </row>
    <row r="98" spans="1:4">
      <c r="A98" t="s">
        <v>1199</v>
      </c>
      <c r="B98" t="s">
        <v>468</v>
      </c>
    </row>
    <row r="99" spans="1:4">
      <c r="A99" t="s">
        <v>137</v>
      </c>
      <c r="B99" t="s">
        <v>133</v>
      </c>
    </row>
    <row r="100" spans="1:4">
      <c r="A100" t="s">
        <v>64</v>
      </c>
      <c r="B100" t="s">
        <v>57</v>
      </c>
    </row>
    <row r="101" spans="1:4">
      <c r="A101" t="s">
        <v>153</v>
      </c>
      <c r="B101" t="s">
        <v>138</v>
      </c>
    </row>
    <row r="102" spans="1:4">
      <c r="A102" t="s">
        <v>434</v>
      </c>
      <c r="B102" t="s">
        <v>430</v>
      </c>
    </row>
    <row r="103" spans="1:4">
      <c r="A103" t="s">
        <v>628</v>
      </c>
      <c r="B103" t="s">
        <v>624</v>
      </c>
    </row>
    <row r="104" spans="1:4">
      <c r="A104" t="s">
        <v>693</v>
      </c>
      <c r="B104" t="s">
        <v>689</v>
      </c>
    </row>
    <row r="105" spans="1:4">
      <c r="A105" t="s">
        <v>351</v>
      </c>
      <c r="B105" t="s">
        <v>337</v>
      </c>
    </row>
    <row r="106" spans="1:4">
      <c r="A106" t="s">
        <v>404</v>
      </c>
      <c r="B106" t="s">
        <v>390</v>
      </c>
      <c r="C106">
        <v>1</v>
      </c>
    </row>
    <row r="107" spans="1:4">
      <c r="A107" t="s">
        <v>404</v>
      </c>
      <c r="B107" t="s">
        <v>413</v>
      </c>
    </row>
    <row r="108" spans="1:4">
      <c r="A108" t="s">
        <v>82</v>
      </c>
      <c r="B108" t="s">
        <v>69</v>
      </c>
      <c r="C108">
        <v>0</v>
      </c>
      <c r="D108">
        <v>0</v>
      </c>
    </row>
    <row r="109" spans="1:4">
      <c r="A109" t="s">
        <v>82</v>
      </c>
      <c r="B109" t="s">
        <v>138</v>
      </c>
      <c r="C109">
        <v>0</v>
      </c>
    </row>
    <row r="110" spans="1:4">
      <c r="A110" t="s">
        <v>82</v>
      </c>
      <c r="B110" t="s">
        <v>207</v>
      </c>
    </row>
    <row r="111" spans="1:4">
      <c r="A111" t="s">
        <v>392</v>
      </c>
      <c r="B111" t="s">
        <v>390</v>
      </c>
    </row>
    <row r="112" spans="1:4">
      <c r="A112" t="s">
        <v>653</v>
      </c>
      <c r="B112" t="s">
        <v>651</v>
      </c>
      <c r="C112">
        <v>1</v>
      </c>
    </row>
    <row r="113" spans="1:7">
      <c r="A113" t="s">
        <v>653</v>
      </c>
      <c r="B113" t="s">
        <v>654</v>
      </c>
    </row>
    <row r="114" spans="1:7">
      <c r="A114" t="s">
        <v>1201</v>
      </c>
      <c r="B114" t="s">
        <v>390</v>
      </c>
    </row>
    <row r="115" spans="1:7">
      <c r="A115" t="s">
        <v>49</v>
      </c>
      <c r="B115" t="s">
        <v>39</v>
      </c>
      <c r="C115">
        <v>1</v>
      </c>
    </row>
    <row r="116" spans="1:7">
      <c r="A116" t="s">
        <v>49</v>
      </c>
      <c r="B116" t="s">
        <v>268</v>
      </c>
    </row>
    <row r="117" spans="1:7">
      <c r="A117" t="s">
        <v>282</v>
      </c>
      <c r="B117" t="s">
        <v>280</v>
      </c>
      <c r="C117">
        <v>0</v>
      </c>
    </row>
    <row r="118" spans="1:7">
      <c r="A118" t="s">
        <v>282</v>
      </c>
      <c r="B118" t="s">
        <v>390</v>
      </c>
    </row>
    <row r="119" spans="1:7">
      <c r="A119" t="s">
        <v>199</v>
      </c>
      <c r="B119" t="s">
        <v>186</v>
      </c>
    </row>
    <row r="120" spans="1:7">
      <c r="A120" t="s">
        <v>16</v>
      </c>
      <c r="B120" t="s">
        <v>14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t="s">
        <v>16</v>
      </c>
      <c r="B121" t="s">
        <v>57</v>
      </c>
      <c r="C121">
        <v>0</v>
      </c>
      <c r="D121">
        <v>0</v>
      </c>
      <c r="E121">
        <v>1</v>
      </c>
      <c r="F121">
        <v>1</v>
      </c>
    </row>
    <row r="122" spans="1:7">
      <c r="A122" t="s">
        <v>16</v>
      </c>
      <c r="B122" t="s">
        <v>356</v>
      </c>
      <c r="C122">
        <v>0</v>
      </c>
      <c r="D122">
        <v>3</v>
      </c>
      <c r="E122">
        <v>0</v>
      </c>
    </row>
    <row r="123" spans="1:7">
      <c r="A123" t="s">
        <v>16</v>
      </c>
      <c r="B123" t="s">
        <v>587</v>
      </c>
      <c r="C123">
        <v>0</v>
      </c>
      <c r="D123">
        <v>0</v>
      </c>
    </row>
    <row r="124" spans="1:7">
      <c r="A124" t="s">
        <v>16</v>
      </c>
      <c r="B124" t="s">
        <v>608</v>
      </c>
      <c r="C124">
        <v>2</v>
      </c>
    </row>
    <row r="125" spans="1:7">
      <c r="A125" t="s">
        <v>16</v>
      </c>
      <c r="B125" t="s">
        <v>641</v>
      </c>
    </row>
    <row r="126" spans="1:7">
      <c r="A126" t="s">
        <v>585</v>
      </c>
      <c r="B126" t="s">
        <v>570</v>
      </c>
      <c r="C126">
        <v>0</v>
      </c>
      <c r="D126">
        <v>0</v>
      </c>
      <c r="E126">
        <v>0</v>
      </c>
    </row>
    <row r="127" spans="1:7">
      <c r="A127" t="s">
        <v>585</v>
      </c>
      <c r="B127" t="s">
        <v>725</v>
      </c>
      <c r="C127">
        <v>0</v>
      </c>
      <c r="D127">
        <v>0</v>
      </c>
    </row>
    <row r="128" spans="1:7">
      <c r="A128" t="s">
        <v>585</v>
      </c>
      <c r="B128" t="s">
        <v>748</v>
      </c>
      <c r="C128">
        <v>0</v>
      </c>
    </row>
    <row r="129" spans="1:8">
      <c r="A129" t="s">
        <v>585</v>
      </c>
      <c r="B129" t="s">
        <v>754</v>
      </c>
    </row>
    <row r="130" spans="1:8">
      <c r="A130" t="s">
        <v>1203</v>
      </c>
      <c r="B130" t="s">
        <v>608</v>
      </c>
    </row>
    <row r="131" spans="1:8">
      <c r="A131" t="s">
        <v>639</v>
      </c>
      <c r="B131" t="s">
        <v>637</v>
      </c>
      <c r="C131">
        <v>0</v>
      </c>
    </row>
    <row r="132" spans="1:8">
      <c r="A132" t="s">
        <v>639</v>
      </c>
      <c r="B132" t="s">
        <v>689</v>
      </c>
    </row>
    <row r="133" spans="1:8">
      <c r="A133" t="s">
        <v>160</v>
      </c>
      <c r="B133" t="s">
        <v>138</v>
      </c>
      <c r="C133">
        <v>0</v>
      </c>
    </row>
    <row r="134" spans="1:8">
      <c r="A134" t="s">
        <v>160</v>
      </c>
      <c r="B134" t="s">
        <v>162</v>
      </c>
    </row>
    <row r="135" spans="1:8">
      <c r="A135" t="s">
        <v>53</v>
      </c>
      <c r="B135" t="s">
        <v>39</v>
      </c>
      <c r="C135">
        <v>0</v>
      </c>
      <c r="D135">
        <v>1</v>
      </c>
      <c r="E135">
        <v>2</v>
      </c>
      <c r="F135">
        <v>1</v>
      </c>
      <c r="G135">
        <v>0</v>
      </c>
      <c r="H135">
        <v>0</v>
      </c>
    </row>
    <row r="136" spans="1:8">
      <c r="A136" t="s">
        <v>53</v>
      </c>
      <c r="B136" t="s">
        <v>121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8">
      <c r="A137" t="s">
        <v>53</v>
      </c>
      <c r="B137" t="s">
        <v>138</v>
      </c>
      <c r="C137">
        <v>0</v>
      </c>
      <c r="D137">
        <v>0</v>
      </c>
      <c r="E137">
        <v>0</v>
      </c>
      <c r="F137">
        <v>0</v>
      </c>
    </row>
    <row r="138" spans="1:8">
      <c r="A138" t="s">
        <v>53</v>
      </c>
      <c r="B138" t="s">
        <v>815</v>
      </c>
    </row>
    <row r="139" spans="1:8">
      <c r="A139" t="s">
        <v>53</v>
      </c>
      <c r="B139" t="s">
        <v>793</v>
      </c>
      <c r="C139">
        <v>0</v>
      </c>
    </row>
    <row r="140" spans="1:8">
      <c r="A140" t="s">
        <v>53</v>
      </c>
      <c r="B140" t="s">
        <v>502</v>
      </c>
      <c r="C140">
        <v>1</v>
      </c>
      <c r="D140">
        <v>0</v>
      </c>
      <c r="E140">
        <v>0</v>
      </c>
    </row>
    <row r="141" spans="1:8">
      <c r="A141" t="s">
        <v>53</v>
      </c>
      <c r="B141" t="s">
        <v>689</v>
      </c>
      <c r="C141">
        <v>0</v>
      </c>
      <c r="D141">
        <v>0</v>
      </c>
    </row>
    <row r="142" spans="1:8">
      <c r="A142" t="s">
        <v>648</v>
      </c>
      <c r="B142" t="s">
        <v>641</v>
      </c>
    </row>
    <row r="143" spans="1:8">
      <c r="A143" t="s">
        <v>179</v>
      </c>
      <c r="B143" t="s">
        <v>177</v>
      </c>
      <c r="C143">
        <v>0</v>
      </c>
    </row>
    <row r="144" spans="1:8">
      <c r="A144" t="s">
        <v>179</v>
      </c>
      <c r="B144" t="s">
        <v>228</v>
      </c>
    </row>
    <row r="145" spans="1:9">
      <c r="A145" t="s">
        <v>296</v>
      </c>
      <c r="B145" t="s">
        <v>287</v>
      </c>
      <c r="C145">
        <v>0</v>
      </c>
    </row>
    <row r="146" spans="1:9">
      <c r="A146" t="s">
        <v>296</v>
      </c>
      <c r="B146" t="s">
        <v>468</v>
      </c>
    </row>
    <row r="147" spans="1:9">
      <c r="A147" t="s">
        <v>717</v>
      </c>
      <c r="B147" t="s">
        <v>714</v>
      </c>
    </row>
    <row r="148" spans="1:9">
      <c r="A148" t="s">
        <v>727</v>
      </c>
      <c r="B148" t="s">
        <v>725</v>
      </c>
    </row>
    <row r="149" spans="1:9">
      <c r="A149" t="s">
        <v>257</v>
      </c>
      <c r="B149" t="s">
        <v>255</v>
      </c>
    </row>
    <row r="150" spans="1:9">
      <c r="A150" s="3" t="s">
        <v>618</v>
      </c>
      <c r="B150" t="s">
        <v>319</v>
      </c>
    </row>
    <row r="151" spans="1:9">
      <c r="A151" t="s">
        <v>618</v>
      </c>
      <c r="B151" t="s">
        <v>608</v>
      </c>
      <c r="C151">
        <v>0</v>
      </c>
      <c r="D151">
        <v>0</v>
      </c>
    </row>
    <row r="152" spans="1:9">
      <c r="A152" t="s">
        <v>618</v>
      </c>
      <c r="B152" t="s">
        <v>725</v>
      </c>
      <c r="C152">
        <v>1</v>
      </c>
    </row>
    <row r="153" spans="1:9">
      <c r="A153" t="s">
        <v>713</v>
      </c>
      <c r="B153" t="s">
        <v>710</v>
      </c>
    </row>
    <row r="154" spans="1:9">
      <c r="A154" t="s">
        <v>142</v>
      </c>
      <c r="B154" t="s">
        <v>138</v>
      </c>
      <c r="C154">
        <v>0</v>
      </c>
    </row>
    <row r="155" spans="1:9">
      <c r="A155" t="s">
        <v>142</v>
      </c>
      <c r="B155" t="s">
        <v>416</v>
      </c>
    </row>
    <row r="156" spans="1:9">
      <c r="A156" t="s">
        <v>181</v>
      </c>
      <c r="B156" t="s">
        <v>177</v>
      </c>
    </row>
    <row r="157" spans="1:9">
      <c r="A157" t="s">
        <v>791</v>
      </c>
      <c r="B157" t="s">
        <v>683</v>
      </c>
    </row>
    <row r="158" spans="1:9">
      <c r="A158" t="s">
        <v>34</v>
      </c>
      <c r="B158" t="s">
        <v>17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</row>
    <row r="159" spans="1:9">
      <c r="A159" t="s">
        <v>34</v>
      </c>
      <c r="B159" t="s">
        <v>39</v>
      </c>
      <c r="C159">
        <v>1</v>
      </c>
      <c r="D159">
        <v>0</v>
      </c>
      <c r="E159">
        <v>1</v>
      </c>
      <c r="F159">
        <v>2</v>
      </c>
      <c r="G159">
        <v>1</v>
      </c>
      <c r="H159">
        <v>0</v>
      </c>
    </row>
    <row r="160" spans="1:9">
      <c r="A160" t="s">
        <v>34</v>
      </c>
      <c r="B160" t="s">
        <v>207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6">
      <c r="A161" t="s">
        <v>34</v>
      </c>
      <c r="B161" t="s">
        <v>228</v>
      </c>
      <c r="C161">
        <v>0</v>
      </c>
      <c r="D161">
        <v>1</v>
      </c>
      <c r="E161">
        <v>0</v>
      </c>
      <c r="F161">
        <v>0</v>
      </c>
    </row>
    <row r="162" spans="1:6">
      <c r="A162" t="s">
        <v>34</v>
      </c>
      <c r="B162" t="s">
        <v>337</v>
      </c>
      <c r="C162">
        <v>1</v>
      </c>
      <c r="D162">
        <v>0</v>
      </c>
      <c r="E162">
        <v>0</v>
      </c>
    </row>
    <row r="163" spans="1:6">
      <c r="A163" t="s">
        <v>34</v>
      </c>
      <c r="B163" t="s">
        <v>798</v>
      </c>
    </row>
    <row r="164" spans="1:6">
      <c r="A164" t="s">
        <v>34</v>
      </c>
      <c r="B164" t="s">
        <v>502</v>
      </c>
      <c r="C164">
        <v>1</v>
      </c>
      <c r="D164">
        <v>0</v>
      </c>
    </row>
    <row r="165" spans="1:6">
      <c r="A165" t="s">
        <v>34</v>
      </c>
      <c r="B165" t="s">
        <v>689</v>
      </c>
      <c r="C165">
        <v>0</v>
      </c>
    </row>
    <row r="166" spans="1:6">
      <c r="A166" t="s">
        <v>264</v>
      </c>
      <c r="B166" t="s">
        <v>262</v>
      </c>
      <c r="C166">
        <v>0</v>
      </c>
    </row>
    <row r="167" spans="1:6">
      <c r="A167" t="s">
        <v>264</v>
      </c>
      <c r="B167" t="s">
        <v>678</v>
      </c>
    </row>
    <row r="168" spans="1:6">
      <c r="A168" t="s">
        <v>273</v>
      </c>
      <c r="B168" t="s">
        <v>268</v>
      </c>
    </row>
    <row r="169" spans="1:6">
      <c r="A169" t="s">
        <v>576</v>
      </c>
      <c r="B169" t="s">
        <v>570</v>
      </c>
    </row>
    <row r="170" spans="1:6">
      <c r="A170" t="s">
        <v>475</v>
      </c>
      <c r="B170" t="s">
        <v>474</v>
      </c>
    </row>
    <row r="171" spans="1:6">
      <c r="A171" t="s">
        <v>96</v>
      </c>
      <c r="B171" t="s">
        <v>89</v>
      </c>
    </row>
    <row r="172" spans="1:6">
      <c r="A172" t="s">
        <v>572</v>
      </c>
      <c r="B172" t="s">
        <v>570</v>
      </c>
    </row>
    <row r="173" spans="1:6">
      <c r="A173" t="s">
        <v>321</v>
      </c>
      <c r="B173" t="s">
        <v>808</v>
      </c>
    </row>
    <row r="174" spans="1:6">
      <c r="A174" t="s">
        <v>321</v>
      </c>
      <c r="B174" t="s">
        <v>319</v>
      </c>
      <c r="C174">
        <v>1</v>
      </c>
      <c r="D174">
        <v>0</v>
      </c>
    </row>
    <row r="175" spans="1:6">
      <c r="A175" t="s">
        <v>321</v>
      </c>
      <c r="B175" t="s">
        <v>725</v>
      </c>
      <c r="C175">
        <v>0</v>
      </c>
    </row>
    <row r="176" spans="1:6">
      <c r="A176" t="s">
        <v>289</v>
      </c>
      <c r="B176" t="s">
        <v>287</v>
      </c>
    </row>
    <row r="177" spans="1:4">
      <c r="A177" t="s">
        <v>657</v>
      </c>
      <c r="B177" t="s">
        <v>654</v>
      </c>
    </row>
    <row r="178" spans="1:4">
      <c r="A178" t="s">
        <v>75</v>
      </c>
      <c r="B178" t="s">
        <v>69</v>
      </c>
      <c r="C178">
        <v>0</v>
      </c>
      <c r="D178">
        <v>0</v>
      </c>
    </row>
    <row r="179" spans="1:4">
      <c r="A179" t="s">
        <v>75</v>
      </c>
      <c r="B179" t="s">
        <v>89</v>
      </c>
      <c r="C179">
        <v>0</v>
      </c>
    </row>
    <row r="180" spans="1:4">
      <c r="A180" t="s">
        <v>75</v>
      </c>
      <c r="B180" t="s">
        <v>470</v>
      </c>
    </row>
    <row r="181" spans="1:4">
      <c r="A181" t="s">
        <v>307</v>
      </c>
      <c r="B181" t="s">
        <v>356</v>
      </c>
      <c r="C181">
        <v>0</v>
      </c>
      <c r="D181">
        <v>3</v>
      </c>
    </row>
    <row r="182" spans="1:4">
      <c r="A182" t="s">
        <v>307</v>
      </c>
      <c r="B182" t="s">
        <v>474</v>
      </c>
      <c r="C182">
        <v>0</v>
      </c>
    </row>
    <row r="183" spans="1:4">
      <c r="A183" t="s">
        <v>307</v>
      </c>
      <c r="B183" t="s">
        <v>608</v>
      </c>
    </row>
    <row r="184" spans="1:4">
      <c r="A184" t="s">
        <v>485</v>
      </c>
      <c r="B184" t="s">
        <v>483</v>
      </c>
    </row>
    <row r="185" spans="1:4">
      <c r="A185" t="s">
        <v>130</v>
      </c>
      <c r="B185" t="s">
        <v>126</v>
      </c>
      <c r="C185">
        <v>1</v>
      </c>
    </row>
    <row r="186" spans="1:4">
      <c r="A186" t="s">
        <v>130</v>
      </c>
      <c r="B186" t="s">
        <v>166</v>
      </c>
    </row>
    <row r="187" spans="1:4">
      <c r="A187" t="s">
        <v>225</v>
      </c>
      <c r="B187" t="s">
        <v>220</v>
      </c>
    </row>
    <row r="188" spans="1:4">
      <c r="A188" t="s">
        <v>225</v>
      </c>
      <c r="B188" t="s">
        <v>228</v>
      </c>
      <c r="C188">
        <v>1</v>
      </c>
    </row>
    <row r="189" spans="1:4">
      <c r="A189" t="s">
        <v>91</v>
      </c>
      <c r="B189" t="s">
        <v>89</v>
      </c>
      <c r="C189">
        <v>1</v>
      </c>
      <c r="D189">
        <v>0</v>
      </c>
    </row>
    <row r="190" spans="1:4">
      <c r="A190" t="s">
        <v>91</v>
      </c>
      <c r="B190" t="s">
        <v>337</v>
      </c>
      <c r="C190">
        <v>0</v>
      </c>
    </row>
    <row r="191" spans="1:4">
      <c r="A191" t="s">
        <v>91</v>
      </c>
      <c r="B191" t="s">
        <v>430</v>
      </c>
    </row>
    <row r="192" spans="1:4">
      <c r="A192" t="s">
        <v>516</v>
      </c>
      <c r="B192" t="s">
        <v>502</v>
      </c>
    </row>
    <row r="193" spans="1:6">
      <c r="A193" t="s">
        <v>1204</v>
      </c>
      <c r="B193" t="s">
        <v>787</v>
      </c>
    </row>
    <row r="194" spans="1:6">
      <c r="A194" t="s">
        <v>371</v>
      </c>
      <c r="B194" t="s">
        <v>356</v>
      </c>
      <c r="C194">
        <v>0</v>
      </c>
      <c r="D194">
        <v>3</v>
      </c>
      <c r="E194">
        <v>0</v>
      </c>
    </row>
    <row r="195" spans="1:6">
      <c r="A195" t="s">
        <v>371</v>
      </c>
      <c r="B195" t="s">
        <v>502</v>
      </c>
      <c r="C195">
        <v>1</v>
      </c>
      <c r="D195">
        <v>0</v>
      </c>
    </row>
    <row r="196" spans="1:6">
      <c r="A196" t="s">
        <v>371</v>
      </c>
      <c r="B196" t="s">
        <v>608</v>
      </c>
      <c r="C196">
        <v>0</v>
      </c>
    </row>
    <row r="197" spans="1:6">
      <c r="A197" t="s">
        <v>371</v>
      </c>
      <c r="B197" t="s">
        <v>670</v>
      </c>
    </row>
    <row r="198" spans="1:6">
      <c r="A198" t="s">
        <v>665</v>
      </c>
      <c r="B198" t="s">
        <v>662</v>
      </c>
    </row>
    <row r="199" spans="1:6">
      <c r="A199" t="s">
        <v>454</v>
      </c>
      <c r="B199" t="s">
        <v>451</v>
      </c>
      <c r="C199">
        <v>0</v>
      </c>
      <c r="D199">
        <v>0</v>
      </c>
      <c r="E199">
        <v>0</v>
      </c>
      <c r="F199">
        <v>0</v>
      </c>
    </row>
    <row r="200" spans="1:6">
      <c r="A200" t="s">
        <v>454</v>
      </c>
      <c r="B200" t="s">
        <v>458</v>
      </c>
      <c r="C200">
        <v>0</v>
      </c>
      <c r="D200">
        <v>0</v>
      </c>
      <c r="E200">
        <v>0</v>
      </c>
    </row>
    <row r="201" spans="1:6">
      <c r="A201" t="s">
        <v>454</v>
      </c>
      <c r="B201" t="s">
        <v>787</v>
      </c>
    </row>
    <row r="202" spans="1:6">
      <c r="A202" t="s">
        <v>454</v>
      </c>
      <c r="B202" t="s">
        <v>496</v>
      </c>
      <c r="C202">
        <v>1</v>
      </c>
      <c r="D202">
        <v>0</v>
      </c>
    </row>
    <row r="203" spans="1:6">
      <c r="A203" t="s">
        <v>454</v>
      </c>
      <c r="B203" t="s">
        <v>689</v>
      </c>
      <c r="C203">
        <v>0</v>
      </c>
    </row>
    <row r="204" spans="1:6">
      <c r="A204" t="s">
        <v>510</v>
      </c>
      <c r="B204" t="s">
        <v>502</v>
      </c>
    </row>
    <row r="205" spans="1:6">
      <c r="A205" t="s">
        <v>408</v>
      </c>
      <c r="B205" t="s">
        <v>390</v>
      </c>
      <c r="C205">
        <v>0</v>
      </c>
    </row>
    <row r="206" spans="1:6">
      <c r="A206" t="s">
        <v>408</v>
      </c>
      <c r="B206" t="s">
        <v>553</v>
      </c>
    </row>
    <row r="207" spans="1:6">
      <c r="A207" t="s">
        <v>165</v>
      </c>
      <c r="B207" t="s">
        <v>162</v>
      </c>
    </row>
    <row r="208" spans="1:6">
      <c r="A208" t="s">
        <v>38</v>
      </c>
      <c r="B208" t="s">
        <v>36</v>
      </c>
    </row>
    <row r="209" spans="1:6">
      <c r="A209" t="s">
        <v>708</v>
      </c>
      <c r="B209" t="s">
        <v>689</v>
      </c>
    </row>
    <row r="210" spans="1:6">
      <c r="A210" t="s">
        <v>345</v>
      </c>
      <c r="B210" t="s">
        <v>337</v>
      </c>
      <c r="C210">
        <v>1</v>
      </c>
      <c r="D210">
        <v>1</v>
      </c>
    </row>
    <row r="211" spans="1:6">
      <c r="A211" t="s">
        <v>345</v>
      </c>
      <c r="B211" t="s">
        <v>641</v>
      </c>
      <c r="C211">
        <v>0</v>
      </c>
    </row>
    <row r="212" spans="1:6">
      <c r="A212" t="s">
        <v>345</v>
      </c>
      <c r="B212" t="s">
        <v>725</v>
      </c>
    </row>
    <row r="213" spans="1:6">
      <c r="A213" t="s">
        <v>175</v>
      </c>
      <c r="B213" t="s">
        <v>173</v>
      </c>
      <c r="C213">
        <v>0</v>
      </c>
    </row>
    <row r="214" spans="1:6">
      <c r="A214" t="s">
        <v>175</v>
      </c>
      <c r="B214" t="s">
        <v>689</v>
      </c>
    </row>
    <row r="215" spans="1:6">
      <c r="A215" t="s">
        <v>358</v>
      </c>
      <c r="B215" t="s">
        <v>356</v>
      </c>
    </row>
    <row r="216" spans="1:6">
      <c r="A216" t="s">
        <v>374</v>
      </c>
      <c r="B216" t="s">
        <v>356</v>
      </c>
      <c r="C216">
        <v>0</v>
      </c>
      <c r="D216">
        <v>0</v>
      </c>
      <c r="E216">
        <v>0</v>
      </c>
      <c r="F216">
        <v>0</v>
      </c>
    </row>
    <row r="217" spans="1:6">
      <c r="A217" t="s">
        <v>374</v>
      </c>
      <c r="B217" t="s">
        <v>430</v>
      </c>
      <c r="C217">
        <v>0</v>
      </c>
      <c r="D217">
        <v>0</v>
      </c>
      <c r="E217">
        <v>0</v>
      </c>
    </row>
    <row r="218" spans="1:6">
      <c r="A218" t="s">
        <v>374</v>
      </c>
      <c r="B218" t="s">
        <v>483</v>
      </c>
      <c r="C218">
        <v>0</v>
      </c>
      <c r="D218">
        <v>0</v>
      </c>
    </row>
    <row r="219" spans="1:6">
      <c r="A219" t="s">
        <v>374</v>
      </c>
      <c r="B219" t="s">
        <v>491</v>
      </c>
      <c r="C219">
        <v>0</v>
      </c>
    </row>
    <row r="220" spans="1:6">
      <c r="A220" t="s">
        <v>374</v>
      </c>
      <c r="B220" t="s">
        <v>710</v>
      </c>
    </row>
    <row r="221" spans="1:6">
      <c r="A221" t="s">
        <v>1211</v>
      </c>
      <c r="B221" t="s">
        <v>592</v>
      </c>
    </row>
    <row r="222" spans="1:6">
      <c r="A222" t="s">
        <v>22</v>
      </c>
      <c r="B222" t="s">
        <v>17</v>
      </c>
      <c r="C222">
        <v>1</v>
      </c>
      <c r="D222">
        <v>3</v>
      </c>
    </row>
    <row r="223" spans="1:6">
      <c r="A223" t="s">
        <v>835</v>
      </c>
      <c r="B223" t="s">
        <v>138</v>
      </c>
      <c r="C223">
        <v>0</v>
      </c>
      <c r="D223">
        <v>0</v>
      </c>
      <c r="E223">
        <v>0</v>
      </c>
    </row>
    <row r="224" spans="1:6">
      <c r="A224" t="s">
        <v>22</v>
      </c>
      <c r="B224" t="s">
        <v>186</v>
      </c>
      <c r="C224">
        <v>1</v>
      </c>
    </row>
    <row r="225" spans="1:5">
      <c r="A225" t="s">
        <v>22</v>
      </c>
      <c r="B225" t="s">
        <v>390</v>
      </c>
    </row>
    <row r="226" spans="1:5">
      <c r="A226" t="s">
        <v>248</v>
      </c>
      <c r="B226" t="s">
        <v>240</v>
      </c>
    </row>
    <row r="227" spans="1:5">
      <c r="A227" t="s">
        <v>286</v>
      </c>
      <c r="B227" t="s">
        <v>280</v>
      </c>
    </row>
    <row r="228" spans="1:5">
      <c r="A228" t="s">
        <v>457</v>
      </c>
      <c r="B228" t="s">
        <v>451</v>
      </c>
    </row>
    <row r="229" spans="1:5">
      <c r="A229" t="s">
        <v>45</v>
      </c>
      <c r="B229" t="s">
        <v>39</v>
      </c>
      <c r="C229">
        <v>1</v>
      </c>
      <c r="D229">
        <v>0</v>
      </c>
    </row>
    <row r="230" spans="1:5">
      <c r="A230" t="s">
        <v>45</v>
      </c>
      <c r="B230" t="s">
        <v>138</v>
      </c>
      <c r="C230">
        <v>0</v>
      </c>
    </row>
    <row r="231" spans="1:5">
      <c r="A231" t="s">
        <v>45</v>
      </c>
      <c r="B231" t="s">
        <v>491</v>
      </c>
    </row>
    <row r="232" spans="1:5">
      <c r="A232" t="s">
        <v>275</v>
      </c>
      <c r="B232" t="s">
        <v>268</v>
      </c>
      <c r="C232">
        <v>0</v>
      </c>
      <c r="D232">
        <v>0</v>
      </c>
      <c r="E232">
        <v>0</v>
      </c>
    </row>
    <row r="233" spans="1:5">
      <c r="A233" t="s">
        <v>275</v>
      </c>
      <c r="B233" t="s">
        <v>405</v>
      </c>
      <c r="C233">
        <v>0</v>
      </c>
      <c r="D233">
        <v>0</v>
      </c>
    </row>
    <row r="234" spans="1:5">
      <c r="A234" t="s">
        <v>275</v>
      </c>
      <c r="B234" t="s">
        <v>649</v>
      </c>
      <c r="C234">
        <v>1</v>
      </c>
    </row>
    <row r="235" spans="1:5">
      <c r="A235" t="s">
        <v>275</v>
      </c>
      <c r="B235" t="s">
        <v>654</v>
      </c>
    </row>
    <row r="236" spans="1:5">
      <c r="A236" t="s">
        <v>12</v>
      </c>
      <c r="B236" t="s">
        <v>1</v>
      </c>
    </row>
    <row r="237" spans="1:5">
      <c r="A237" t="s">
        <v>292</v>
      </c>
      <c r="B237" t="s">
        <v>287</v>
      </c>
    </row>
    <row r="238" spans="1:5">
      <c r="A238" t="s">
        <v>382</v>
      </c>
      <c r="B238" t="s">
        <v>380</v>
      </c>
    </row>
    <row r="239" spans="1:5">
      <c r="A239" t="s">
        <v>555</v>
      </c>
      <c r="B239" t="s">
        <v>553</v>
      </c>
    </row>
    <row r="240" spans="1:5">
      <c r="A240" t="s">
        <v>32</v>
      </c>
      <c r="B240" t="s">
        <v>17</v>
      </c>
      <c r="C240">
        <v>0</v>
      </c>
    </row>
    <row r="241" spans="1:6">
      <c r="A241" t="s">
        <v>780</v>
      </c>
      <c r="B241" t="s">
        <v>390</v>
      </c>
      <c r="C241">
        <v>3</v>
      </c>
      <c r="D241">
        <v>0</v>
      </c>
    </row>
    <row r="242" spans="1:6">
      <c r="A242" t="s">
        <v>32</v>
      </c>
      <c r="B242" t="s">
        <v>430</v>
      </c>
    </row>
    <row r="243" spans="1:6">
      <c r="A243" t="s">
        <v>252</v>
      </c>
      <c r="B243" t="s">
        <v>240</v>
      </c>
      <c r="C243">
        <v>2</v>
      </c>
    </row>
    <row r="244" spans="1:6">
      <c r="A244" t="s">
        <v>252</v>
      </c>
      <c r="B244" t="s">
        <v>689</v>
      </c>
    </row>
    <row r="245" spans="1:6">
      <c r="A245" t="s">
        <v>317</v>
      </c>
      <c r="B245" t="s">
        <v>313</v>
      </c>
      <c r="C245">
        <v>0</v>
      </c>
      <c r="D245">
        <v>0</v>
      </c>
      <c r="E245">
        <v>1</v>
      </c>
    </row>
    <row r="246" spans="1:6">
      <c r="A246" t="s">
        <v>317</v>
      </c>
      <c r="B246" t="s">
        <v>479</v>
      </c>
      <c r="C246">
        <v>0</v>
      </c>
      <c r="D246">
        <v>0</v>
      </c>
    </row>
    <row r="247" spans="1:6">
      <c r="A247" t="s">
        <v>317</v>
      </c>
      <c r="B247" t="s">
        <v>502</v>
      </c>
      <c r="C247">
        <v>2</v>
      </c>
    </row>
    <row r="248" spans="1:6">
      <c r="A248" t="s">
        <v>317</v>
      </c>
      <c r="B248" t="s">
        <v>725</v>
      </c>
    </row>
    <row r="249" spans="1:6">
      <c r="A249" t="s">
        <v>770</v>
      </c>
      <c r="B249" t="s">
        <v>765</v>
      </c>
    </row>
    <row r="250" spans="1:6">
      <c r="A250" t="s">
        <v>278</v>
      </c>
      <c r="B250" t="s">
        <v>276</v>
      </c>
    </row>
    <row r="251" spans="1:6">
      <c r="A251" t="s">
        <v>549</v>
      </c>
      <c r="B251" t="s">
        <v>544</v>
      </c>
    </row>
    <row r="252" spans="1:6">
      <c r="A252" t="s">
        <v>578</v>
      </c>
      <c r="B252" t="s">
        <v>570</v>
      </c>
    </row>
    <row r="253" spans="1:6">
      <c r="A253" t="s">
        <v>552</v>
      </c>
      <c r="B253" t="s">
        <v>544</v>
      </c>
      <c r="C253">
        <v>0</v>
      </c>
    </row>
    <row r="254" spans="1:6">
      <c r="A254" t="s">
        <v>552</v>
      </c>
      <c r="B254" t="s">
        <v>553</v>
      </c>
    </row>
    <row r="255" spans="1:6">
      <c r="A255" t="s">
        <v>51</v>
      </c>
      <c r="B255" t="s">
        <v>39</v>
      </c>
      <c r="C255">
        <v>0</v>
      </c>
      <c r="D255">
        <v>0</v>
      </c>
      <c r="E255">
        <v>0</v>
      </c>
      <c r="F255">
        <v>0</v>
      </c>
    </row>
    <row r="256" spans="1:6">
      <c r="A256" t="s">
        <v>51</v>
      </c>
      <c r="B256" t="s">
        <v>69</v>
      </c>
      <c r="C256">
        <v>0</v>
      </c>
      <c r="D256">
        <v>0</v>
      </c>
      <c r="E256">
        <v>0</v>
      </c>
    </row>
    <row r="257" spans="1:4">
      <c r="A257" t="s">
        <v>51</v>
      </c>
      <c r="B257" t="s">
        <v>526</v>
      </c>
      <c r="C257">
        <v>0</v>
      </c>
      <c r="D257">
        <v>0</v>
      </c>
    </row>
    <row r="258" spans="1:4">
      <c r="A258" t="s">
        <v>51</v>
      </c>
      <c r="B258" t="s">
        <v>411</v>
      </c>
      <c r="C258">
        <v>0</v>
      </c>
    </row>
    <row r="259" spans="1:4">
      <c r="A259" t="s">
        <v>51</v>
      </c>
      <c r="B259" t="s">
        <v>714</v>
      </c>
    </row>
    <row r="260" spans="1:4">
      <c r="A260" t="s">
        <v>445</v>
      </c>
      <c r="B260" t="s">
        <v>438</v>
      </c>
    </row>
    <row r="261" spans="1:4">
      <c r="A261" t="s">
        <v>445</v>
      </c>
      <c r="B261" t="s">
        <v>570</v>
      </c>
      <c r="C261">
        <v>0</v>
      </c>
    </row>
    <row r="262" spans="1:4">
      <c r="A262" t="s">
        <v>598</v>
      </c>
      <c r="B262" t="s">
        <v>592</v>
      </c>
      <c r="C262">
        <v>0</v>
      </c>
    </row>
    <row r="263" spans="1:4">
      <c r="A263" t="s">
        <v>598</v>
      </c>
      <c r="B263" t="s">
        <v>624</v>
      </c>
    </row>
    <row r="264" spans="1:4">
      <c r="A264" t="s">
        <v>605</v>
      </c>
      <c r="B264" t="s">
        <v>592</v>
      </c>
    </row>
    <row r="265" spans="1:4">
      <c r="A265" t="s">
        <v>1212</v>
      </c>
      <c r="B265" t="s">
        <v>725</v>
      </c>
    </row>
    <row r="266" spans="1:4">
      <c r="A266" t="s">
        <v>103</v>
      </c>
      <c r="B266" t="s">
        <v>89</v>
      </c>
    </row>
    <row r="267" spans="1:4">
      <c r="A267" t="s">
        <v>1209</v>
      </c>
      <c r="B267" t="s">
        <v>228</v>
      </c>
      <c r="C267">
        <v>0</v>
      </c>
    </row>
    <row r="268" spans="1:4">
      <c r="A268" t="s">
        <v>1209</v>
      </c>
      <c r="B268" t="s">
        <v>592</v>
      </c>
    </row>
    <row r="269" spans="1:4">
      <c r="A269" t="s">
        <v>473</v>
      </c>
      <c r="B269" t="s">
        <v>470</v>
      </c>
      <c r="C269">
        <v>0</v>
      </c>
      <c r="D269">
        <v>0</v>
      </c>
    </row>
    <row r="270" spans="1:4">
      <c r="A270" t="s">
        <v>473</v>
      </c>
      <c r="B270" t="s">
        <v>526</v>
      </c>
      <c r="C270">
        <v>0</v>
      </c>
    </row>
    <row r="271" spans="1:4">
      <c r="A271" t="s">
        <v>473</v>
      </c>
      <c r="B271" t="s">
        <v>535</v>
      </c>
    </row>
    <row r="272" spans="1:4">
      <c r="A272" t="s">
        <v>775</v>
      </c>
      <c r="B272" t="s">
        <v>765</v>
      </c>
    </row>
    <row r="273" spans="1:11">
      <c r="A273" t="s">
        <v>369</v>
      </c>
      <c r="B273" t="s">
        <v>356</v>
      </c>
      <c r="C273">
        <v>0</v>
      </c>
      <c r="D273">
        <v>0</v>
      </c>
    </row>
    <row r="274" spans="1:11">
      <c r="A274" t="s">
        <v>369</v>
      </c>
      <c r="B274" t="s">
        <v>390</v>
      </c>
      <c r="C274">
        <v>0</v>
      </c>
    </row>
    <row r="275" spans="1:11">
      <c r="A275" t="s">
        <v>369</v>
      </c>
      <c r="B275" t="s">
        <v>405</v>
      </c>
    </row>
    <row r="276" spans="1:11">
      <c r="A276" t="s">
        <v>564</v>
      </c>
      <c r="B276" t="s">
        <v>553</v>
      </c>
      <c r="C276">
        <v>0</v>
      </c>
    </row>
    <row r="277" spans="1:11">
      <c r="A277" t="s">
        <v>564</v>
      </c>
      <c r="B277" t="s">
        <v>759</v>
      </c>
    </row>
    <row r="278" spans="1:11">
      <c r="A278" t="s">
        <v>20</v>
      </c>
      <c r="B278" t="s">
        <v>17</v>
      </c>
      <c r="C278">
        <v>1</v>
      </c>
    </row>
    <row r="279" spans="1:11">
      <c r="A279" t="s">
        <v>20</v>
      </c>
      <c r="B279" t="s">
        <v>39</v>
      </c>
    </row>
    <row r="280" spans="1:11">
      <c r="A280" t="s">
        <v>396</v>
      </c>
      <c r="B280" t="s">
        <v>390</v>
      </c>
    </row>
    <row r="281" spans="1:11">
      <c r="A281" t="s">
        <v>336</v>
      </c>
      <c r="B281" t="s">
        <v>324</v>
      </c>
    </row>
    <row r="282" spans="1:11">
      <c r="A282" t="s">
        <v>260</v>
      </c>
      <c r="B282" t="s">
        <v>255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</row>
    <row r="283" spans="1:11">
      <c r="A283" t="s">
        <v>260</v>
      </c>
      <c r="B283" t="s">
        <v>337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</row>
    <row r="284" spans="1:11">
      <c r="A284" t="s">
        <v>260</v>
      </c>
      <c r="B284" t="s">
        <v>390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1</v>
      </c>
    </row>
    <row r="285" spans="1:11">
      <c r="A285" t="s">
        <v>260</v>
      </c>
      <c r="B285" t="s">
        <v>544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11">
      <c r="A286" t="s">
        <v>260</v>
      </c>
      <c r="B286" t="s">
        <v>565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11">
      <c r="A287" t="s">
        <v>260</v>
      </c>
      <c r="B287" t="s">
        <v>592</v>
      </c>
      <c r="C287">
        <v>0</v>
      </c>
      <c r="D287">
        <v>0</v>
      </c>
      <c r="E287">
        <v>0</v>
      </c>
      <c r="F287">
        <v>0</v>
      </c>
    </row>
    <row r="288" spans="1:11">
      <c r="A288" t="s">
        <v>260</v>
      </c>
      <c r="B288" t="s">
        <v>608</v>
      </c>
      <c r="C288">
        <v>0</v>
      </c>
      <c r="D288">
        <v>0</v>
      </c>
      <c r="E288">
        <v>0</v>
      </c>
    </row>
    <row r="289" spans="1:6">
      <c r="A289" t="s">
        <v>260</v>
      </c>
      <c r="B289" t="s">
        <v>411</v>
      </c>
      <c r="C289">
        <v>0</v>
      </c>
      <c r="D289">
        <v>0</v>
      </c>
    </row>
    <row r="290" spans="1:6">
      <c r="A290" t="s">
        <v>260</v>
      </c>
      <c r="B290" t="s">
        <v>637</v>
      </c>
      <c r="C290">
        <v>0</v>
      </c>
    </row>
    <row r="291" spans="1:6">
      <c r="A291" t="s">
        <v>260</v>
      </c>
      <c r="B291" t="s">
        <v>765</v>
      </c>
    </row>
    <row r="292" spans="1:6">
      <c r="A292" t="s">
        <v>783</v>
      </c>
      <c r="B292" t="s">
        <v>337</v>
      </c>
    </row>
    <row r="293" spans="1:6">
      <c r="A293" t="s">
        <v>176</v>
      </c>
      <c r="B293" t="s">
        <v>173</v>
      </c>
      <c r="C293">
        <v>0</v>
      </c>
    </row>
    <row r="294" spans="1:6">
      <c r="A294" t="s">
        <v>176</v>
      </c>
      <c r="B294" t="s">
        <v>553</v>
      </c>
    </row>
    <row r="295" spans="1:6">
      <c r="A295" t="s">
        <v>424</v>
      </c>
      <c r="B295" t="s">
        <v>416</v>
      </c>
      <c r="C295">
        <v>0</v>
      </c>
    </row>
    <row r="296" spans="1:6">
      <c r="A296" t="s">
        <v>1032</v>
      </c>
      <c r="B296" t="s">
        <v>474</v>
      </c>
    </row>
    <row r="297" spans="1:6">
      <c r="A297" t="s">
        <v>523</v>
      </c>
      <c r="B297" t="s">
        <v>502</v>
      </c>
      <c r="C297">
        <v>0</v>
      </c>
    </row>
    <row r="298" spans="1:6">
      <c r="A298" t="s">
        <v>523</v>
      </c>
      <c r="B298" t="s">
        <v>765</v>
      </c>
    </row>
    <row r="299" spans="1:6">
      <c r="A299" t="s">
        <v>242</v>
      </c>
      <c r="B299" t="s">
        <v>240</v>
      </c>
      <c r="C299">
        <v>0</v>
      </c>
    </row>
    <row r="300" spans="1:6">
      <c r="A300" t="s">
        <v>242</v>
      </c>
      <c r="B300" t="s">
        <v>479</v>
      </c>
    </row>
    <row r="301" spans="1:6">
      <c r="A301" t="s">
        <v>73</v>
      </c>
      <c r="B301" t="s">
        <v>69</v>
      </c>
    </row>
    <row r="302" spans="1:6">
      <c r="A302" t="s">
        <v>24</v>
      </c>
      <c r="B302" t="s">
        <v>17</v>
      </c>
      <c r="C302">
        <v>1</v>
      </c>
      <c r="D302">
        <v>1</v>
      </c>
      <c r="E302">
        <v>3</v>
      </c>
      <c r="F302">
        <v>0</v>
      </c>
    </row>
    <row r="303" spans="1:6">
      <c r="A303" t="s">
        <v>24</v>
      </c>
      <c r="B303" t="s">
        <v>186</v>
      </c>
      <c r="C303">
        <v>0</v>
      </c>
      <c r="D303">
        <v>1</v>
      </c>
      <c r="E303">
        <v>0</v>
      </c>
    </row>
    <row r="304" spans="1:6">
      <c r="A304" t="s">
        <v>24</v>
      </c>
      <c r="B304" t="s">
        <v>228</v>
      </c>
      <c r="C304">
        <v>0</v>
      </c>
      <c r="D304">
        <v>0</v>
      </c>
    </row>
    <row r="305" spans="1:5">
      <c r="A305" t="s">
        <v>24</v>
      </c>
      <c r="B305" t="s">
        <v>385</v>
      </c>
      <c r="C305">
        <v>0</v>
      </c>
    </row>
    <row r="306" spans="1:5">
      <c r="A306" t="s">
        <v>24</v>
      </c>
      <c r="B306" t="s">
        <v>654</v>
      </c>
    </row>
    <row r="307" spans="1:5">
      <c r="A307" t="s">
        <v>213</v>
      </c>
      <c r="B307" t="s">
        <v>207</v>
      </c>
      <c r="C307">
        <v>0</v>
      </c>
    </row>
    <row r="308" spans="1:5">
      <c r="A308" t="s">
        <v>213</v>
      </c>
      <c r="B308" t="s">
        <v>356</v>
      </c>
    </row>
    <row r="309" spans="1:5">
      <c r="A309" t="s">
        <v>117</v>
      </c>
      <c r="B309" t="s">
        <v>89</v>
      </c>
      <c r="C309">
        <v>0</v>
      </c>
    </row>
    <row r="310" spans="1:5">
      <c r="A310" t="s">
        <v>117</v>
      </c>
      <c r="B310" t="s">
        <v>662</v>
      </c>
    </row>
    <row r="311" spans="1:5">
      <c r="A311" t="s">
        <v>400</v>
      </c>
      <c r="B311" t="s">
        <v>390</v>
      </c>
    </row>
    <row r="312" spans="1:5">
      <c r="A312" t="s">
        <v>326</v>
      </c>
      <c r="B312" t="s">
        <v>324</v>
      </c>
    </row>
    <row r="313" spans="1:5">
      <c r="A313" t="s">
        <v>244</v>
      </c>
      <c r="B313" t="s">
        <v>240</v>
      </c>
      <c r="C313">
        <v>0</v>
      </c>
      <c r="D313">
        <v>0</v>
      </c>
      <c r="E313">
        <v>0</v>
      </c>
    </row>
    <row r="314" spans="1:5">
      <c r="A314" t="s">
        <v>244</v>
      </c>
      <c r="B314" t="s">
        <v>430</v>
      </c>
      <c r="C314">
        <v>0</v>
      </c>
      <c r="D314">
        <v>0</v>
      </c>
    </row>
    <row r="315" spans="1:5">
      <c r="A315" t="s">
        <v>244</v>
      </c>
      <c r="B315" t="s">
        <v>654</v>
      </c>
      <c r="C315">
        <v>0</v>
      </c>
    </row>
    <row r="316" spans="1:5">
      <c r="A316" t="s">
        <v>244</v>
      </c>
      <c r="B316" t="s">
        <v>765</v>
      </c>
    </row>
    <row r="317" spans="1:5">
      <c r="A317" t="s">
        <v>28</v>
      </c>
      <c r="B317" t="s">
        <v>17</v>
      </c>
      <c r="C317">
        <v>0</v>
      </c>
    </row>
    <row r="318" spans="1:5">
      <c r="A318" t="s">
        <v>28</v>
      </c>
      <c r="B318" t="s">
        <v>535</v>
      </c>
    </row>
    <row r="319" spans="1:5">
      <c r="A319" t="s">
        <v>283</v>
      </c>
      <c r="B319" t="s">
        <v>280</v>
      </c>
    </row>
    <row r="320" spans="1:5">
      <c r="A320" t="s">
        <v>135</v>
      </c>
      <c r="B320" t="s">
        <v>133</v>
      </c>
    </row>
    <row r="321" spans="1:5">
      <c r="A321" t="s">
        <v>254</v>
      </c>
      <c r="B321" t="s">
        <v>240</v>
      </c>
    </row>
    <row r="322" spans="1:5">
      <c r="A322" t="s">
        <v>546</v>
      </c>
      <c r="B322" t="s">
        <v>544</v>
      </c>
      <c r="C322">
        <v>0</v>
      </c>
    </row>
    <row r="323" spans="1:5">
      <c r="A323" t="s">
        <v>546</v>
      </c>
      <c r="B323" t="s">
        <v>720</v>
      </c>
    </row>
    <row r="324" spans="1:5">
      <c r="A324" t="s">
        <v>61</v>
      </c>
      <c r="B324" t="s">
        <v>57</v>
      </c>
      <c r="C324">
        <v>0</v>
      </c>
      <c r="D324">
        <v>1</v>
      </c>
      <c r="E324">
        <v>1</v>
      </c>
    </row>
    <row r="325" spans="1:5">
      <c r="A325" t="s">
        <v>61</v>
      </c>
      <c r="B325" t="s">
        <v>255</v>
      </c>
      <c r="C325">
        <v>1</v>
      </c>
      <c r="D325">
        <v>1</v>
      </c>
    </row>
    <row r="326" spans="1:5">
      <c r="A326" t="s">
        <v>61</v>
      </c>
      <c r="B326" t="s">
        <v>608</v>
      </c>
      <c r="C326">
        <v>2</v>
      </c>
    </row>
    <row r="327" spans="1:5">
      <c r="A327" t="s">
        <v>61</v>
      </c>
      <c r="B327" t="s">
        <v>641</v>
      </c>
    </row>
    <row r="328" spans="1:5">
      <c r="A328" t="s">
        <v>42</v>
      </c>
      <c r="B328" t="s">
        <v>39</v>
      </c>
      <c r="C328">
        <v>1</v>
      </c>
      <c r="D328">
        <v>0</v>
      </c>
    </row>
    <row r="329" spans="1:5">
      <c r="A329" t="s">
        <v>42</v>
      </c>
      <c r="B329" t="s">
        <v>324</v>
      </c>
      <c r="C329">
        <v>0</v>
      </c>
    </row>
    <row r="330" spans="1:5">
      <c r="A330" t="s">
        <v>42</v>
      </c>
      <c r="B330" t="s">
        <v>474</v>
      </c>
    </row>
    <row r="331" spans="1:5">
      <c r="A331" t="s">
        <v>513</v>
      </c>
      <c r="B331" t="s">
        <v>502</v>
      </c>
    </row>
    <row r="332" spans="1:5">
      <c r="A332" t="s">
        <v>10</v>
      </c>
      <c r="B332" t="s">
        <v>1</v>
      </c>
      <c r="C332">
        <v>0</v>
      </c>
      <c r="D332">
        <v>0</v>
      </c>
    </row>
    <row r="333" spans="1:5">
      <c r="A333" t="s">
        <v>10</v>
      </c>
      <c r="B333" t="s">
        <v>678</v>
      </c>
      <c r="C333">
        <v>0</v>
      </c>
    </row>
    <row r="334" spans="1:5">
      <c r="A334" t="s">
        <v>10</v>
      </c>
      <c r="B334" t="s">
        <v>689</v>
      </c>
    </row>
    <row r="335" spans="1:5">
      <c r="A335" t="s">
        <v>93</v>
      </c>
      <c r="B335" t="s">
        <v>89</v>
      </c>
      <c r="C335">
        <v>1</v>
      </c>
    </row>
    <row r="336" spans="1:5">
      <c r="A336" t="s">
        <v>93</v>
      </c>
      <c r="B336" t="s">
        <v>337</v>
      </c>
    </row>
    <row r="337" spans="1:5">
      <c r="A337" t="s">
        <v>185</v>
      </c>
      <c r="B337" t="s">
        <v>183</v>
      </c>
    </row>
    <row r="338" spans="1:5">
      <c r="A338" t="s">
        <v>170</v>
      </c>
      <c r="B338" t="s">
        <v>166</v>
      </c>
    </row>
    <row r="339" spans="1:5">
      <c r="A339" t="s">
        <v>239</v>
      </c>
      <c r="B339" t="s">
        <v>237</v>
      </c>
      <c r="C339">
        <v>0</v>
      </c>
      <c r="D339">
        <v>0</v>
      </c>
      <c r="E339">
        <v>1</v>
      </c>
    </row>
    <row r="340" spans="1:5">
      <c r="A340" t="s">
        <v>239</v>
      </c>
      <c r="B340" t="s">
        <v>668</v>
      </c>
      <c r="C340">
        <v>0</v>
      </c>
      <c r="D340">
        <v>0</v>
      </c>
    </row>
    <row r="341" spans="1:5">
      <c r="A341" t="s">
        <v>239</v>
      </c>
      <c r="B341" t="s">
        <v>673</v>
      </c>
      <c r="C341">
        <v>0</v>
      </c>
    </row>
    <row r="342" spans="1:5">
      <c r="A342" t="s">
        <v>239</v>
      </c>
      <c r="B342" t="s">
        <v>725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L591"/>
  <sheetViews>
    <sheetView workbookViewId="0">
      <selection activeCell="K1" sqref="A1:K1"/>
    </sheetView>
  </sheetViews>
  <sheetFormatPr defaultRowHeight="14"/>
  <cols>
    <col min="1" max="1" width="37.58203125" bestFit="1" customWidth="1"/>
    <col min="2" max="2" width="33.08203125" customWidth="1"/>
    <col min="3" max="3" width="21.33203125" bestFit="1" customWidth="1"/>
  </cols>
  <sheetData>
    <row r="1" spans="1:11">
      <c r="A1" t="s">
        <v>1234</v>
      </c>
      <c r="B1" t="s">
        <v>1235</v>
      </c>
      <c r="C1" t="s">
        <v>1236</v>
      </c>
      <c r="D1" t="s">
        <v>1237</v>
      </c>
      <c r="E1" t="s">
        <v>1216</v>
      </c>
      <c r="F1" t="s">
        <v>1217</v>
      </c>
      <c r="G1" t="s">
        <v>1218</v>
      </c>
      <c r="H1" t="s">
        <v>1219</v>
      </c>
      <c r="I1" t="s">
        <v>1220</v>
      </c>
      <c r="J1" t="s">
        <v>1221</v>
      </c>
      <c r="K1" t="s">
        <v>1222</v>
      </c>
    </row>
    <row r="2" spans="1:11">
      <c r="A2" s="4" t="s">
        <v>483</v>
      </c>
      <c r="B2" t="s">
        <v>489</v>
      </c>
      <c r="C2" s="6" t="s">
        <v>1070</v>
      </c>
      <c r="D2">
        <v>0</v>
      </c>
    </row>
    <row r="3" spans="1:11">
      <c r="A3" s="4" t="s">
        <v>502</v>
      </c>
      <c r="B3" t="s">
        <v>520</v>
      </c>
      <c r="C3" s="6" t="s">
        <v>1070</v>
      </c>
    </row>
    <row r="4" spans="1:11">
      <c r="A4" s="4" t="s">
        <v>324</v>
      </c>
      <c r="B4" t="s">
        <v>333</v>
      </c>
      <c r="C4" s="6" t="s">
        <v>334</v>
      </c>
    </row>
    <row r="5" spans="1:11">
      <c r="A5" s="4" t="s">
        <v>608</v>
      </c>
      <c r="B5" s="4" t="s">
        <v>612</v>
      </c>
      <c r="C5" s="6" t="s">
        <v>1123</v>
      </c>
    </row>
    <row r="6" spans="1:11">
      <c r="A6" s="4" t="s">
        <v>138</v>
      </c>
      <c r="B6" t="s">
        <v>155</v>
      </c>
      <c r="C6" s="6" t="s">
        <v>156</v>
      </c>
    </row>
    <row r="7" spans="1:11">
      <c r="A7" s="4" t="s">
        <v>268</v>
      </c>
      <c r="B7" s="4" t="s">
        <v>269</v>
      </c>
      <c r="C7" s="6" t="s">
        <v>955</v>
      </c>
    </row>
    <row r="8" spans="1:11">
      <c r="A8" s="4" t="s">
        <v>89</v>
      </c>
      <c r="B8" t="s">
        <v>105</v>
      </c>
      <c r="C8" s="6" t="s">
        <v>875</v>
      </c>
      <c r="D8">
        <v>0</v>
      </c>
      <c r="E8">
        <v>0</v>
      </c>
      <c r="F8">
        <v>1</v>
      </c>
      <c r="G8">
        <v>1</v>
      </c>
    </row>
    <row r="9" spans="1:11">
      <c r="A9" s="4" t="s">
        <v>89</v>
      </c>
      <c r="B9" t="s">
        <v>107</v>
      </c>
      <c r="C9" s="6" t="s">
        <v>875</v>
      </c>
      <c r="D9">
        <v>0</v>
      </c>
      <c r="E9">
        <v>0</v>
      </c>
      <c r="F9">
        <v>1</v>
      </c>
      <c r="G9">
        <v>1</v>
      </c>
    </row>
    <row r="10" spans="1:11">
      <c r="A10" s="4" t="s">
        <v>89</v>
      </c>
      <c r="B10" t="s">
        <v>115</v>
      </c>
      <c r="C10" s="6" t="s">
        <v>875</v>
      </c>
      <c r="D10">
        <v>0</v>
      </c>
      <c r="E10">
        <v>0</v>
      </c>
      <c r="F10">
        <v>1</v>
      </c>
      <c r="G10">
        <v>1</v>
      </c>
    </row>
    <row r="11" spans="1:11">
      <c r="A11" s="4" t="s">
        <v>356</v>
      </c>
      <c r="B11" s="4" t="s">
        <v>361</v>
      </c>
      <c r="C11" s="6" t="s">
        <v>106</v>
      </c>
      <c r="D11">
        <v>3</v>
      </c>
      <c r="E11">
        <v>0</v>
      </c>
      <c r="F11">
        <v>0</v>
      </c>
    </row>
    <row r="12" spans="1:11">
      <c r="A12" s="4" t="s">
        <v>608</v>
      </c>
      <c r="B12" s="4" t="s">
        <v>614</v>
      </c>
      <c r="C12" s="6" t="s">
        <v>875</v>
      </c>
      <c r="D12">
        <v>0</v>
      </c>
      <c r="E12">
        <v>0</v>
      </c>
    </row>
    <row r="13" spans="1:11">
      <c r="A13" s="4" t="s">
        <v>673</v>
      </c>
      <c r="B13" t="s">
        <v>115</v>
      </c>
      <c r="C13" s="6" t="s">
        <v>875</v>
      </c>
    </row>
    <row r="14" spans="1:11">
      <c r="A14" s="4" t="s">
        <v>683</v>
      </c>
      <c r="B14" s="4" t="s">
        <v>115</v>
      </c>
      <c r="C14" s="6" t="s">
        <v>106</v>
      </c>
      <c r="D14">
        <v>1</v>
      </c>
    </row>
    <row r="15" spans="1:11">
      <c r="A15" s="4" t="s">
        <v>570</v>
      </c>
      <c r="B15" t="s">
        <v>582</v>
      </c>
      <c r="C15" s="6" t="s">
        <v>583</v>
      </c>
    </row>
    <row r="16" spans="1:11">
      <c r="A16" s="4" t="s">
        <v>570</v>
      </c>
      <c r="B16" t="s">
        <v>586</v>
      </c>
      <c r="C16" s="6" t="s">
        <v>583</v>
      </c>
    </row>
    <row r="17" spans="1:8">
      <c r="A17" s="4" t="s">
        <v>759</v>
      </c>
      <c r="B17" t="s">
        <v>763</v>
      </c>
      <c r="C17" s="6" t="s">
        <v>1184</v>
      </c>
    </row>
    <row r="18" spans="1:8">
      <c r="A18" s="4" t="s">
        <v>186</v>
      </c>
      <c r="B18" t="s">
        <v>205</v>
      </c>
      <c r="C18" s="6" t="s">
        <v>206</v>
      </c>
      <c r="D18">
        <v>1</v>
      </c>
    </row>
    <row r="19" spans="1:8">
      <c r="A19" s="4" t="s">
        <v>748</v>
      </c>
      <c r="B19" s="4" t="s">
        <v>748</v>
      </c>
      <c r="C19" s="6" t="s">
        <v>920</v>
      </c>
    </row>
    <row r="20" spans="1:8">
      <c r="A20" s="4" t="s">
        <v>748</v>
      </c>
      <c r="B20" s="4" t="s">
        <v>749</v>
      </c>
      <c r="C20" s="6" t="s">
        <v>920</v>
      </c>
    </row>
    <row r="21" spans="1:8">
      <c r="A21" s="4" t="s">
        <v>748</v>
      </c>
      <c r="B21" s="4" t="s">
        <v>753</v>
      </c>
      <c r="C21" s="6" t="s">
        <v>920</v>
      </c>
    </row>
    <row r="22" spans="1:8">
      <c r="A22" s="4" t="s">
        <v>725</v>
      </c>
      <c r="B22" t="s">
        <v>743</v>
      </c>
      <c r="C22" s="6" t="s">
        <v>1225</v>
      </c>
    </row>
    <row r="23" spans="1:8">
      <c r="A23" s="4" t="s">
        <v>502</v>
      </c>
      <c r="B23" t="s">
        <v>521</v>
      </c>
      <c r="C23" s="6" t="s">
        <v>1231</v>
      </c>
      <c r="D23">
        <v>2</v>
      </c>
    </row>
    <row r="24" spans="1:8">
      <c r="A24" s="4" t="s">
        <v>526</v>
      </c>
      <c r="B24" s="4" t="s">
        <v>528</v>
      </c>
      <c r="C24" s="6" t="s">
        <v>1091</v>
      </c>
    </row>
    <row r="25" spans="1:8">
      <c r="A25" s="4" t="s">
        <v>526</v>
      </c>
      <c r="B25" t="s">
        <v>531</v>
      </c>
      <c r="C25" s="6" t="s">
        <v>1091</v>
      </c>
    </row>
    <row r="26" spans="1:8">
      <c r="A26" s="4" t="s">
        <v>526</v>
      </c>
      <c r="B26" t="s">
        <v>532</v>
      </c>
      <c r="C26" s="6" t="s">
        <v>1091</v>
      </c>
    </row>
    <row r="27" spans="1:8">
      <c r="A27" s="4" t="s">
        <v>526</v>
      </c>
      <c r="B27" t="s">
        <v>533</v>
      </c>
      <c r="C27" s="6" t="s">
        <v>1091</v>
      </c>
    </row>
    <row r="28" spans="1:8">
      <c r="A28" s="4" t="s">
        <v>526</v>
      </c>
      <c r="B28" t="s">
        <v>534</v>
      </c>
      <c r="C28" s="6" t="s">
        <v>1091</v>
      </c>
    </row>
    <row r="29" spans="1:8">
      <c r="A29" s="4" t="s">
        <v>240</v>
      </c>
      <c r="B29" s="4" t="s">
        <v>245</v>
      </c>
      <c r="C29" s="6" t="s">
        <v>246</v>
      </c>
      <c r="D29">
        <v>0</v>
      </c>
      <c r="E29">
        <v>0</v>
      </c>
      <c r="F29">
        <v>2</v>
      </c>
      <c r="G29">
        <v>1</v>
      </c>
      <c r="H29">
        <v>0</v>
      </c>
    </row>
    <row r="30" spans="1:8">
      <c r="A30" s="4" t="s">
        <v>313</v>
      </c>
      <c r="B30" s="4" t="s">
        <v>315</v>
      </c>
      <c r="C30" s="6" t="s">
        <v>978</v>
      </c>
      <c r="D30">
        <v>0</v>
      </c>
      <c r="E30">
        <v>0</v>
      </c>
      <c r="F30">
        <v>1</v>
      </c>
      <c r="G30">
        <v>0</v>
      </c>
    </row>
    <row r="31" spans="1:8">
      <c r="A31" s="4" t="s">
        <v>496</v>
      </c>
      <c r="B31" s="4" t="s">
        <v>497</v>
      </c>
      <c r="C31" s="6" t="s">
        <v>246</v>
      </c>
      <c r="D31">
        <v>1</v>
      </c>
      <c r="E31">
        <v>0</v>
      </c>
      <c r="F31">
        <v>0</v>
      </c>
    </row>
    <row r="32" spans="1:8">
      <c r="A32" s="4" t="s">
        <v>1157</v>
      </c>
      <c r="B32" t="s">
        <v>706</v>
      </c>
      <c r="C32" s="6" t="s">
        <v>246</v>
      </c>
      <c r="D32">
        <v>0</v>
      </c>
      <c r="E32">
        <v>0</v>
      </c>
    </row>
    <row r="33" spans="1:4">
      <c r="A33" s="4" t="s">
        <v>725</v>
      </c>
      <c r="B33" s="4" t="s">
        <v>733</v>
      </c>
      <c r="C33" s="6" t="s">
        <v>1177</v>
      </c>
      <c r="D33">
        <v>0</v>
      </c>
    </row>
    <row r="34" spans="1:4">
      <c r="A34" s="4" t="s">
        <v>725</v>
      </c>
      <c r="B34" t="s">
        <v>745</v>
      </c>
      <c r="C34" s="6" t="s">
        <v>1177</v>
      </c>
      <c r="D34">
        <v>0</v>
      </c>
    </row>
    <row r="35" spans="1:4">
      <c r="A35" s="16" t="s">
        <v>801</v>
      </c>
      <c r="B35" s="4" t="s">
        <v>802</v>
      </c>
      <c r="C35" s="6" t="s">
        <v>1177</v>
      </c>
    </row>
    <row r="36" spans="1:4">
      <c r="A36" s="16" t="s">
        <v>801</v>
      </c>
      <c r="B36" s="4" t="s">
        <v>803</v>
      </c>
      <c r="C36" s="6" t="s">
        <v>1177</v>
      </c>
    </row>
    <row r="37" spans="1:4">
      <c r="A37" s="16" t="s">
        <v>801</v>
      </c>
      <c r="B37" s="4" t="s">
        <v>804</v>
      </c>
      <c r="C37" s="6" t="s">
        <v>1177</v>
      </c>
    </row>
    <row r="38" spans="1:4">
      <c r="A38" s="16" t="s">
        <v>801</v>
      </c>
      <c r="B38" s="4" t="s">
        <v>805</v>
      </c>
      <c r="C38" s="6" t="s">
        <v>1177</v>
      </c>
    </row>
    <row r="39" spans="1:4">
      <c r="A39" s="16" t="s">
        <v>801</v>
      </c>
      <c r="B39" s="4" t="s">
        <v>806</v>
      </c>
      <c r="C39" s="6" t="s">
        <v>1177</v>
      </c>
    </row>
    <row r="40" spans="1:4">
      <c r="A40" s="16" t="s">
        <v>801</v>
      </c>
      <c r="B40" s="4" t="s">
        <v>807</v>
      </c>
      <c r="C40" s="6" t="s">
        <v>1177</v>
      </c>
    </row>
    <row r="41" spans="1:4">
      <c r="A41" s="16" t="s">
        <v>801</v>
      </c>
      <c r="B41" s="4" t="s">
        <v>706</v>
      </c>
      <c r="C41" s="6" t="s">
        <v>1177</v>
      </c>
    </row>
    <row r="42" spans="1:4">
      <c r="A42" s="4" t="s">
        <v>324</v>
      </c>
      <c r="B42" s="4" t="s">
        <v>327</v>
      </c>
      <c r="C42" s="6" t="s">
        <v>328</v>
      </c>
    </row>
    <row r="43" spans="1:4">
      <c r="A43" s="4" t="s">
        <v>324</v>
      </c>
      <c r="B43" s="4" t="s">
        <v>329</v>
      </c>
      <c r="C43" s="6" t="s">
        <v>328</v>
      </c>
    </row>
    <row r="44" spans="1:4">
      <c r="A44" s="4" t="s">
        <v>776</v>
      </c>
      <c r="B44" s="5" t="s">
        <v>1193</v>
      </c>
      <c r="C44" s="6" t="s">
        <v>1194</v>
      </c>
    </row>
    <row r="45" spans="1:4">
      <c r="A45" s="4" t="s">
        <v>138</v>
      </c>
      <c r="B45" s="4" t="s">
        <v>144</v>
      </c>
      <c r="C45" s="6" t="s">
        <v>1230</v>
      </c>
    </row>
    <row r="46" spans="1:4">
      <c r="A46" s="4" t="s">
        <v>262</v>
      </c>
      <c r="B46" t="s">
        <v>266</v>
      </c>
      <c r="C46" s="6" t="s">
        <v>267</v>
      </c>
      <c r="D46">
        <v>0</v>
      </c>
    </row>
    <row r="47" spans="1:4">
      <c r="A47" s="4" t="s">
        <v>496</v>
      </c>
      <c r="B47" s="4" t="s">
        <v>498</v>
      </c>
      <c r="C47" s="6" t="s">
        <v>1072</v>
      </c>
    </row>
    <row r="48" spans="1:4">
      <c r="A48" s="4" t="s">
        <v>126</v>
      </c>
      <c r="B48" t="s">
        <v>131</v>
      </c>
      <c r="C48" s="6" t="s">
        <v>132</v>
      </c>
      <c r="D48">
        <v>1</v>
      </c>
    </row>
    <row r="49" spans="1:8">
      <c r="A49" s="4" t="s">
        <v>166</v>
      </c>
      <c r="B49" s="4" t="s">
        <v>168</v>
      </c>
      <c r="C49" s="6" t="s">
        <v>902</v>
      </c>
    </row>
    <row r="50" spans="1:8">
      <c r="A50" s="4" t="s">
        <v>720</v>
      </c>
      <c r="B50" t="s">
        <v>723</v>
      </c>
      <c r="C50" s="6" t="s">
        <v>724</v>
      </c>
    </row>
    <row r="51" spans="1:8">
      <c r="A51" s="4" t="s">
        <v>430</v>
      </c>
      <c r="B51" s="4" t="s">
        <v>431</v>
      </c>
      <c r="C51" s="6" t="s">
        <v>432</v>
      </c>
    </row>
    <row r="52" spans="1:8">
      <c r="A52" s="4" t="s">
        <v>765</v>
      </c>
      <c r="B52" s="4" t="s">
        <v>766</v>
      </c>
      <c r="C52" s="6" t="s">
        <v>1186</v>
      </c>
    </row>
    <row r="53" spans="1:8">
      <c r="A53" s="4" t="s">
        <v>287</v>
      </c>
      <c r="B53" s="4" t="s">
        <v>290</v>
      </c>
      <c r="C53" s="6" t="s">
        <v>291</v>
      </c>
      <c r="D53">
        <v>0</v>
      </c>
      <c r="E53">
        <v>0</v>
      </c>
    </row>
    <row r="54" spans="1:8">
      <c r="A54" s="4" t="s">
        <v>970</v>
      </c>
      <c r="B54" t="s">
        <v>297</v>
      </c>
      <c r="C54" s="6" t="s">
        <v>291</v>
      </c>
      <c r="D54">
        <v>0</v>
      </c>
      <c r="E54">
        <v>0</v>
      </c>
    </row>
    <row r="55" spans="1:8">
      <c r="A55" s="4" t="s">
        <v>313</v>
      </c>
      <c r="B55" s="4" t="s">
        <v>314</v>
      </c>
      <c r="C55" s="6" t="s">
        <v>976</v>
      </c>
      <c r="D55">
        <v>0</v>
      </c>
    </row>
    <row r="56" spans="1:8">
      <c r="A56" s="4" t="s">
        <v>553</v>
      </c>
      <c r="B56" s="4" t="s">
        <v>560</v>
      </c>
      <c r="C56" s="6" t="s">
        <v>976</v>
      </c>
    </row>
    <row r="57" spans="1:8">
      <c r="A57" s="4" t="s">
        <v>39</v>
      </c>
      <c r="B57" t="s">
        <v>46</v>
      </c>
      <c r="C57" s="6" t="s">
        <v>47</v>
      </c>
      <c r="D57">
        <v>0</v>
      </c>
      <c r="E57">
        <v>0</v>
      </c>
      <c r="F57">
        <v>1</v>
      </c>
      <c r="G57">
        <v>2</v>
      </c>
      <c r="H57">
        <v>0</v>
      </c>
    </row>
    <row r="58" spans="1:8">
      <c r="A58" s="4" t="s">
        <v>186</v>
      </c>
      <c r="B58" t="s">
        <v>46</v>
      </c>
      <c r="C58" s="6" t="s">
        <v>47</v>
      </c>
      <c r="D58">
        <v>0</v>
      </c>
      <c r="E58">
        <v>1</v>
      </c>
      <c r="F58">
        <v>0</v>
      </c>
      <c r="G58">
        <v>0</v>
      </c>
    </row>
    <row r="59" spans="1:8">
      <c r="A59" s="4" t="s">
        <v>220</v>
      </c>
      <c r="B59" s="4" t="s">
        <v>223</v>
      </c>
      <c r="C59" s="6" t="s">
        <v>848</v>
      </c>
      <c r="D59">
        <v>0</v>
      </c>
      <c r="E59">
        <v>1</v>
      </c>
      <c r="F59">
        <v>0</v>
      </c>
    </row>
    <row r="60" spans="1:8">
      <c r="A60" s="4" t="s">
        <v>337</v>
      </c>
      <c r="B60" s="4" t="s">
        <v>339</v>
      </c>
      <c r="C60" s="6" t="s">
        <v>47</v>
      </c>
      <c r="D60">
        <v>1</v>
      </c>
      <c r="E60">
        <v>1</v>
      </c>
    </row>
    <row r="61" spans="1:8">
      <c r="A61" s="4" t="s">
        <v>337</v>
      </c>
      <c r="B61" t="s">
        <v>352</v>
      </c>
      <c r="C61" s="6" t="s">
        <v>47</v>
      </c>
      <c r="D61">
        <v>1</v>
      </c>
      <c r="E61">
        <v>1</v>
      </c>
    </row>
    <row r="62" spans="1:8">
      <c r="A62" s="4" t="s">
        <v>502</v>
      </c>
      <c r="B62" t="s">
        <v>508</v>
      </c>
      <c r="C62" s="6" t="s">
        <v>848</v>
      </c>
      <c r="D62">
        <v>2</v>
      </c>
    </row>
    <row r="63" spans="1:8">
      <c r="A63" s="4" t="s">
        <v>725</v>
      </c>
      <c r="B63" t="s">
        <v>740</v>
      </c>
      <c r="C63" s="6" t="s">
        <v>47</v>
      </c>
    </row>
    <row r="64" spans="1:8">
      <c r="A64" s="4" t="s">
        <v>337</v>
      </c>
      <c r="B64" s="4" t="s">
        <v>348</v>
      </c>
      <c r="C64" s="6" t="s">
        <v>349</v>
      </c>
    </row>
    <row r="65" spans="1:5">
      <c r="A65" s="4" t="s">
        <v>57</v>
      </c>
      <c r="B65" s="4" t="s">
        <v>58</v>
      </c>
      <c r="C65" s="6" t="s">
        <v>59</v>
      </c>
    </row>
    <row r="66" spans="1:5">
      <c r="A66" s="4" t="s">
        <v>57</v>
      </c>
      <c r="B66" s="4" t="s">
        <v>57</v>
      </c>
      <c r="C66" s="6" t="s">
        <v>59</v>
      </c>
    </row>
    <row r="67" spans="1:5">
      <c r="A67" s="4" t="s">
        <v>57</v>
      </c>
      <c r="B67" s="4" t="s">
        <v>62</v>
      </c>
      <c r="C67" s="6" t="s">
        <v>59</v>
      </c>
    </row>
    <row r="68" spans="1:5">
      <c r="A68" s="4" t="s">
        <v>57</v>
      </c>
      <c r="B68" s="4" t="s">
        <v>65</v>
      </c>
      <c r="C68" s="6" t="s">
        <v>59</v>
      </c>
    </row>
    <row r="69" spans="1:5">
      <c r="A69" s="4" t="s">
        <v>565</v>
      </c>
      <c r="B69" t="s">
        <v>567</v>
      </c>
      <c r="C69" s="6" t="s">
        <v>568</v>
      </c>
      <c r="D69">
        <v>1</v>
      </c>
    </row>
    <row r="70" spans="1:5">
      <c r="A70" s="4" t="s">
        <v>570</v>
      </c>
      <c r="B70" t="s">
        <v>577</v>
      </c>
      <c r="C70" s="6" t="s">
        <v>568</v>
      </c>
    </row>
    <row r="71" spans="1:5">
      <c r="A71" s="4" t="s">
        <v>337</v>
      </c>
      <c r="B71" s="4" t="s">
        <v>346</v>
      </c>
      <c r="C71" s="6" t="s">
        <v>1227</v>
      </c>
    </row>
    <row r="72" spans="1:5">
      <c r="A72" s="4" t="s">
        <v>240</v>
      </c>
      <c r="B72" t="s">
        <v>249</v>
      </c>
      <c r="C72" s="6" t="s">
        <v>250</v>
      </c>
      <c r="D72">
        <v>0</v>
      </c>
      <c r="E72">
        <v>2</v>
      </c>
    </row>
    <row r="73" spans="1:5">
      <c r="A73" s="4" t="s">
        <v>787</v>
      </c>
      <c r="B73" t="s">
        <v>467</v>
      </c>
      <c r="C73" s="6" t="s">
        <v>1050</v>
      </c>
      <c r="D73">
        <v>1</v>
      </c>
    </row>
    <row r="74" spans="1:5">
      <c r="A74" s="4" t="s">
        <v>1157</v>
      </c>
      <c r="B74" t="s">
        <v>691</v>
      </c>
      <c r="C74" s="6" t="s">
        <v>1050</v>
      </c>
    </row>
    <row r="75" spans="1:5">
      <c r="A75" s="4" t="s">
        <v>1</v>
      </c>
      <c r="B75" s="4" t="s">
        <v>2</v>
      </c>
      <c r="C75" s="6" t="s">
        <v>3</v>
      </c>
      <c r="D75">
        <v>0</v>
      </c>
      <c r="E75">
        <v>0</v>
      </c>
    </row>
    <row r="76" spans="1:5">
      <c r="A76" s="4" t="s">
        <v>337</v>
      </c>
      <c r="B76" s="4" t="s">
        <v>347</v>
      </c>
      <c r="C76" s="6" t="s">
        <v>3</v>
      </c>
      <c r="D76">
        <v>1</v>
      </c>
    </row>
    <row r="77" spans="1:5">
      <c r="A77" s="4" t="s">
        <v>337</v>
      </c>
      <c r="B77" t="s">
        <v>355</v>
      </c>
      <c r="C77" s="6" t="s">
        <v>3</v>
      </c>
      <c r="D77">
        <v>1</v>
      </c>
    </row>
    <row r="78" spans="1:5">
      <c r="A78" s="4" t="s">
        <v>608</v>
      </c>
      <c r="B78" s="4" t="s">
        <v>616</v>
      </c>
      <c r="C78" s="6" t="s">
        <v>997</v>
      </c>
      <c r="D78">
        <v>1</v>
      </c>
    </row>
    <row r="79" spans="1:5">
      <c r="A79" s="4" t="s">
        <v>17</v>
      </c>
      <c r="B79" t="s">
        <v>29</v>
      </c>
      <c r="C79" s="6" t="s">
        <v>30</v>
      </c>
      <c r="D79">
        <v>3</v>
      </c>
      <c r="E79">
        <v>0</v>
      </c>
    </row>
    <row r="80" spans="1:5">
      <c r="A80" s="4" t="s">
        <v>385</v>
      </c>
      <c r="B80" s="4" t="s">
        <v>386</v>
      </c>
      <c r="C80" s="6" t="s">
        <v>30</v>
      </c>
      <c r="D80">
        <v>1</v>
      </c>
    </row>
    <row r="81" spans="1:10">
      <c r="A81" s="4" t="s">
        <v>385</v>
      </c>
      <c r="B81" s="4" t="s">
        <v>387</v>
      </c>
      <c r="C81" s="6" t="s">
        <v>30</v>
      </c>
      <c r="D81">
        <v>1</v>
      </c>
    </row>
    <row r="82" spans="1:10">
      <c r="A82" s="4" t="s">
        <v>385</v>
      </c>
      <c r="B82" s="4" t="s">
        <v>388</v>
      </c>
      <c r="C82" s="6" t="s">
        <v>30</v>
      </c>
      <c r="D82">
        <v>1</v>
      </c>
    </row>
    <row r="83" spans="1:10">
      <c r="A83" s="4" t="s">
        <v>390</v>
      </c>
      <c r="B83" t="s">
        <v>412</v>
      </c>
      <c r="C83" s="6" t="s">
        <v>30</v>
      </c>
      <c r="D83">
        <v>1</v>
      </c>
    </row>
    <row r="84" spans="1:10">
      <c r="A84" s="4" t="s">
        <v>765</v>
      </c>
      <c r="B84" s="4" t="s">
        <v>768</v>
      </c>
      <c r="C84" s="6" t="s">
        <v>1188</v>
      </c>
    </row>
    <row r="85" spans="1:10">
      <c r="A85" s="4" t="s">
        <v>765</v>
      </c>
      <c r="B85" s="4" t="s">
        <v>772</v>
      </c>
      <c r="C85" s="6" t="s">
        <v>1188</v>
      </c>
    </row>
    <row r="86" spans="1:10">
      <c r="A86" s="4" t="s">
        <v>220</v>
      </c>
      <c r="B86" t="s">
        <v>226</v>
      </c>
      <c r="C86" s="6" t="s">
        <v>926</v>
      </c>
      <c r="D86">
        <v>1</v>
      </c>
    </row>
    <row r="87" spans="1:10">
      <c r="A87" s="4" t="s">
        <v>228</v>
      </c>
      <c r="B87" t="s">
        <v>232</v>
      </c>
      <c r="C87" s="6" t="s">
        <v>926</v>
      </c>
    </row>
    <row r="88" spans="1:10">
      <c r="A88" s="4" t="s">
        <v>496</v>
      </c>
      <c r="B88" t="s">
        <v>1074</v>
      </c>
      <c r="C88" s="6" t="s">
        <v>1075</v>
      </c>
    </row>
    <row r="89" spans="1:10">
      <c r="A89" s="4" t="s">
        <v>1157</v>
      </c>
      <c r="B89" t="s">
        <v>700</v>
      </c>
      <c r="C89" s="6" t="s">
        <v>1163</v>
      </c>
    </row>
    <row r="90" spans="1:10">
      <c r="A90" s="4" t="s">
        <v>337</v>
      </c>
      <c r="B90" s="4" t="s">
        <v>342</v>
      </c>
      <c r="C90" s="6" t="s">
        <v>343</v>
      </c>
    </row>
    <row r="91" spans="1:10">
      <c r="A91" s="4" t="s">
        <v>356</v>
      </c>
      <c r="B91" s="5" t="s">
        <v>1002</v>
      </c>
      <c r="C91" s="6" t="s">
        <v>1003</v>
      </c>
      <c r="D91">
        <v>0</v>
      </c>
    </row>
    <row r="92" spans="1:10">
      <c r="A92" s="4" t="s">
        <v>356</v>
      </c>
      <c r="B92" t="s">
        <v>377</v>
      </c>
      <c r="C92" s="6" t="s">
        <v>1003</v>
      </c>
    </row>
    <row r="93" spans="1:10">
      <c r="A93" s="4" t="s">
        <v>39</v>
      </c>
      <c r="B93" t="s">
        <v>54</v>
      </c>
      <c r="C93" s="6" t="s">
        <v>56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4" t="s">
        <v>89</v>
      </c>
      <c r="B94" t="s">
        <v>108</v>
      </c>
      <c r="C94" s="6" t="s">
        <v>56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</row>
    <row r="95" spans="1:10">
      <c r="A95" s="4" t="s">
        <v>207</v>
      </c>
      <c r="B95" t="s">
        <v>210</v>
      </c>
      <c r="C95" s="6" t="s">
        <v>921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10">
      <c r="A96" s="4" t="s">
        <v>207</v>
      </c>
      <c r="B96" t="s">
        <v>216</v>
      </c>
      <c r="C96" s="6" t="s">
        <v>56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 t="s">
        <v>207</v>
      </c>
      <c r="B97" t="s">
        <v>217</v>
      </c>
      <c r="C97" s="6" t="s">
        <v>56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 t="s">
        <v>207</v>
      </c>
      <c r="B98" t="s">
        <v>218</v>
      </c>
      <c r="C98" s="6" t="s">
        <v>56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 t="s">
        <v>207</v>
      </c>
      <c r="B99" t="s">
        <v>219</v>
      </c>
      <c r="C99" s="6" t="s">
        <v>56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 t="s">
        <v>268</v>
      </c>
      <c r="B100" s="4" t="s">
        <v>271</v>
      </c>
      <c r="C100" s="6" t="s">
        <v>56</v>
      </c>
      <c r="D100">
        <v>0</v>
      </c>
      <c r="E100">
        <v>0</v>
      </c>
      <c r="F100">
        <v>0</v>
      </c>
      <c r="G100">
        <v>0</v>
      </c>
    </row>
    <row r="101" spans="1:8">
      <c r="A101" s="4" t="s">
        <v>268</v>
      </c>
      <c r="B101" s="4" t="s">
        <v>268</v>
      </c>
      <c r="C101" s="6" t="s">
        <v>56</v>
      </c>
      <c r="D101">
        <v>0</v>
      </c>
      <c r="E101">
        <v>0</v>
      </c>
      <c r="F101">
        <v>0</v>
      </c>
      <c r="G101">
        <v>0</v>
      </c>
    </row>
    <row r="102" spans="1:8">
      <c r="A102" s="4" t="s">
        <v>324</v>
      </c>
      <c r="B102" t="s">
        <v>331</v>
      </c>
      <c r="C102" s="6" t="s">
        <v>56</v>
      </c>
      <c r="D102">
        <v>0</v>
      </c>
      <c r="E102">
        <v>0</v>
      </c>
      <c r="F102">
        <v>0</v>
      </c>
      <c r="G102">
        <v>0</v>
      </c>
    </row>
    <row r="103" spans="1:8">
      <c r="A103" s="4" t="s">
        <v>673</v>
      </c>
      <c r="B103" s="4" t="s">
        <v>673</v>
      </c>
      <c r="C103" s="6" t="s">
        <v>56</v>
      </c>
      <c r="D103">
        <v>1</v>
      </c>
      <c r="E103">
        <v>0</v>
      </c>
    </row>
    <row r="104" spans="1:8">
      <c r="A104" s="4" t="s">
        <v>673</v>
      </c>
      <c r="B104" t="s">
        <v>676</v>
      </c>
      <c r="C104" s="6" t="s">
        <v>56</v>
      </c>
      <c r="D104">
        <v>1</v>
      </c>
      <c r="E104">
        <v>0</v>
      </c>
    </row>
    <row r="105" spans="1:8">
      <c r="A105" s="4" t="s">
        <v>683</v>
      </c>
      <c r="B105" s="4" t="s">
        <v>687</v>
      </c>
      <c r="C105" s="6" t="s">
        <v>56</v>
      </c>
      <c r="D105">
        <v>0</v>
      </c>
    </row>
    <row r="106" spans="1:8">
      <c r="A106" s="4" t="s">
        <v>683</v>
      </c>
      <c r="B106" s="4" t="s">
        <v>688</v>
      </c>
      <c r="C106" s="6" t="s">
        <v>56</v>
      </c>
      <c r="D106">
        <v>0</v>
      </c>
    </row>
    <row r="107" spans="1:8">
      <c r="A107" s="4" t="s">
        <v>683</v>
      </c>
      <c r="B107" s="4" t="s">
        <v>108</v>
      </c>
      <c r="C107" s="6" t="s">
        <v>56</v>
      </c>
      <c r="D107">
        <v>0</v>
      </c>
    </row>
    <row r="108" spans="1:8">
      <c r="A108" s="4" t="s">
        <v>759</v>
      </c>
      <c r="B108" s="4" t="s">
        <v>760</v>
      </c>
      <c r="C108" s="6" t="s">
        <v>921</v>
      </c>
    </row>
    <row r="109" spans="1:8">
      <c r="A109" s="4" t="s">
        <v>759</v>
      </c>
      <c r="B109" t="s">
        <v>762</v>
      </c>
      <c r="C109" s="6" t="s">
        <v>56</v>
      </c>
    </row>
    <row r="110" spans="1:8">
      <c r="A110" s="4" t="s">
        <v>1053</v>
      </c>
      <c r="B110" s="4" t="s">
        <v>311</v>
      </c>
      <c r="C110" s="6" t="s">
        <v>312</v>
      </c>
      <c r="D110">
        <v>0</v>
      </c>
    </row>
    <row r="111" spans="1:8">
      <c r="A111" s="4" t="s">
        <v>474</v>
      </c>
      <c r="B111" s="4" t="s">
        <v>311</v>
      </c>
      <c r="C111" s="6" t="s">
        <v>312</v>
      </c>
    </row>
    <row r="112" spans="1:8">
      <c r="A112" s="4" t="s">
        <v>228</v>
      </c>
      <c r="B112" t="s">
        <v>235</v>
      </c>
      <c r="C112" s="6" t="s">
        <v>934</v>
      </c>
      <c r="D112">
        <v>1</v>
      </c>
    </row>
    <row r="113" spans="1:5">
      <c r="A113" s="4" t="s">
        <v>502</v>
      </c>
      <c r="B113" t="s">
        <v>514</v>
      </c>
      <c r="C113" s="6" t="s">
        <v>1084</v>
      </c>
    </row>
    <row r="114" spans="1:5">
      <c r="A114" s="4" t="s">
        <v>69</v>
      </c>
      <c r="B114" s="4" t="s">
        <v>78</v>
      </c>
      <c r="C114" s="6" t="s">
        <v>864</v>
      </c>
      <c r="D114">
        <v>0</v>
      </c>
    </row>
    <row r="115" spans="1:5">
      <c r="A115" s="4" t="s">
        <v>502</v>
      </c>
      <c r="B115" t="s">
        <v>511</v>
      </c>
      <c r="C115" s="6" t="s">
        <v>79</v>
      </c>
    </row>
    <row r="116" spans="1:5">
      <c r="A116" s="4" t="s">
        <v>438</v>
      </c>
      <c r="B116" s="4" t="s">
        <v>439</v>
      </c>
      <c r="C116" s="6" t="s">
        <v>1039</v>
      </c>
      <c r="D116">
        <v>0</v>
      </c>
      <c r="E116">
        <v>0</v>
      </c>
    </row>
    <row r="117" spans="1:5">
      <c r="A117" s="4" t="s">
        <v>438</v>
      </c>
      <c r="B117" s="4" t="s">
        <v>440</v>
      </c>
      <c r="C117" s="6" t="s">
        <v>1039</v>
      </c>
      <c r="D117">
        <v>0</v>
      </c>
      <c r="E117">
        <v>0</v>
      </c>
    </row>
    <row r="118" spans="1:5">
      <c r="A118" s="4" t="s">
        <v>438</v>
      </c>
      <c r="B118" s="4" t="s">
        <v>441</v>
      </c>
      <c r="C118" s="6" t="s">
        <v>1039</v>
      </c>
      <c r="D118">
        <v>0</v>
      </c>
      <c r="E118">
        <v>0</v>
      </c>
    </row>
    <row r="119" spans="1:5">
      <c r="A119" s="4" t="s">
        <v>438</v>
      </c>
      <c r="B119" s="4" t="s">
        <v>442</v>
      </c>
      <c r="C119" s="6" t="s">
        <v>1039</v>
      </c>
      <c r="D119">
        <v>0</v>
      </c>
      <c r="E119">
        <v>0</v>
      </c>
    </row>
    <row r="120" spans="1:5">
      <c r="A120" s="4" t="s">
        <v>438</v>
      </c>
      <c r="B120" t="s">
        <v>443</v>
      </c>
      <c r="C120" s="6" t="s">
        <v>1039</v>
      </c>
      <c r="D120">
        <v>0</v>
      </c>
      <c r="E120">
        <v>0</v>
      </c>
    </row>
    <row r="121" spans="1:5">
      <c r="A121" s="4" t="s">
        <v>446</v>
      </c>
      <c r="B121" s="4" t="s">
        <v>447</v>
      </c>
      <c r="C121" s="6" t="s">
        <v>1039</v>
      </c>
      <c r="D121">
        <v>0</v>
      </c>
    </row>
    <row r="122" spans="1:5">
      <c r="A122" s="4" t="s">
        <v>446</v>
      </c>
      <c r="B122" s="4" t="s">
        <v>449</v>
      </c>
      <c r="C122" s="6" t="s">
        <v>1039</v>
      </c>
      <c r="D122">
        <v>0</v>
      </c>
    </row>
    <row r="123" spans="1:5">
      <c r="A123" s="4" t="s">
        <v>446</v>
      </c>
      <c r="B123" s="4" t="s">
        <v>450</v>
      </c>
      <c r="C123" s="6" t="s">
        <v>1039</v>
      </c>
      <c r="D123">
        <v>0</v>
      </c>
    </row>
    <row r="124" spans="1:5">
      <c r="A124" s="4" t="s">
        <v>818</v>
      </c>
      <c r="B124" s="4" t="s">
        <v>819</v>
      </c>
      <c r="C124" s="6" t="s">
        <v>1039</v>
      </c>
      <c r="D124">
        <v>0</v>
      </c>
    </row>
    <row r="125" spans="1:5">
      <c r="A125" s="4" t="s">
        <v>818</v>
      </c>
      <c r="B125" s="4" t="s">
        <v>820</v>
      </c>
      <c r="C125" s="6" t="s">
        <v>1039</v>
      </c>
      <c r="D125">
        <v>0</v>
      </c>
    </row>
    <row r="126" spans="1:5">
      <c r="A126" s="4" t="s">
        <v>818</v>
      </c>
      <c r="B126" s="4" t="s">
        <v>821</v>
      </c>
      <c r="C126" s="6" t="s">
        <v>1039</v>
      </c>
      <c r="D126">
        <v>0</v>
      </c>
    </row>
    <row r="127" spans="1:5">
      <c r="A127" s="4" t="s">
        <v>818</v>
      </c>
      <c r="B127" t="s">
        <v>822</v>
      </c>
      <c r="C127" s="6" t="s">
        <v>1039</v>
      </c>
      <c r="D127">
        <v>0</v>
      </c>
    </row>
    <row r="128" spans="1:5">
      <c r="A128" s="4" t="s">
        <v>818</v>
      </c>
      <c r="B128" t="s">
        <v>823</v>
      </c>
      <c r="C128" s="6" t="s">
        <v>1039</v>
      </c>
      <c r="D128">
        <v>0</v>
      </c>
    </row>
    <row r="129" spans="1:9">
      <c r="A129" s="4" t="s">
        <v>818</v>
      </c>
      <c r="B129" t="s">
        <v>819</v>
      </c>
      <c r="C129" s="6" t="s">
        <v>1039</v>
      </c>
      <c r="D129">
        <v>0</v>
      </c>
    </row>
    <row r="130" spans="1:9">
      <c r="A130" s="4" t="s">
        <v>818</v>
      </c>
      <c r="B130" t="s">
        <v>824</v>
      </c>
      <c r="C130" s="6" t="s">
        <v>1039</v>
      </c>
      <c r="D130">
        <v>0</v>
      </c>
    </row>
    <row r="131" spans="1:9">
      <c r="A131" s="4" t="s">
        <v>17</v>
      </c>
      <c r="B131" s="4" t="s">
        <v>18</v>
      </c>
      <c r="C131" s="6" t="s">
        <v>1039</v>
      </c>
      <c r="D131">
        <v>0</v>
      </c>
      <c r="E131">
        <v>0</v>
      </c>
      <c r="F131">
        <v>0</v>
      </c>
    </row>
    <row r="132" spans="1:9">
      <c r="A132" s="4" t="s">
        <v>1</v>
      </c>
      <c r="B132" s="4" t="s">
        <v>4</v>
      </c>
      <c r="C132" s="6" t="s">
        <v>5</v>
      </c>
      <c r="D132">
        <v>0</v>
      </c>
      <c r="E132">
        <v>0</v>
      </c>
      <c r="F132">
        <v>0</v>
      </c>
    </row>
    <row r="133" spans="1:9">
      <c r="A133" s="4" t="s">
        <v>1</v>
      </c>
      <c r="B133" s="4" t="s">
        <v>6</v>
      </c>
      <c r="C133" s="6" t="s">
        <v>5</v>
      </c>
      <c r="D133">
        <v>0</v>
      </c>
      <c r="E133">
        <v>0</v>
      </c>
      <c r="F133">
        <v>0</v>
      </c>
    </row>
    <row r="134" spans="1:9">
      <c r="A134" s="4" t="s">
        <v>1</v>
      </c>
      <c r="B134" s="4" t="s">
        <v>7</v>
      </c>
      <c r="C134" s="6" t="s">
        <v>5</v>
      </c>
      <c r="D134">
        <v>0</v>
      </c>
      <c r="E134">
        <v>0</v>
      </c>
      <c r="F134">
        <v>0</v>
      </c>
    </row>
    <row r="135" spans="1:9">
      <c r="A135" s="4" t="s">
        <v>1</v>
      </c>
      <c r="B135" t="s">
        <v>8</v>
      </c>
      <c r="C135" s="6" t="s">
        <v>5</v>
      </c>
      <c r="D135">
        <v>0</v>
      </c>
      <c r="E135">
        <v>0</v>
      </c>
      <c r="F135">
        <v>0</v>
      </c>
    </row>
    <row r="136" spans="1:9">
      <c r="A136" s="4" t="s">
        <v>1</v>
      </c>
      <c r="B136" s="7" t="s">
        <v>13</v>
      </c>
      <c r="C136" s="6" t="s">
        <v>5</v>
      </c>
      <c r="D136">
        <v>0</v>
      </c>
      <c r="E136">
        <v>0</v>
      </c>
      <c r="F136">
        <v>0</v>
      </c>
    </row>
    <row r="137" spans="1:9">
      <c r="A137" s="4" t="s">
        <v>262</v>
      </c>
      <c r="B137" t="s">
        <v>265</v>
      </c>
      <c r="C137" s="6" t="s">
        <v>5</v>
      </c>
      <c r="D137">
        <v>0</v>
      </c>
      <c r="E137">
        <v>0</v>
      </c>
    </row>
    <row r="138" spans="1:9">
      <c r="A138" s="4" t="s">
        <v>502</v>
      </c>
      <c r="B138" t="s">
        <v>506</v>
      </c>
      <c r="C138" s="6" t="s">
        <v>5</v>
      </c>
      <c r="D138">
        <v>0</v>
      </c>
    </row>
    <row r="139" spans="1:9">
      <c r="A139" s="4" t="s">
        <v>776</v>
      </c>
      <c r="B139" s="15" t="s">
        <v>776</v>
      </c>
      <c r="C139" s="6" t="s">
        <v>5</v>
      </c>
    </row>
    <row r="140" spans="1:9">
      <c r="A140" s="4" t="s">
        <v>89</v>
      </c>
      <c r="B140" t="s">
        <v>99</v>
      </c>
      <c r="C140" s="6" t="s">
        <v>871</v>
      </c>
    </row>
    <row r="141" spans="1:9">
      <c r="A141" s="4" t="s">
        <v>220</v>
      </c>
      <c r="B141" s="4" t="s">
        <v>221</v>
      </c>
      <c r="C141" s="6" t="s">
        <v>922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</row>
    <row r="142" spans="1:9">
      <c r="A142" s="4" t="s">
        <v>276</v>
      </c>
      <c r="B142" t="s">
        <v>279</v>
      </c>
      <c r="C142" s="6" t="s">
        <v>922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9">
      <c r="A143" s="4" t="s">
        <v>383</v>
      </c>
      <c r="B143" s="4" t="s">
        <v>384</v>
      </c>
      <c r="C143" s="6" t="s">
        <v>222</v>
      </c>
      <c r="D143">
        <v>1</v>
      </c>
      <c r="E143">
        <v>0</v>
      </c>
      <c r="F143">
        <v>1</v>
      </c>
      <c r="G143">
        <v>0</v>
      </c>
    </row>
    <row r="144" spans="1:9">
      <c r="A144" s="4" t="s">
        <v>413</v>
      </c>
      <c r="B144" t="s">
        <v>415</v>
      </c>
      <c r="C144" s="6" t="s">
        <v>222</v>
      </c>
      <c r="D144">
        <v>0</v>
      </c>
      <c r="E144">
        <v>0</v>
      </c>
      <c r="F144">
        <v>0</v>
      </c>
    </row>
    <row r="145" spans="1:5">
      <c r="A145" s="4" t="s">
        <v>502</v>
      </c>
      <c r="B145" s="4" t="s">
        <v>503</v>
      </c>
      <c r="C145" s="6" t="s">
        <v>922</v>
      </c>
      <c r="D145">
        <v>1</v>
      </c>
      <c r="E145">
        <v>0</v>
      </c>
    </row>
    <row r="146" spans="1:5">
      <c r="A146" s="4" t="s">
        <v>502</v>
      </c>
      <c r="B146" s="11" t="s">
        <v>503</v>
      </c>
      <c r="C146" s="6" t="s">
        <v>922</v>
      </c>
      <c r="D146">
        <v>1</v>
      </c>
      <c r="E146">
        <v>0</v>
      </c>
    </row>
    <row r="147" spans="1:5">
      <c r="A147" s="4" t="s">
        <v>608</v>
      </c>
      <c r="B147" s="4" t="s">
        <v>621</v>
      </c>
      <c r="C147" s="6" t="s">
        <v>922</v>
      </c>
      <c r="D147">
        <v>0</v>
      </c>
    </row>
    <row r="148" spans="1:5">
      <c r="A148" s="4" t="s">
        <v>624</v>
      </c>
      <c r="B148" s="4" t="s">
        <v>626</v>
      </c>
      <c r="C148" s="6" t="s">
        <v>922</v>
      </c>
    </row>
    <row r="149" spans="1:5">
      <c r="A149" s="4" t="s">
        <v>57</v>
      </c>
      <c r="B149" t="s">
        <v>67</v>
      </c>
      <c r="C149" s="6" t="s">
        <v>859</v>
      </c>
    </row>
    <row r="150" spans="1:5">
      <c r="A150" s="4" t="s">
        <v>186</v>
      </c>
      <c r="B150" t="s">
        <v>200</v>
      </c>
      <c r="C150" s="6" t="s">
        <v>918</v>
      </c>
      <c r="D150">
        <v>0</v>
      </c>
      <c r="E150">
        <v>1</v>
      </c>
    </row>
    <row r="151" spans="1:5">
      <c r="A151" s="4" t="s">
        <v>662</v>
      </c>
      <c r="B151" s="4" t="s">
        <v>663</v>
      </c>
      <c r="C151" s="6" t="s">
        <v>201</v>
      </c>
      <c r="D151">
        <v>0</v>
      </c>
    </row>
    <row r="152" spans="1:5">
      <c r="A152" s="4" t="s">
        <v>662</v>
      </c>
      <c r="B152" t="s">
        <v>667</v>
      </c>
      <c r="C152" s="6" t="s">
        <v>201</v>
      </c>
      <c r="D152">
        <v>0</v>
      </c>
    </row>
    <row r="153" spans="1:5">
      <c r="A153" s="4" t="s">
        <v>748</v>
      </c>
      <c r="B153" s="4" t="s">
        <v>750</v>
      </c>
      <c r="C153" s="6" t="s">
        <v>918</v>
      </c>
    </row>
    <row r="154" spans="1:5">
      <c r="A154" s="4" t="s">
        <v>748</v>
      </c>
      <c r="B154" s="4" t="s">
        <v>751</v>
      </c>
      <c r="C154" s="6" t="s">
        <v>918</v>
      </c>
    </row>
    <row r="155" spans="1:5">
      <c r="A155" s="4" t="s">
        <v>748</v>
      </c>
      <c r="B155" s="4" t="s">
        <v>752</v>
      </c>
      <c r="C155" s="6" t="s">
        <v>918</v>
      </c>
    </row>
    <row r="156" spans="1:5">
      <c r="A156" s="4" t="s">
        <v>133</v>
      </c>
      <c r="B156" s="5" t="s">
        <v>884</v>
      </c>
      <c r="C156" s="6" t="s">
        <v>885</v>
      </c>
    </row>
    <row r="157" spans="1:5">
      <c r="A157" s="4" t="s">
        <v>57</v>
      </c>
      <c r="B157" s="4" t="s">
        <v>63</v>
      </c>
      <c r="C157" s="6" t="s">
        <v>857</v>
      </c>
    </row>
    <row r="158" spans="1:5">
      <c r="A158" s="4" t="s">
        <v>138</v>
      </c>
      <c r="B158" t="s">
        <v>152</v>
      </c>
      <c r="C158" s="6" t="s">
        <v>893</v>
      </c>
    </row>
    <row r="159" spans="1:5">
      <c r="A159" s="4" t="s">
        <v>430</v>
      </c>
      <c r="B159" s="4" t="s">
        <v>433</v>
      </c>
      <c r="C159" s="6" t="s">
        <v>434</v>
      </c>
    </row>
    <row r="160" spans="1:5">
      <c r="A160" s="4" t="s">
        <v>624</v>
      </c>
      <c r="B160" s="4" t="s">
        <v>627</v>
      </c>
      <c r="C160" s="6" t="s">
        <v>1133</v>
      </c>
    </row>
    <row r="161" spans="1:5">
      <c r="A161" s="4" t="s">
        <v>624</v>
      </c>
      <c r="B161" s="4" t="s">
        <v>629</v>
      </c>
      <c r="C161" s="6" t="s">
        <v>1133</v>
      </c>
    </row>
    <row r="162" spans="1:5">
      <c r="A162" s="4" t="s">
        <v>624</v>
      </c>
      <c r="B162" s="4" t="s">
        <v>630</v>
      </c>
      <c r="C162" s="6" t="s">
        <v>1133</v>
      </c>
    </row>
    <row r="163" spans="1:5">
      <c r="A163" s="4" t="s">
        <v>624</v>
      </c>
      <c r="B163" s="4" t="s">
        <v>631</v>
      </c>
      <c r="C163" s="6" t="s">
        <v>1133</v>
      </c>
    </row>
    <row r="164" spans="1:5">
      <c r="A164" s="4" t="s">
        <v>1157</v>
      </c>
      <c r="B164" t="s">
        <v>692</v>
      </c>
      <c r="C164" s="6" t="s">
        <v>1159</v>
      </c>
    </row>
    <row r="165" spans="1:5">
      <c r="A165" s="4" t="s">
        <v>337</v>
      </c>
      <c r="B165" t="s">
        <v>350</v>
      </c>
      <c r="C165" s="6" t="s">
        <v>351</v>
      </c>
    </row>
    <row r="166" spans="1:5">
      <c r="A166" s="4" t="s">
        <v>390</v>
      </c>
      <c r="B166" t="s">
        <v>403</v>
      </c>
      <c r="C166" s="6" t="s">
        <v>404</v>
      </c>
      <c r="D166">
        <v>1</v>
      </c>
    </row>
    <row r="167" spans="1:5">
      <c r="A167" s="4" t="s">
        <v>413</v>
      </c>
      <c r="B167" s="10" t="s">
        <v>414</v>
      </c>
      <c r="C167" s="6" t="s">
        <v>404</v>
      </c>
    </row>
    <row r="168" spans="1:5">
      <c r="A168" s="4" t="s">
        <v>69</v>
      </c>
      <c r="B168" s="4" t="s">
        <v>81</v>
      </c>
      <c r="C168" s="6" t="s">
        <v>865</v>
      </c>
      <c r="D168">
        <v>0</v>
      </c>
      <c r="E168">
        <v>0</v>
      </c>
    </row>
    <row r="169" spans="1:5">
      <c r="A169" s="4" t="s">
        <v>87</v>
      </c>
      <c r="B169" t="s">
        <v>88</v>
      </c>
      <c r="C169" s="6" t="s">
        <v>865</v>
      </c>
      <c r="D169">
        <v>0</v>
      </c>
      <c r="E169">
        <v>0</v>
      </c>
    </row>
    <row r="170" spans="1:5">
      <c r="A170" s="4" t="s">
        <v>138</v>
      </c>
      <c r="B170" s="4" t="s">
        <v>147</v>
      </c>
      <c r="C170" s="6" t="s">
        <v>865</v>
      </c>
      <c r="D170">
        <v>0</v>
      </c>
    </row>
    <row r="171" spans="1:5">
      <c r="A171" s="4" t="s">
        <v>207</v>
      </c>
      <c r="B171" t="s">
        <v>208</v>
      </c>
      <c r="C171" s="6" t="s">
        <v>865</v>
      </c>
    </row>
    <row r="172" spans="1:5">
      <c r="A172" s="4" t="s">
        <v>207</v>
      </c>
      <c r="B172" t="s">
        <v>209</v>
      </c>
      <c r="C172" s="6" t="s">
        <v>865</v>
      </c>
    </row>
    <row r="173" spans="1:5">
      <c r="A173" s="4" t="s">
        <v>207</v>
      </c>
      <c r="B173" t="s">
        <v>214</v>
      </c>
      <c r="C173" s="6" t="s">
        <v>865</v>
      </c>
    </row>
    <row r="174" spans="1:5">
      <c r="A174" s="4" t="s">
        <v>390</v>
      </c>
      <c r="B174" s="4" t="s">
        <v>391</v>
      </c>
      <c r="C174" s="6" t="s">
        <v>392</v>
      </c>
    </row>
    <row r="175" spans="1:5">
      <c r="A175" s="4" t="s">
        <v>390</v>
      </c>
      <c r="B175" s="4" t="s">
        <v>393</v>
      </c>
      <c r="C175" s="6" t="s">
        <v>392</v>
      </c>
    </row>
    <row r="176" spans="1:5">
      <c r="A176" s="4" t="s">
        <v>390</v>
      </c>
      <c r="B176" s="4" t="s">
        <v>394</v>
      </c>
      <c r="C176" s="6" t="s">
        <v>392</v>
      </c>
    </row>
    <row r="177" spans="1:8">
      <c r="A177" s="4" t="s">
        <v>651</v>
      </c>
      <c r="B177" s="5" t="s">
        <v>1142</v>
      </c>
      <c r="C177" s="6" t="s">
        <v>1143</v>
      </c>
      <c r="D177">
        <v>1</v>
      </c>
    </row>
    <row r="178" spans="1:8">
      <c r="A178" s="4" t="s">
        <v>654</v>
      </c>
      <c r="B178" t="s">
        <v>660</v>
      </c>
      <c r="C178" s="6" t="s">
        <v>1143</v>
      </c>
    </row>
    <row r="179" spans="1:8">
      <c r="A179" s="4" t="s">
        <v>39</v>
      </c>
      <c r="B179" t="s">
        <v>48</v>
      </c>
      <c r="C179" s="6" t="s">
        <v>49</v>
      </c>
      <c r="D179">
        <v>1</v>
      </c>
    </row>
    <row r="180" spans="1:8">
      <c r="A180" s="4" t="s">
        <v>268</v>
      </c>
      <c r="B180" s="4" t="s">
        <v>48</v>
      </c>
      <c r="C180" s="6" t="s">
        <v>49</v>
      </c>
    </row>
    <row r="181" spans="1:8">
      <c r="A181" s="4" t="s">
        <v>280</v>
      </c>
      <c r="B181" s="4" t="s">
        <v>281</v>
      </c>
      <c r="C181" s="6" t="s">
        <v>282</v>
      </c>
      <c r="D181">
        <v>0</v>
      </c>
    </row>
    <row r="182" spans="1:8">
      <c r="A182" s="4" t="s">
        <v>390</v>
      </c>
      <c r="B182" t="s">
        <v>406</v>
      </c>
      <c r="C182" s="6" t="s">
        <v>282</v>
      </c>
    </row>
    <row r="183" spans="1:8">
      <c r="A183" s="4" t="s">
        <v>390</v>
      </c>
      <c r="B183" t="s">
        <v>409</v>
      </c>
      <c r="C183" s="6" t="s">
        <v>282</v>
      </c>
    </row>
    <row r="184" spans="1:8">
      <c r="A184" s="4" t="s">
        <v>390</v>
      </c>
      <c r="B184" t="s">
        <v>410</v>
      </c>
      <c r="C184" s="6" t="s">
        <v>282</v>
      </c>
    </row>
    <row r="185" spans="1:8">
      <c r="A185" s="4" t="s">
        <v>186</v>
      </c>
      <c r="B185" t="s">
        <v>198</v>
      </c>
      <c r="C185" s="6" t="s">
        <v>199</v>
      </c>
    </row>
    <row r="186" spans="1:8">
      <c r="A186" s="4" t="s">
        <v>14</v>
      </c>
      <c r="B186" s="4" t="s">
        <v>15</v>
      </c>
      <c r="C186" s="6" t="s">
        <v>16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 t="s">
        <v>57</v>
      </c>
      <c r="B187" t="s">
        <v>66</v>
      </c>
      <c r="C187" s="6" t="s">
        <v>831</v>
      </c>
      <c r="D187">
        <v>0</v>
      </c>
      <c r="E187">
        <v>0</v>
      </c>
      <c r="F187">
        <v>1</v>
      </c>
      <c r="G187">
        <v>1</v>
      </c>
    </row>
    <row r="188" spans="1:8">
      <c r="A188" s="4" t="s">
        <v>356</v>
      </c>
      <c r="B188" s="4" t="s">
        <v>363</v>
      </c>
      <c r="C188" s="6" t="s">
        <v>16</v>
      </c>
      <c r="D188">
        <v>0</v>
      </c>
      <c r="E188">
        <v>3</v>
      </c>
      <c r="F188">
        <v>0</v>
      </c>
    </row>
    <row r="189" spans="1:8">
      <c r="A189" s="4" t="s">
        <v>587</v>
      </c>
      <c r="B189" s="4" t="s">
        <v>588</v>
      </c>
      <c r="C189" s="6" t="s">
        <v>831</v>
      </c>
      <c r="D189">
        <v>0</v>
      </c>
      <c r="E189">
        <v>0</v>
      </c>
    </row>
    <row r="190" spans="1:8">
      <c r="A190" s="4" t="s">
        <v>587</v>
      </c>
      <c r="B190" s="5" t="s">
        <v>1117</v>
      </c>
      <c r="C190" s="6" t="s">
        <v>831</v>
      </c>
      <c r="D190">
        <v>0</v>
      </c>
      <c r="E190">
        <v>0</v>
      </c>
    </row>
    <row r="191" spans="1:8">
      <c r="A191" s="4" t="s">
        <v>587</v>
      </c>
      <c r="B191" s="4" t="s">
        <v>590</v>
      </c>
      <c r="C191" s="6" t="s">
        <v>831</v>
      </c>
      <c r="D191">
        <v>0</v>
      </c>
      <c r="E191">
        <v>0</v>
      </c>
    </row>
    <row r="192" spans="1:8">
      <c r="A192" s="4" t="s">
        <v>587</v>
      </c>
      <c r="B192" s="4" t="s">
        <v>591</v>
      </c>
      <c r="C192" s="6" t="s">
        <v>831</v>
      </c>
      <c r="D192">
        <v>0</v>
      </c>
      <c r="E192">
        <v>0</v>
      </c>
    </row>
    <row r="193" spans="1:9">
      <c r="A193" s="4" t="s">
        <v>608</v>
      </c>
      <c r="B193" s="4" t="s">
        <v>609</v>
      </c>
      <c r="C193" s="6" t="s">
        <v>16</v>
      </c>
      <c r="D193">
        <v>2</v>
      </c>
    </row>
    <row r="194" spans="1:9">
      <c r="A194" s="4" t="s">
        <v>608</v>
      </c>
      <c r="B194" s="4" t="s">
        <v>610</v>
      </c>
      <c r="C194" s="6" t="s">
        <v>16</v>
      </c>
      <c r="D194">
        <v>2</v>
      </c>
    </row>
    <row r="195" spans="1:9">
      <c r="A195" s="4" t="s">
        <v>608</v>
      </c>
      <c r="B195" s="4" t="s">
        <v>619</v>
      </c>
      <c r="C195" s="6" t="s">
        <v>831</v>
      </c>
      <c r="D195">
        <v>2</v>
      </c>
    </row>
    <row r="196" spans="1:9">
      <c r="A196" s="4" t="s">
        <v>641</v>
      </c>
      <c r="B196" s="4" t="s">
        <v>642</v>
      </c>
      <c r="C196" s="6" t="s">
        <v>831</v>
      </c>
    </row>
    <row r="197" spans="1:9">
      <c r="A197" s="4" t="s">
        <v>570</v>
      </c>
      <c r="B197" t="s">
        <v>584</v>
      </c>
      <c r="C197" s="6" t="s">
        <v>1115</v>
      </c>
      <c r="D197">
        <v>0</v>
      </c>
      <c r="E197">
        <v>0</v>
      </c>
      <c r="F197">
        <v>0</v>
      </c>
    </row>
    <row r="198" spans="1:9">
      <c r="A198" s="4" t="s">
        <v>725</v>
      </c>
      <c r="B198" t="s">
        <v>747</v>
      </c>
      <c r="C198" s="6" t="s">
        <v>585</v>
      </c>
      <c r="D198">
        <v>0</v>
      </c>
      <c r="E198">
        <v>0</v>
      </c>
    </row>
    <row r="199" spans="1:9">
      <c r="A199" s="4" t="s">
        <v>748</v>
      </c>
      <c r="B199" s="4" t="s">
        <v>115</v>
      </c>
      <c r="C199" s="6" t="s">
        <v>1115</v>
      </c>
      <c r="D199">
        <v>0</v>
      </c>
    </row>
    <row r="200" spans="1:9">
      <c r="A200" s="4" t="s">
        <v>754</v>
      </c>
      <c r="B200" s="4" t="s">
        <v>755</v>
      </c>
      <c r="C200" s="6" t="s">
        <v>1115</v>
      </c>
    </row>
    <row r="201" spans="1:9">
      <c r="A201" s="4" t="s">
        <v>754</v>
      </c>
      <c r="B201" s="4" t="s">
        <v>756</v>
      </c>
      <c r="C201" s="6" t="s">
        <v>1115</v>
      </c>
    </row>
    <row r="202" spans="1:9">
      <c r="A202" s="4" t="s">
        <v>754</v>
      </c>
      <c r="B202" s="4" t="s">
        <v>757</v>
      </c>
      <c r="C202" s="6" t="s">
        <v>1115</v>
      </c>
    </row>
    <row r="203" spans="1:9">
      <c r="A203" s="4" t="s">
        <v>754</v>
      </c>
      <c r="B203" s="4" t="s">
        <v>758</v>
      </c>
      <c r="C203" s="6" t="s">
        <v>1115</v>
      </c>
    </row>
    <row r="204" spans="1:9">
      <c r="A204" s="4" t="s">
        <v>637</v>
      </c>
      <c r="B204" s="4" t="s">
        <v>638</v>
      </c>
      <c r="C204" s="6" t="s">
        <v>1135</v>
      </c>
      <c r="D204">
        <v>0</v>
      </c>
    </row>
    <row r="205" spans="1:9">
      <c r="A205" s="4" t="s">
        <v>1157</v>
      </c>
      <c r="B205" t="s">
        <v>697</v>
      </c>
      <c r="C205" s="6" t="s">
        <v>1135</v>
      </c>
    </row>
    <row r="206" spans="1:9">
      <c r="A206" s="4" t="s">
        <v>138</v>
      </c>
      <c r="B206" t="s">
        <v>159</v>
      </c>
      <c r="C206" s="6" t="s">
        <v>160</v>
      </c>
      <c r="D206">
        <v>0</v>
      </c>
    </row>
    <row r="207" spans="1:9">
      <c r="A207" s="4" t="s">
        <v>162</v>
      </c>
      <c r="B207" s="4" t="s">
        <v>163</v>
      </c>
      <c r="C207" s="6" t="s">
        <v>160</v>
      </c>
    </row>
    <row r="208" spans="1:9">
      <c r="A208" s="4" t="s">
        <v>39</v>
      </c>
      <c r="B208" t="s">
        <v>52</v>
      </c>
      <c r="C208" s="6" t="s">
        <v>53</v>
      </c>
      <c r="D208">
        <v>0</v>
      </c>
      <c r="E208">
        <v>1</v>
      </c>
      <c r="F208">
        <v>2</v>
      </c>
      <c r="G208">
        <v>1</v>
      </c>
      <c r="H208">
        <v>0</v>
      </c>
      <c r="I208">
        <v>0</v>
      </c>
    </row>
    <row r="209" spans="1:8">
      <c r="A209" s="4" t="s">
        <v>121</v>
      </c>
      <c r="B209" s="4" t="s">
        <v>122</v>
      </c>
      <c r="C209" s="6" t="s">
        <v>53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 t="s">
        <v>121</v>
      </c>
      <c r="B210" s="5" t="s">
        <v>877</v>
      </c>
      <c r="C210" s="6" t="s">
        <v>53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 t="s">
        <v>121</v>
      </c>
      <c r="B211" s="4" t="s">
        <v>124</v>
      </c>
      <c r="C211" s="6" t="s">
        <v>53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 t="s">
        <v>121</v>
      </c>
      <c r="B212" s="4" t="s">
        <v>125</v>
      </c>
      <c r="C212" s="6" t="s">
        <v>53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 t="s">
        <v>126</v>
      </c>
      <c r="B213" s="4" t="s">
        <v>127</v>
      </c>
      <c r="C213" s="6" t="s">
        <v>53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 t="s">
        <v>126</v>
      </c>
      <c r="B214" t="s">
        <v>128</v>
      </c>
      <c r="C214" s="6" t="s">
        <v>878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 t="s">
        <v>138</v>
      </c>
      <c r="B215" s="4" t="s">
        <v>139</v>
      </c>
      <c r="C215" s="6" t="s">
        <v>878</v>
      </c>
      <c r="D215">
        <v>0</v>
      </c>
      <c r="E215">
        <v>0</v>
      </c>
      <c r="F215">
        <v>0</v>
      </c>
      <c r="G215">
        <v>0</v>
      </c>
    </row>
    <row r="216" spans="1:8">
      <c r="A216" s="4" t="s">
        <v>138</v>
      </c>
      <c r="B216" s="4" t="s">
        <v>140</v>
      </c>
      <c r="C216" s="6" t="s">
        <v>878</v>
      </c>
      <c r="D216">
        <v>0</v>
      </c>
      <c r="E216">
        <v>0</v>
      </c>
      <c r="F216">
        <v>0</v>
      </c>
      <c r="G216">
        <v>0</v>
      </c>
    </row>
    <row r="217" spans="1:8">
      <c r="A217" s="4" t="s">
        <v>138</v>
      </c>
      <c r="B217" s="4" t="s">
        <v>887</v>
      </c>
      <c r="C217" s="6" t="s">
        <v>53</v>
      </c>
      <c r="D217">
        <v>0</v>
      </c>
      <c r="E217">
        <v>0</v>
      </c>
      <c r="F217">
        <v>0</v>
      </c>
      <c r="G217">
        <v>0</v>
      </c>
    </row>
    <row r="218" spans="1:8">
      <c r="A218" s="4" t="s">
        <v>138</v>
      </c>
      <c r="B218" s="4" t="s">
        <v>148</v>
      </c>
      <c r="C218" s="6" t="s">
        <v>53</v>
      </c>
      <c r="D218">
        <v>0</v>
      </c>
      <c r="E218">
        <v>0</v>
      </c>
      <c r="F218">
        <v>0</v>
      </c>
      <c r="G218">
        <v>0</v>
      </c>
    </row>
    <row r="219" spans="1:8">
      <c r="A219" s="4" t="s">
        <v>138</v>
      </c>
      <c r="B219" s="4" t="s">
        <v>138</v>
      </c>
      <c r="C219" s="6" t="s">
        <v>53</v>
      </c>
      <c r="D219">
        <v>0</v>
      </c>
      <c r="E219">
        <v>0</v>
      </c>
      <c r="F219">
        <v>0</v>
      </c>
      <c r="G219">
        <v>0</v>
      </c>
    </row>
    <row r="220" spans="1:8">
      <c r="A220" s="4" t="s">
        <v>138</v>
      </c>
      <c r="B220" s="4" t="s">
        <v>149</v>
      </c>
      <c r="C220" s="6" t="s">
        <v>53</v>
      </c>
      <c r="D220">
        <v>0</v>
      </c>
      <c r="E220">
        <v>0</v>
      </c>
      <c r="F220">
        <v>0</v>
      </c>
      <c r="G220">
        <v>0</v>
      </c>
    </row>
    <row r="221" spans="1:8">
      <c r="A221" s="4" t="s">
        <v>138</v>
      </c>
      <c r="B221" t="s">
        <v>161</v>
      </c>
      <c r="C221" s="6" t="s">
        <v>53</v>
      </c>
      <c r="D221">
        <v>0</v>
      </c>
      <c r="E221">
        <v>0</v>
      </c>
      <c r="F221">
        <v>0</v>
      </c>
      <c r="G221">
        <v>0</v>
      </c>
    </row>
    <row r="222" spans="1:8">
      <c r="A222" s="4" t="s">
        <v>502</v>
      </c>
      <c r="B222" t="s">
        <v>524</v>
      </c>
      <c r="C222" s="6" t="s">
        <v>53</v>
      </c>
      <c r="D222">
        <v>1</v>
      </c>
      <c r="E222">
        <v>0</v>
      </c>
      <c r="F222">
        <v>0</v>
      </c>
    </row>
    <row r="223" spans="1:8">
      <c r="A223" s="4" t="s">
        <v>502</v>
      </c>
      <c r="B223" t="s">
        <v>525</v>
      </c>
      <c r="C223" s="6" t="s">
        <v>53</v>
      </c>
      <c r="D223">
        <v>1</v>
      </c>
      <c r="E223">
        <v>0</v>
      </c>
      <c r="F223">
        <v>0</v>
      </c>
    </row>
    <row r="224" spans="1:8">
      <c r="A224" s="4" t="s">
        <v>1157</v>
      </c>
      <c r="B224" t="s">
        <v>704</v>
      </c>
      <c r="C224" s="6" t="s">
        <v>53</v>
      </c>
      <c r="D224">
        <v>0</v>
      </c>
      <c r="E224">
        <v>0</v>
      </c>
    </row>
    <row r="225" spans="1:4">
      <c r="A225" s="4" t="s">
        <v>793</v>
      </c>
      <c r="B225" s="4" t="s">
        <v>794</v>
      </c>
      <c r="C225" s="6" t="s">
        <v>878</v>
      </c>
      <c r="D225">
        <v>0</v>
      </c>
    </row>
    <row r="226" spans="1:4">
      <c r="A226" s="4" t="s">
        <v>793</v>
      </c>
      <c r="B226" s="4" t="s">
        <v>795</v>
      </c>
      <c r="C226" s="6" t="s">
        <v>878</v>
      </c>
      <c r="D226">
        <v>0</v>
      </c>
    </row>
    <row r="227" spans="1:4">
      <c r="A227" s="4" t="s">
        <v>793</v>
      </c>
      <c r="B227" s="4" t="s">
        <v>796</v>
      </c>
      <c r="C227" s="6" t="s">
        <v>878</v>
      </c>
      <c r="D227">
        <v>0</v>
      </c>
    </row>
    <row r="228" spans="1:4">
      <c r="A228" s="4" t="s">
        <v>793</v>
      </c>
      <c r="B228" s="4" t="s">
        <v>704</v>
      </c>
      <c r="C228" s="6" t="s">
        <v>878</v>
      </c>
      <c r="D228">
        <v>0</v>
      </c>
    </row>
    <row r="229" spans="1:4">
      <c r="A229" s="4" t="s">
        <v>793</v>
      </c>
      <c r="B229" s="4" t="s">
        <v>797</v>
      </c>
      <c r="C229" s="6" t="s">
        <v>878</v>
      </c>
      <c r="D229">
        <v>0</v>
      </c>
    </row>
    <row r="230" spans="1:4">
      <c r="A230" s="16" t="s">
        <v>815</v>
      </c>
      <c r="B230" s="4" t="s">
        <v>816</v>
      </c>
      <c r="C230" s="6" t="s">
        <v>878</v>
      </c>
    </row>
    <row r="231" spans="1:4">
      <c r="A231" s="16" t="s">
        <v>815</v>
      </c>
      <c r="B231" s="4" t="s">
        <v>817</v>
      </c>
      <c r="C231" s="6" t="s">
        <v>878</v>
      </c>
    </row>
    <row r="232" spans="1:4">
      <c r="A232" s="4" t="s">
        <v>1137</v>
      </c>
      <c r="B232" t="s">
        <v>647</v>
      </c>
      <c r="C232" s="6" t="s">
        <v>1140</v>
      </c>
    </row>
    <row r="233" spans="1:4">
      <c r="A233" s="4" t="s">
        <v>458</v>
      </c>
      <c r="B233" t="s">
        <v>462</v>
      </c>
      <c r="C233" s="6" t="s">
        <v>1226</v>
      </c>
    </row>
    <row r="234" spans="1:4">
      <c r="A234" s="4" t="s">
        <v>177</v>
      </c>
      <c r="B234" s="4" t="s">
        <v>178</v>
      </c>
      <c r="C234" s="6" t="s">
        <v>179</v>
      </c>
      <c r="D234">
        <v>0</v>
      </c>
    </row>
    <row r="235" spans="1:4">
      <c r="A235" s="4" t="s">
        <v>228</v>
      </c>
      <c r="B235" s="4" t="s">
        <v>229</v>
      </c>
      <c r="C235" s="6" t="s">
        <v>928</v>
      </c>
    </row>
    <row r="236" spans="1:4">
      <c r="A236" s="4" t="s">
        <v>970</v>
      </c>
      <c r="B236" s="4" t="s">
        <v>971</v>
      </c>
      <c r="C236" s="6" t="s">
        <v>972</v>
      </c>
      <c r="D236">
        <v>0</v>
      </c>
    </row>
    <row r="237" spans="1:4">
      <c r="A237" s="4" t="s">
        <v>468</v>
      </c>
      <c r="B237" t="s">
        <v>295</v>
      </c>
      <c r="C237" s="6" t="s">
        <v>972</v>
      </c>
    </row>
    <row r="238" spans="1:4">
      <c r="A238" s="4" t="s">
        <v>714</v>
      </c>
      <c r="B238" s="4" t="s">
        <v>716</v>
      </c>
      <c r="C238" s="6" t="s">
        <v>1170</v>
      </c>
    </row>
    <row r="239" spans="1:4">
      <c r="A239" s="4" t="s">
        <v>725</v>
      </c>
      <c r="B239" s="4" t="s">
        <v>726</v>
      </c>
      <c r="C239" s="6" t="s">
        <v>727</v>
      </c>
    </row>
    <row r="240" spans="1:4">
      <c r="A240" s="4" t="s">
        <v>725</v>
      </c>
      <c r="B240" s="5" t="s">
        <v>1175</v>
      </c>
      <c r="C240" s="6" t="s">
        <v>727</v>
      </c>
    </row>
    <row r="241" spans="1:5">
      <c r="A241" s="4" t="s">
        <v>468</v>
      </c>
      <c r="B241" s="4" t="s">
        <v>469</v>
      </c>
      <c r="C241" s="6" t="s">
        <v>1055</v>
      </c>
    </row>
    <row r="242" spans="1:5">
      <c r="A242" s="4" t="s">
        <v>255</v>
      </c>
      <c r="B242" s="4" t="s">
        <v>256</v>
      </c>
      <c r="C242" s="6" t="s">
        <v>949</v>
      </c>
    </row>
    <row r="243" spans="1:5">
      <c r="A243" s="4" t="s">
        <v>255</v>
      </c>
      <c r="B243" t="s">
        <v>261</v>
      </c>
      <c r="C243" s="6" t="s">
        <v>949</v>
      </c>
    </row>
    <row r="244" spans="1:5">
      <c r="A244" s="4" t="s">
        <v>608</v>
      </c>
      <c r="B244" s="4" t="s">
        <v>617</v>
      </c>
      <c r="C244" s="6" t="s">
        <v>1128</v>
      </c>
      <c r="D244">
        <v>0</v>
      </c>
      <c r="E244">
        <v>0</v>
      </c>
    </row>
    <row r="245" spans="1:5">
      <c r="A245" s="4" t="s">
        <v>725</v>
      </c>
      <c r="B245" t="s">
        <v>738</v>
      </c>
      <c r="C245" s="6" t="s">
        <v>1128</v>
      </c>
      <c r="D245">
        <v>1</v>
      </c>
    </row>
    <row r="246" spans="1:5">
      <c r="A246" s="4" t="s">
        <v>319</v>
      </c>
      <c r="B246" t="s">
        <v>322</v>
      </c>
      <c r="C246" s="3" t="s">
        <v>618</v>
      </c>
    </row>
    <row r="247" spans="1:5">
      <c r="A247" s="4" t="s">
        <v>720</v>
      </c>
      <c r="B247" s="4" t="s">
        <v>721</v>
      </c>
      <c r="C247" s="6" t="s">
        <v>1171</v>
      </c>
    </row>
    <row r="248" spans="1:5">
      <c r="A248" s="4" t="s">
        <v>710</v>
      </c>
      <c r="B248" s="10" t="s">
        <v>712</v>
      </c>
      <c r="C248" s="6" t="s">
        <v>1168</v>
      </c>
    </row>
    <row r="249" spans="1:5">
      <c r="A249" s="4" t="s">
        <v>138</v>
      </c>
      <c r="B249" s="4" t="s">
        <v>141</v>
      </c>
      <c r="C249" s="6" t="s">
        <v>142</v>
      </c>
      <c r="D249">
        <v>0</v>
      </c>
    </row>
    <row r="250" spans="1:5">
      <c r="A250" s="4" t="s">
        <v>1029</v>
      </c>
      <c r="B250" s="4" t="s">
        <v>417</v>
      </c>
      <c r="C250" s="6" t="s">
        <v>1030</v>
      </c>
    </row>
    <row r="251" spans="1:5">
      <c r="A251" s="4" t="s">
        <v>1029</v>
      </c>
      <c r="B251" s="4" t="s">
        <v>418</v>
      </c>
      <c r="C251" s="6" t="s">
        <v>1030</v>
      </c>
    </row>
    <row r="252" spans="1:5">
      <c r="A252" s="4" t="s">
        <v>1029</v>
      </c>
      <c r="B252" s="4" t="s">
        <v>419</v>
      </c>
      <c r="C252" s="6" t="s">
        <v>1030</v>
      </c>
    </row>
    <row r="253" spans="1:5">
      <c r="A253" s="4" t="s">
        <v>1029</v>
      </c>
      <c r="B253" s="4" t="s">
        <v>420</v>
      </c>
      <c r="C253" s="6" t="s">
        <v>1030</v>
      </c>
    </row>
    <row r="254" spans="1:5">
      <c r="A254" s="4" t="s">
        <v>1029</v>
      </c>
      <c r="B254" s="4" t="s">
        <v>421</v>
      </c>
      <c r="C254" s="6" t="s">
        <v>1030</v>
      </c>
    </row>
    <row r="255" spans="1:5">
      <c r="A255" s="4" t="s">
        <v>1029</v>
      </c>
      <c r="B255" s="4" t="s">
        <v>422</v>
      </c>
      <c r="C255" s="6" t="s">
        <v>1030</v>
      </c>
    </row>
    <row r="256" spans="1:5">
      <c r="A256" s="4" t="s">
        <v>1029</v>
      </c>
      <c r="B256" s="4" t="s">
        <v>425</v>
      </c>
      <c r="C256" s="6" t="s">
        <v>1030</v>
      </c>
    </row>
    <row r="257" spans="1:10">
      <c r="A257" s="4" t="s">
        <v>1029</v>
      </c>
      <c r="B257" s="4" t="s">
        <v>426</v>
      </c>
      <c r="C257" s="6" t="s">
        <v>1030</v>
      </c>
    </row>
    <row r="258" spans="1:10">
      <c r="A258" s="4" t="s">
        <v>1029</v>
      </c>
      <c r="B258" s="4" t="s">
        <v>427</v>
      </c>
      <c r="C258" s="6" t="s">
        <v>1030</v>
      </c>
    </row>
    <row r="259" spans="1:10">
      <c r="A259" s="4" t="s">
        <v>1029</v>
      </c>
      <c r="B259" s="4" t="s">
        <v>428</v>
      </c>
      <c r="C259" s="6" t="s">
        <v>1030</v>
      </c>
    </row>
    <row r="260" spans="1:10">
      <c r="A260" s="4" t="s">
        <v>1029</v>
      </c>
      <c r="B260" s="4" t="s">
        <v>429</v>
      </c>
      <c r="C260" s="6" t="s">
        <v>1030</v>
      </c>
    </row>
    <row r="261" spans="1:10">
      <c r="A261" s="4" t="s">
        <v>177</v>
      </c>
      <c r="B261" s="4" t="s">
        <v>180</v>
      </c>
      <c r="C261" s="6" t="s">
        <v>181</v>
      </c>
    </row>
    <row r="262" spans="1:10">
      <c r="A262" s="4" t="s">
        <v>177</v>
      </c>
      <c r="B262" s="4" t="s">
        <v>182</v>
      </c>
      <c r="C262" s="6" t="s">
        <v>911</v>
      </c>
    </row>
    <row r="263" spans="1:10">
      <c r="A263" s="4" t="s">
        <v>683</v>
      </c>
      <c r="B263" t="s">
        <v>684</v>
      </c>
      <c r="C263" s="6" t="s">
        <v>1195</v>
      </c>
    </row>
    <row r="264" spans="1:10">
      <c r="A264" s="4" t="s">
        <v>683</v>
      </c>
      <c r="B264" t="s">
        <v>686</v>
      </c>
      <c r="C264" s="6" t="s">
        <v>1195</v>
      </c>
    </row>
    <row r="265" spans="1:10">
      <c r="A265" s="4" t="s">
        <v>683</v>
      </c>
      <c r="B265" t="s">
        <v>792</v>
      </c>
      <c r="C265" s="6" t="s">
        <v>1195</v>
      </c>
    </row>
    <row r="266" spans="1:10">
      <c r="A266" s="4" t="s">
        <v>17</v>
      </c>
      <c r="B266" t="s">
        <v>33</v>
      </c>
      <c r="C266" s="6" t="s">
        <v>34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4" t="s">
        <v>844</v>
      </c>
      <c r="B267" s="4" t="s">
        <v>40</v>
      </c>
      <c r="C267" s="6" t="s">
        <v>34</v>
      </c>
      <c r="D267">
        <v>1</v>
      </c>
      <c r="E267">
        <v>0</v>
      </c>
      <c r="F267">
        <v>1</v>
      </c>
      <c r="G267">
        <v>2</v>
      </c>
      <c r="H267">
        <v>1</v>
      </c>
      <c r="I267">
        <v>0</v>
      </c>
    </row>
    <row r="268" spans="1:10">
      <c r="A268" s="4" t="s">
        <v>207</v>
      </c>
      <c r="B268" t="s">
        <v>40</v>
      </c>
      <c r="C268" s="6" t="s">
        <v>34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10">
      <c r="A269" s="4" t="s">
        <v>228</v>
      </c>
      <c r="B269" t="s">
        <v>231</v>
      </c>
      <c r="C269" s="6" t="s">
        <v>841</v>
      </c>
      <c r="D269">
        <v>0</v>
      </c>
      <c r="E269">
        <v>1</v>
      </c>
      <c r="F269">
        <v>0</v>
      </c>
      <c r="G269">
        <v>0</v>
      </c>
    </row>
    <row r="270" spans="1:10">
      <c r="A270" s="4" t="s">
        <v>337</v>
      </c>
      <c r="B270" s="4" t="s">
        <v>338</v>
      </c>
      <c r="C270" s="6" t="s">
        <v>34</v>
      </c>
      <c r="D270">
        <v>1</v>
      </c>
      <c r="E270">
        <v>0</v>
      </c>
      <c r="F270">
        <v>0</v>
      </c>
    </row>
    <row r="271" spans="1:10">
      <c r="A271" s="4" t="s">
        <v>502</v>
      </c>
      <c r="B271" s="4" t="s">
        <v>504</v>
      </c>
      <c r="C271" s="6" t="s">
        <v>1077</v>
      </c>
      <c r="D271">
        <v>1</v>
      </c>
      <c r="E271">
        <v>0</v>
      </c>
    </row>
    <row r="272" spans="1:10">
      <c r="A272" s="4" t="s">
        <v>502</v>
      </c>
      <c r="B272" s="4" t="s">
        <v>505</v>
      </c>
      <c r="C272" s="6" t="s">
        <v>841</v>
      </c>
      <c r="D272">
        <v>1</v>
      </c>
      <c r="E272">
        <v>0</v>
      </c>
    </row>
    <row r="273" spans="1:5">
      <c r="A273" s="4" t="s">
        <v>502</v>
      </c>
      <c r="B273" t="s">
        <v>507</v>
      </c>
      <c r="C273" s="6" t="s">
        <v>841</v>
      </c>
      <c r="D273">
        <v>1</v>
      </c>
      <c r="E273">
        <v>0</v>
      </c>
    </row>
    <row r="274" spans="1:5">
      <c r="A274" s="4" t="s">
        <v>502</v>
      </c>
      <c r="B274" t="s">
        <v>519</v>
      </c>
      <c r="C274" s="6" t="s">
        <v>841</v>
      </c>
      <c r="D274">
        <v>1</v>
      </c>
      <c r="E274">
        <v>0</v>
      </c>
    </row>
    <row r="275" spans="1:5">
      <c r="A275" s="4" t="s">
        <v>1157</v>
      </c>
      <c r="B275" t="s">
        <v>705</v>
      </c>
      <c r="C275" s="6" t="s">
        <v>34</v>
      </c>
      <c r="D275">
        <v>0</v>
      </c>
    </row>
    <row r="276" spans="1:5">
      <c r="A276" s="4" t="s">
        <v>798</v>
      </c>
      <c r="B276" s="4" t="s">
        <v>799</v>
      </c>
      <c r="C276" s="6" t="s">
        <v>841</v>
      </c>
    </row>
    <row r="277" spans="1:5">
      <c r="A277" s="4" t="s">
        <v>798</v>
      </c>
      <c r="B277" t="s">
        <v>800</v>
      </c>
      <c r="C277" s="6" t="s">
        <v>841</v>
      </c>
    </row>
    <row r="278" spans="1:5">
      <c r="A278" s="4" t="s">
        <v>798</v>
      </c>
      <c r="B278" t="s">
        <v>705</v>
      </c>
      <c r="C278" s="6" t="s">
        <v>841</v>
      </c>
    </row>
    <row r="279" spans="1:5">
      <c r="A279" s="4" t="s">
        <v>262</v>
      </c>
      <c r="B279" s="4" t="s">
        <v>263</v>
      </c>
      <c r="C279" s="6" t="s">
        <v>264</v>
      </c>
      <c r="D279">
        <v>0</v>
      </c>
    </row>
    <row r="280" spans="1:5">
      <c r="A280" s="4" t="s">
        <v>1154</v>
      </c>
      <c r="B280" t="s">
        <v>681</v>
      </c>
      <c r="C280" s="6" t="s">
        <v>1155</v>
      </c>
    </row>
    <row r="281" spans="1:5">
      <c r="A281" s="4" t="s">
        <v>1154</v>
      </c>
      <c r="B281" t="s">
        <v>682</v>
      </c>
      <c r="C281" s="6" t="s">
        <v>1155</v>
      </c>
    </row>
    <row r="282" spans="1:5">
      <c r="A282" s="4" t="s">
        <v>268</v>
      </c>
      <c r="B282" s="4" t="s">
        <v>272</v>
      </c>
      <c r="C282" s="6" t="s">
        <v>273</v>
      </c>
    </row>
    <row r="283" spans="1:5">
      <c r="A283" s="4" t="s">
        <v>570</v>
      </c>
      <c r="B283" s="4" t="s">
        <v>575</v>
      </c>
      <c r="C283" s="6" t="s">
        <v>1109</v>
      </c>
    </row>
    <row r="284" spans="1:5">
      <c r="A284" s="4" t="s">
        <v>474</v>
      </c>
      <c r="B284" s="4" t="s">
        <v>474</v>
      </c>
      <c r="C284" s="6" t="s">
        <v>1061</v>
      </c>
    </row>
    <row r="285" spans="1:5">
      <c r="A285" s="4" t="s">
        <v>474</v>
      </c>
      <c r="B285" s="4" t="s">
        <v>476</v>
      </c>
      <c r="C285" s="6" t="s">
        <v>1061</v>
      </c>
    </row>
    <row r="286" spans="1:5">
      <c r="A286" s="4" t="s">
        <v>474</v>
      </c>
      <c r="B286" s="4" t="s">
        <v>477</v>
      </c>
      <c r="C286" s="6" t="s">
        <v>1061</v>
      </c>
    </row>
    <row r="287" spans="1:5">
      <c r="A287" s="4" t="s">
        <v>474</v>
      </c>
      <c r="B287" s="4" t="s">
        <v>478</v>
      </c>
      <c r="C287" s="6" t="s">
        <v>1061</v>
      </c>
    </row>
    <row r="288" spans="1:5">
      <c r="A288" s="4" t="s">
        <v>89</v>
      </c>
      <c r="B288" t="s">
        <v>95</v>
      </c>
      <c r="C288" s="6" t="s">
        <v>870</v>
      </c>
    </row>
    <row r="289" spans="1:5">
      <c r="A289" s="4" t="s">
        <v>89</v>
      </c>
      <c r="B289" t="s">
        <v>110</v>
      </c>
      <c r="C289" s="6" t="s">
        <v>870</v>
      </c>
    </row>
    <row r="290" spans="1:5">
      <c r="A290" s="4" t="s">
        <v>570</v>
      </c>
      <c r="B290" s="4" t="s">
        <v>571</v>
      </c>
      <c r="C290" s="6" t="s">
        <v>1107</v>
      </c>
    </row>
    <row r="291" spans="1:5">
      <c r="A291" s="4" t="s">
        <v>570</v>
      </c>
      <c r="B291" s="12" t="s">
        <v>573</v>
      </c>
      <c r="C291" s="6" t="s">
        <v>1107</v>
      </c>
    </row>
    <row r="292" spans="1:5">
      <c r="A292" s="4" t="s">
        <v>319</v>
      </c>
      <c r="B292" s="4" t="s">
        <v>320</v>
      </c>
      <c r="C292" s="6" t="s">
        <v>982</v>
      </c>
      <c r="D292">
        <v>1</v>
      </c>
      <c r="E292">
        <v>0</v>
      </c>
    </row>
    <row r="293" spans="1:5">
      <c r="A293" s="4" t="s">
        <v>725</v>
      </c>
      <c r="B293" s="4" t="s">
        <v>734</v>
      </c>
      <c r="C293" s="6" t="s">
        <v>982</v>
      </c>
      <c r="D293">
        <v>0</v>
      </c>
    </row>
    <row r="294" spans="1:5">
      <c r="A294" s="4" t="s">
        <v>725</v>
      </c>
      <c r="B294" s="4" t="s">
        <v>736</v>
      </c>
      <c r="C294" s="6" t="s">
        <v>982</v>
      </c>
      <c r="D294">
        <v>0</v>
      </c>
    </row>
    <row r="295" spans="1:5">
      <c r="A295" s="4" t="s">
        <v>725</v>
      </c>
      <c r="B295" t="s">
        <v>742</v>
      </c>
      <c r="C295" s="6" t="s">
        <v>982</v>
      </c>
      <c r="D295">
        <v>0</v>
      </c>
    </row>
    <row r="296" spans="1:5">
      <c r="A296" s="16" t="s">
        <v>808</v>
      </c>
      <c r="B296" s="4" t="s">
        <v>809</v>
      </c>
      <c r="C296" s="6" t="s">
        <v>982</v>
      </c>
    </row>
    <row r="297" spans="1:5">
      <c r="A297" s="16" t="s">
        <v>808</v>
      </c>
      <c r="B297" s="4" t="s">
        <v>810</v>
      </c>
      <c r="C297" s="6" t="s">
        <v>982</v>
      </c>
    </row>
    <row r="298" spans="1:5">
      <c r="A298" s="16" t="s">
        <v>808</v>
      </c>
      <c r="B298" s="4" t="s">
        <v>811</v>
      </c>
      <c r="C298" s="6" t="s">
        <v>982</v>
      </c>
    </row>
    <row r="299" spans="1:5">
      <c r="A299" s="16" t="s">
        <v>1196</v>
      </c>
      <c r="B299" s="4" t="s">
        <v>812</v>
      </c>
      <c r="C299" s="6" t="s">
        <v>982</v>
      </c>
    </row>
    <row r="300" spans="1:5">
      <c r="A300" s="16" t="s">
        <v>1196</v>
      </c>
      <c r="B300" t="s">
        <v>813</v>
      </c>
      <c r="C300" s="6" t="s">
        <v>982</v>
      </c>
    </row>
    <row r="301" spans="1:5">
      <c r="A301" s="16" t="s">
        <v>1196</v>
      </c>
      <c r="B301" t="s">
        <v>814</v>
      </c>
      <c r="C301" s="6" t="s">
        <v>982</v>
      </c>
    </row>
    <row r="302" spans="1:5">
      <c r="A302" s="4" t="s">
        <v>287</v>
      </c>
      <c r="B302" s="4" t="s">
        <v>288</v>
      </c>
      <c r="C302" s="6" t="s">
        <v>966</v>
      </c>
    </row>
    <row r="303" spans="1:5">
      <c r="A303" s="4" t="s">
        <v>287</v>
      </c>
      <c r="B303" s="4" t="s">
        <v>293</v>
      </c>
      <c r="C303" s="6" t="s">
        <v>966</v>
      </c>
    </row>
    <row r="304" spans="1:5">
      <c r="A304" s="4" t="s">
        <v>287</v>
      </c>
      <c r="B304" s="4" t="s">
        <v>294</v>
      </c>
      <c r="C304" s="6" t="s">
        <v>966</v>
      </c>
    </row>
    <row r="305" spans="1:5">
      <c r="A305" s="4" t="s">
        <v>970</v>
      </c>
      <c r="B305" t="s">
        <v>300</v>
      </c>
      <c r="C305" s="6" t="s">
        <v>289</v>
      </c>
    </row>
    <row r="306" spans="1:5">
      <c r="A306" s="4" t="s">
        <v>970</v>
      </c>
      <c r="B306" t="s">
        <v>301</v>
      </c>
      <c r="C306" s="6" t="s">
        <v>966</v>
      </c>
    </row>
    <row r="307" spans="1:5">
      <c r="A307" s="4" t="s">
        <v>970</v>
      </c>
      <c r="B307" t="s">
        <v>302</v>
      </c>
      <c r="C307" s="6" t="s">
        <v>966</v>
      </c>
    </row>
    <row r="308" spans="1:5">
      <c r="A308" s="4" t="s">
        <v>970</v>
      </c>
      <c r="B308" t="s">
        <v>303</v>
      </c>
      <c r="C308" s="6" t="s">
        <v>966</v>
      </c>
    </row>
    <row r="309" spans="1:5">
      <c r="A309" s="4" t="s">
        <v>654</v>
      </c>
      <c r="B309" s="4" t="s">
        <v>656</v>
      </c>
      <c r="C309" s="6" t="s">
        <v>657</v>
      </c>
    </row>
    <row r="310" spans="1:5">
      <c r="A310" s="4" t="s">
        <v>654</v>
      </c>
      <c r="B310" s="4" t="s">
        <v>658</v>
      </c>
      <c r="C310" s="6" t="s">
        <v>657</v>
      </c>
    </row>
    <row r="311" spans="1:5">
      <c r="A311" s="4" t="s">
        <v>69</v>
      </c>
      <c r="B311" s="5" t="s">
        <v>862</v>
      </c>
      <c r="C311" s="6" t="s">
        <v>863</v>
      </c>
      <c r="D311">
        <v>0</v>
      </c>
      <c r="E311">
        <v>0</v>
      </c>
    </row>
    <row r="312" spans="1:5">
      <c r="A312" s="4" t="s">
        <v>69</v>
      </c>
      <c r="B312" s="4" t="s">
        <v>76</v>
      </c>
      <c r="C312" s="6" t="s">
        <v>863</v>
      </c>
      <c r="D312">
        <v>0</v>
      </c>
      <c r="E312">
        <v>0</v>
      </c>
    </row>
    <row r="313" spans="1:5">
      <c r="A313" s="4" t="s">
        <v>69</v>
      </c>
      <c r="B313" s="4" t="s">
        <v>77</v>
      </c>
      <c r="C313" s="6" t="s">
        <v>863</v>
      </c>
      <c r="D313">
        <v>0</v>
      </c>
      <c r="E313">
        <v>0</v>
      </c>
    </row>
    <row r="314" spans="1:5">
      <c r="A314" s="4" t="s">
        <v>69</v>
      </c>
      <c r="B314" s="4" t="s">
        <v>80</v>
      </c>
      <c r="C314" s="6" t="s">
        <v>863</v>
      </c>
      <c r="D314">
        <v>0</v>
      </c>
      <c r="E314">
        <v>0</v>
      </c>
    </row>
    <row r="315" spans="1:5">
      <c r="A315" s="4" t="s">
        <v>69</v>
      </c>
      <c r="B315" s="4" t="s">
        <v>84</v>
      </c>
      <c r="C315" s="6" t="s">
        <v>863</v>
      </c>
      <c r="D315">
        <v>0</v>
      </c>
      <c r="E315">
        <v>0</v>
      </c>
    </row>
    <row r="316" spans="1:5">
      <c r="A316" s="4" t="s">
        <v>89</v>
      </c>
      <c r="B316" s="4" t="s">
        <v>120</v>
      </c>
      <c r="C316" s="6" t="s">
        <v>863</v>
      </c>
      <c r="D316">
        <v>0</v>
      </c>
    </row>
    <row r="317" spans="1:5">
      <c r="A317" s="4" t="s">
        <v>1057</v>
      </c>
      <c r="B317" s="4" t="s">
        <v>471</v>
      </c>
      <c r="C317" s="6" t="s">
        <v>863</v>
      </c>
    </row>
    <row r="318" spans="1:5">
      <c r="A318" s="4" t="s">
        <v>356</v>
      </c>
      <c r="B318" t="s">
        <v>375</v>
      </c>
      <c r="C318" s="6" t="s">
        <v>1012</v>
      </c>
      <c r="D318">
        <v>0</v>
      </c>
      <c r="E318">
        <v>3</v>
      </c>
    </row>
    <row r="319" spans="1:5">
      <c r="A319" s="4" t="s">
        <v>474</v>
      </c>
      <c r="B319" s="4" t="s">
        <v>306</v>
      </c>
      <c r="C319" s="6" t="s">
        <v>1012</v>
      </c>
      <c r="D319">
        <v>0</v>
      </c>
    </row>
    <row r="320" spans="1:5">
      <c r="A320" s="4" t="s">
        <v>608</v>
      </c>
      <c r="B320" s="4" t="s">
        <v>623</v>
      </c>
      <c r="C320" s="6" t="s">
        <v>1012</v>
      </c>
    </row>
    <row r="321" spans="1:5">
      <c r="A321" s="4" t="s">
        <v>337</v>
      </c>
      <c r="B321" t="s">
        <v>353</v>
      </c>
      <c r="C321" s="6" t="s">
        <v>1228</v>
      </c>
    </row>
    <row r="322" spans="1:5">
      <c r="A322" s="4" t="s">
        <v>683</v>
      </c>
      <c r="B322" s="4" t="s">
        <v>684</v>
      </c>
      <c r="C322" s="6" t="s">
        <v>685</v>
      </c>
    </row>
    <row r="323" spans="1:5">
      <c r="A323" s="4" t="s">
        <v>683</v>
      </c>
      <c r="B323" s="4" t="s">
        <v>686</v>
      </c>
      <c r="C323" s="6" t="s">
        <v>685</v>
      </c>
    </row>
    <row r="324" spans="1:5">
      <c r="A324" s="4" t="s">
        <v>970</v>
      </c>
      <c r="B324" t="s">
        <v>298</v>
      </c>
      <c r="C324" s="6" t="s">
        <v>1198</v>
      </c>
    </row>
    <row r="325" spans="1:5">
      <c r="A325" s="4" t="s">
        <v>483</v>
      </c>
      <c r="B325" s="4" t="s">
        <v>484</v>
      </c>
      <c r="C325" s="6" t="s">
        <v>1067</v>
      </c>
    </row>
    <row r="326" spans="1:5">
      <c r="A326" s="4" t="s">
        <v>483</v>
      </c>
      <c r="B326" s="4" t="s">
        <v>483</v>
      </c>
      <c r="C326" s="6" t="s">
        <v>1067</v>
      </c>
    </row>
    <row r="327" spans="1:5">
      <c r="A327" s="4" t="s">
        <v>483</v>
      </c>
      <c r="B327" s="4" t="s">
        <v>486</v>
      </c>
      <c r="C327" s="6" t="s">
        <v>1067</v>
      </c>
    </row>
    <row r="328" spans="1:5">
      <c r="A328" s="4" t="s">
        <v>483</v>
      </c>
      <c r="B328" s="5" t="s">
        <v>1068</v>
      </c>
      <c r="C328" s="6" t="s">
        <v>1067</v>
      </c>
    </row>
    <row r="329" spans="1:5">
      <c r="A329" s="4" t="s">
        <v>126</v>
      </c>
      <c r="B329" t="s">
        <v>129</v>
      </c>
      <c r="C329" s="6" t="s">
        <v>880</v>
      </c>
      <c r="D329">
        <v>1</v>
      </c>
    </row>
    <row r="330" spans="1:5">
      <c r="A330" s="4" t="s">
        <v>166</v>
      </c>
      <c r="B330" t="s">
        <v>172</v>
      </c>
      <c r="C330" s="6" t="s">
        <v>130</v>
      </c>
    </row>
    <row r="331" spans="1:5">
      <c r="A331" s="4" t="s">
        <v>220</v>
      </c>
      <c r="B331" t="s">
        <v>224</v>
      </c>
      <c r="C331" s="6" t="s">
        <v>225</v>
      </c>
      <c r="D331">
        <v>1</v>
      </c>
    </row>
    <row r="332" spans="1:5">
      <c r="A332" s="4" t="s">
        <v>228</v>
      </c>
      <c r="B332" t="s">
        <v>230</v>
      </c>
      <c r="C332" s="6" t="s">
        <v>225</v>
      </c>
    </row>
    <row r="333" spans="1:5">
      <c r="A333" s="4" t="s">
        <v>89</v>
      </c>
      <c r="B333" t="s">
        <v>90</v>
      </c>
      <c r="C333" s="6" t="s">
        <v>868</v>
      </c>
      <c r="D333">
        <v>1</v>
      </c>
      <c r="E333">
        <v>0</v>
      </c>
    </row>
    <row r="334" spans="1:5">
      <c r="A334" s="4" t="s">
        <v>89</v>
      </c>
      <c r="B334" t="s">
        <v>97</v>
      </c>
      <c r="C334" s="6" t="s">
        <v>868</v>
      </c>
      <c r="D334">
        <v>1</v>
      </c>
      <c r="E334">
        <v>0</v>
      </c>
    </row>
    <row r="335" spans="1:5">
      <c r="A335" s="4" t="s">
        <v>89</v>
      </c>
      <c r="B335" t="s">
        <v>97</v>
      </c>
      <c r="C335" s="6" t="s">
        <v>91</v>
      </c>
      <c r="D335">
        <v>1</v>
      </c>
      <c r="E335">
        <v>0</v>
      </c>
    </row>
    <row r="336" spans="1:5">
      <c r="A336" s="4" t="s">
        <v>89</v>
      </c>
      <c r="B336" t="s">
        <v>118</v>
      </c>
      <c r="C336" s="6" t="s">
        <v>868</v>
      </c>
      <c r="D336">
        <v>1</v>
      </c>
      <c r="E336">
        <v>0</v>
      </c>
    </row>
    <row r="337" spans="1:7">
      <c r="A337" s="4" t="s">
        <v>89</v>
      </c>
      <c r="B337" t="s">
        <v>119</v>
      </c>
      <c r="C337" s="6" t="s">
        <v>868</v>
      </c>
      <c r="D337">
        <v>1</v>
      </c>
      <c r="E337">
        <v>0</v>
      </c>
    </row>
    <row r="338" spans="1:7">
      <c r="A338" s="4" t="s">
        <v>430</v>
      </c>
      <c r="B338" t="s">
        <v>437</v>
      </c>
      <c r="C338" s="6" t="s">
        <v>868</v>
      </c>
      <c r="D338">
        <v>0</v>
      </c>
    </row>
    <row r="339" spans="1:7">
      <c r="A339" s="4" t="s">
        <v>502</v>
      </c>
      <c r="B339" t="s">
        <v>515</v>
      </c>
      <c r="C339" s="6" t="s">
        <v>1086</v>
      </c>
    </row>
    <row r="340" spans="1:7">
      <c r="A340" s="4" t="s">
        <v>356</v>
      </c>
      <c r="B340" t="s">
        <v>370</v>
      </c>
      <c r="C340" s="6" t="s">
        <v>1009</v>
      </c>
      <c r="D340">
        <v>0</v>
      </c>
      <c r="E340">
        <v>3</v>
      </c>
      <c r="F340">
        <v>0</v>
      </c>
    </row>
    <row r="341" spans="1:7">
      <c r="A341" s="4" t="s">
        <v>356</v>
      </c>
      <c r="B341" t="s">
        <v>378</v>
      </c>
      <c r="C341" s="6" t="s">
        <v>1009</v>
      </c>
      <c r="D341">
        <v>0</v>
      </c>
      <c r="E341">
        <v>3</v>
      </c>
      <c r="F341">
        <v>0</v>
      </c>
    </row>
    <row r="342" spans="1:7">
      <c r="A342" s="4" t="s">
        <v>502</v>
      </c>
      <c r="B342" t="s">
        <v>517</v>
      </c>
      <c r="C342" s="6" t="s">
        <v>371</v>
      </c>
      <c r="D342">
        <v>1</v>
      </c>
      <c r="E342">
        <v>0</v>
      </c>
    </row>
    <row r="343" spans="1:7">
      <c r="A343" s="4" t="s">
        <v>608</v>
      </c>
      <c r="B343" s="4" t="s">
        <v>611</v>
      </c>
      <c r="C343" s="6" t="s">
        <v>371</v>
      </c>
      <c r="D343">
        <v>0</v>
      </c>
    </row>
    <row r="344" spans="1:7">
      <c r="A344" s="4" t="s">
        <v>670</v>
      </c>
      <c r="B344" s="4" t="s">
        <v>671</v>
      </c>
      <c r="C344" s="6" t="s">
        <v>371</v>
      </c>
    </row>
    <row r="345" spans="1:7">
      <c r="A345" s="4" t="s">
        <v>670</v>
      </c>
      <c r="B345" t="s">
        <v>672</v>
      </c>
      <c r="C345" s="6" t="s">
        <v>371</v>
      </c>
    </row>
    <row r="346" spans="1:7">
      <c r="A346" s="4" t="s">
        <v>662</v>
      </c>
      <c r="B346" s="4" t="s">
        <v>664</v>
      </c>
      <c r="C346" s="6" t="s">
        <v>1148</v>
      </c>
    </row>
    <row r="347" spans="1:7">
      <c r="A347" s="4" t="s">
        <v>390</v>
      </c>
      <c r="B347" t="s">
        <v>402</v>
      </c>
      <c r="C347" s="6" t="s">
        <v>1023</v>
      </c>
    </row>
    <row r="348" spans="1:7">
      <c r="A348" s="4" t="s">
        <v>451</v>
      </c>
      <c r="B348" s="4" t="s">
        <v>452</v>
      </c>
      <c r="C348" s="6" t="s">
        <v>454</v>
      </c>
      <c r="D348">
        <v>0</v>
      </c>
      <c r="E348">
        <v>0</v>
      </c>
      <c r="F348">
        <v>0</v>
      </c>
      <c r="G348">
        <v>0</v>
      </c>
    </row>
    <row r="349" spans="1:7">
      <c r="A349" s="4" t="s">
        <v>451</v>
      </c>
      <c r="B349" s="4" t="s">
        <v>455</v>
      </c>
      <c r="C349" s="6" t="s">
        <v>454</v>
      </c>
      <c r="D349">
        <v>0</v>
      </c>
      <c r="E349">
        <v>0</v>
      </c>
      <c r="F349">
        <v>0</v>
      </c>
      <c r="G349">
        <v>0</v>
      </c>
    </row>
    <row r="350" spans="1:7">
      <c r="A350" s="4" t="s">
        <v>458</v>
      </c>
      <c r="B350" s="4" t="s">
        <v>459</v>
      </c>
      <c r="C350" s="6" t="s">
        <v>454</v>
      </c>
      <c r="D350">
        <v>0</v>
      </c>
      <c r="E350">
        <v>0</v>
      </c>
      <c r="F350">
        <v>0</v>
      </c>
    </row>
    <row r="351" spans="1:7">
      <c r="A351" s="4" t="s">
        <v>458</v>
      </c>
      <c r="B351" s="4" t="s">
        <v>460</v>
      </c>
      <c r="C351" s="6" t="s">
        <v>454</v>
      </c>
      <c r="D351">
        <v>0</v>
      </c>
      <c r="E351">
        <v>0</v>
      </c>
      <c r="F351">
        <v>0</v>
      </c>
    </row>
    <row r="352" spans="1:7">
      <c r="A352" s="4" t="s">
        <v>458</v>
      </c>
      <c r="B352" t="s">
        <v>461</v>
      </c>
      <c r="C352" s="6" t="s">
        <v>454</v>
      </c>
      <c r="D352">
        <v>0</v>
      </c>
      <c r="E352">
        <v>0</v>
      </c>
      <c r="F352">
        <v>0</v>
      </c>
    </row>
    <row r="353" spans="1:5">
      <c r="A353" s="4" t="s">
        <v>787</v>
      </c>
      <c r="B353" s="4" t="s">
        <v>465</v>
      </c>
      <c r="C353" s="6" t="s">
        <v>1043</v>
      </c>
    </row>
    <row r="354" spans="1:5">
      <c r="A354" s="4" t="s">
        <v>787</v>
      </c>
      <c r="B354" t="s">
        <v>466</v>
      </c>
      <c r="C354" s="6" t="s">
        <v>454</v>
      </c>
    </row>
    <row r="355" spans="1:5">
      <c r="A355" s="4" t="s">
        <v>787</v>
      </c>
      <c r="B355" t="s">
        <v>465</v>
      </c>
      <c r="C355" s="6" t="s">
        <v>1043</v>
      </c>
    </row>
    <row r="356" spans="1:5">
      <c r="A356" s="4" t="s">
        <v>787</v>
      </c>
      <c r="B356" s="4" t="s">
        <v>788</v>
      </c>
      <c r="C356" s="6" t="s">
        <v>1043</v>
      </c>
    </row>
    <row r="357" spans="1:5">
      <c r="A357" s="4" t="s">
        <v>787</v>
      </c>
      <c r="B357" s="4" t="s">
        <v>789</v>
      </c>
      <c r="C357" s="6" t="s">
        <v>1043</v>
      </c>
    </row>
    <row r="358" spans="1:5">
      <c r="A358" s="4" t="s">
        <v>787</v>
      </c>
      <c r="B358" s="4" t="s">
        <v>790</v>
      </c>
      <c r="C358" s="6" t="s">
        <v>1043</v>
      </c>
    </row>
    <row r="359" spans="1:5">
      <c r="A359" s="4" t="s">
        <v>787</v>
      </c>
      <c r="B359" t="s">
        <v>463</v>
      </c>
      <c r="C359" s="6" t="s">
        <v>1043</v>
      </c>
    </row>
    <row r="360" spans="1:5">
      <c r="A360" s="4" t="s">
        <v>496</v>
      </c>
      <c r="B360" s="4" t="s">
        <v>499</v>
      </c>
      <c r="C360" s="6" t="s">
        <v>1043</v>
      </c>
      <c r="D360">
        <v>1</v>
      </c>
      <c r="E360">
        <v>0</v>
      </c>
    </row>
    <row r="361" spans="1:5">
      <c r="A361" s="4" t="s">
        <v>1157</v>
      </c>
      <c r="B361" t="s">
        <v>695</v>
      </c>
      <c r="C361" s="6" t="s">
        <v>1043</v>
      </c>
      <c r="D361">
        <v>0</v>
      </c>
    </row>
    <row r="362" spans="1:5">
      <c r="A362" s="4" t="s">
        <v>502</v>
      </c>
      <c r="B362" t="s">
        <v>509</v>
      </c>
      <c r="C362" s="6" t="s">
        <v>1079</v>
      </c>
    </row>
    <row r="363" spans="1:5">
      <c r="A363" s="4" t="s">
        <v>390</v>
      </c>
      <c r="B363" t="s">
        <v>407</v>
      </c>
      <c r="C363" s="6" t="s">
        <v>408</v>
      </c>
      <c r="D363">
        <v>0</v>
      </c>
    </row>
    <row r="364" spans="1:5">
      <c r="A364" s="4" t="s">
        <v>553</v>
      </c>
      <c r="B364" s="4" t="s">
        <v>557</v>
      </c>
      <c r="C364" s="6" t="s">
        <v>1104</v>
      </c>
    </row>
    <row r="365" spans="1:5">
      <c r="A365" s="4" t="s">
        <v>162</v>
      </c>
      <c r="B365" s="4" t="s">
        <v>164</v>
      </c>
      <c r="C365" s="6" t="s">
        <v>165</v>
      </c>
    </row>
    <row r="366" spans="1:5">
      <c r="A366" s="4" t="s">
        <v>166</v>
      </c>
      <c r="B366" s="4" t="s">
        <v>167</v>
      </c>
      <c r="C366" s="6" t="s">
        <v>900</v>
      </c>
    </row>
    <row r="367" spans="1:5">
      <c r="A367" s="4" t="s">
        <v>166</v>
      </c>
      <c r="B367" t="s">
        <v>171</v>
      </c>
      <c r="C367" s="6" t="s">
        <v>165</v>
      </c>
    </row>
    <row r="368" spans="1:5">
      <c r="A368" s="4" t="s">
        <v>337</v>
      </c>
      <c r="B368" t="s">
        <v>354</v>
      </c>
      <c r="C368" s="6" t="s">
        <v>1229</v>
      </c>
    </row>
    <row r="369" spans="1:5">
      <c r="A369" s="4" t="s">
        <v>608</v>
      </c>
      <c r="B369" s="4" t="s">
        <v>620</v>
      </c>
      <c r="C369" s="6" t="s">
        <v>1130</v>
      </c>
    </row>
    <row r="370" spans="1:5">
      <c r="A370" s="4" t="s">
        <v>36</v>
      </c>
      <c r="B370" s="4" t="s">
        <v>37</v>
      </c>
      <c r="C370" s="6" t="s">
        <v>38</v>
      </c>
    </row>
    <row r="371" spans="1:5">
      <c r="A371" s="4" t="s">
        <v>1157</v>
      </c>
      <c r="B371" t="s">
        <v>707</v>
      </c>
      <c r="C371" s="6" t="s">
        <v>708</v>
      </c>
    </row>
    <row r="372" spans="1:5">
      <c r="A372" s="4" t="s">
        <v>337</v>
      </c>
      <c r="B372" s="4" t="s">
        <v>344</v>
      </c>
      <c r="C372" s="6" t="s">
        <v>345</v>
      </c>
      <c r="D372">
        <v>1</v>
      </c>
      <c r="E372">
        <v>1</v>
      </c>
    </row>
    <row r="373" spans="1:5">
      <c r="A373" s="4" t="s">
        <v>1137</v>
      </c>
      <c r="B373" t="s">
        <v>646</v>
      </c>
      <c r="C373" s="6" t="s">
        <v>1138</v>
      </c>
      <c r="D373">
        <v>0</v>
      </c>
    </row>
    <row r="374" spans="1:5">
      <c r="A374" s="4" t="s">
        <v>725</v>
      </c>
      <c r="B374" s="4" t="s">
        <v>739</v>
      </c>
      <c r="C374" s="6" t="s">
        <v>1138</v>
      </c>
    </row>
    <row r="375" spans="1:5">
      <c r="A375" s="4" t="s">
        <v>173</v>
      </c>
      <c r="B375" s="4" t="s">
        <v>174</v>
      </c>
      <c r="C375" s="6" t="s">
        <v>906</v>
      </c>
      <c r="D375">
        <v>0</v>
      </c>
    </row>
    <row r="376" spans="1:5">
      <c r="A376" s="4" t="s">
        <v>1157</v>
      </c>
      <c r="B376" s="4" t="s">
        <v>690</v>
      </c>
      <c r="C376" s="6" t="s">
        <v>906</v>
      </c>
    </row>
    <row r="377" spans="1:5">
      <c r="A377" s="4" t="s">
        <v>1157</v>
      </c>
      <c r="B377" t="s">
        <v>696</v>
      </c>
      <c r="C377" s="6" t="s">
        <v>906</v>
      </c>
    </row>
    <row r="378" spans="1:5">
      <c r="A378" s="4" t="s">
        <v>1157</v>
      </c>
      <c r="B378" t="s">
        <v>698</v>
      </c>
      <c r="C378" s="6" t="s">
        <v>906</v>
      </c>
    </row>
    <row r="379" spans="1:5">
      <c r="A379" s="4" t="s">
        <v>1157</v>
      </c>
      <c r="B379" t="s">
        <v>699</v>
      </c>
      <c r="C379" s="6" t="s">
        <v>906</v>
      </c>
    </row>
    <row r="380" spans="1:5">
      <c r="A380" s="4" t="s">
        <v>1157</v>
      </c>
      <c r="B380" t="s">
        <v>709</v>
      </c>
      <c r="C380" s="6" t="s">
        <v>175</v>
      </c>
    </row>
    <row r="381" spans="1:5">
      <c r="A381" s="4" t="s">
        <v>356</v>
      </c>
      <c r="B381" s="4" t="s">
        <v>357</v>
      </c>
      <c r="C381" s="6" t="s">
        <v>358</v>
      </c>
    </row>
    <row r="382" spans="1:5">
      <c r="A382" s="4" t="s">
        <v>356</v>
      </c>
      <c r="B382" s="4" t="s">
        <v>359</v>
      </c>
      <c r="C382" s="6" t="s">
        <v>358</v>
      </c>
    </row>
    <row r="383" spans="1:5">
      <c r="A383" s="4" t="s">
        <v>356</v>
      </c>
      <c r="B383" s="5" t="s">
        <v>1000</v>
      </c>
      <c r="C383" s="6" t="s">
        <v>358</v>
      </c>
    </row>
    <row r="384" spans="1:5">
      <c r="A384" s="4" t="s">
        <v>356</v>
      </c>
      <c r="B384" s="4" t="s">
        <v>364</v>
      </c>
      <c r="C384" s="6" t="s">
        <v>998</v>
      </c>
    </row>
    <row r="385" spans="1:7">
      <c r="A385" s="4" t="s">
        <v>356</v>
      </c>
      <c r="B385" s="4" t="s">
        <v>365</v>
      </c>
      <c r="C385" s="6" t="s">
        <v>998</v>
      </c>
    </row>
    <row r="386" spans="1:7">
      <c r="A386" s="4" t="s">
        <v>356</v>
      </c>
      <c r="B386" s="4" t="s">
        <v>366</v>
      </c>
      <c r="C386" s="6" t="s">
        <v>998</v>
      </c>
    </row>
    <row r="387" spans="1:7">
      <c r="A387" s="4" t="s">
        <v>356</v>
      </c>
      <c r="B387" s="4" t="s">
        <v>367</v>
      </c>
      <c r="C387" s="6" t="s">
        <v>998</v>
      </c>
    </row>
    <row r="388" spans="1:7">
      <c r="A388" s="4" t="s">
        <v>356</v>
      </c>
      <c r="B388" t="s">
        <v>372</v>
      </c>
      <c r="C388" s="6" t="s">
        <v>998</v>
      </c>
    </row>
    <row r="389" spans="1:7">
      <c r="A389" s="4" t="s">
        <v>592</v>
      </c>
      <c r="B389" s="4" t="s">
        <v>602</v>
      </c>
      <c r="C389" s="6" t="s">
        <v>603</v>
      </c>
    </row>
    <row r="390" spans="1:7">
      <c r="A390" s="4" t="s">
        <v>356</v>
      </c>
      <c r="B390" t="s">
        <v>373</v>
      </c>
      <c r="C390" s="6" t="s">
        <v>1010</v>
      </c>
      <c r="D390">
        <v>0</v>
      </c>
      <c r="E390">
        <v>0</v>
      </c>
      <c r="F390">
        <v>0</v>
      </c>
      <c r="G390">
        <v>0</v>
      </c>
    </row>
    <row r="391" spans="1:7">
      <c r="A391" s="4" t="s">
        <v>430</v>
      </c>
      <c r="B391" t="s">
        <v>436</v>
      </c>
      <c r="C391" s="6" t="s">
        <v>374</v>
      </c>
      <c r="D391">
        <v>0</v>
      </c>
      <c r="E391">
        <v>0</v>
      </c>
      <c r="F391">
        <v>0</v>
      </c>
    </row>
    <row r="392" spans="1:7">
      <c r="A392" s="4" t="s">
        <v>483</v>
      </c>
      <c r="B392" t="s">
        <v>488</v>
      </c>
      <c r="C392" s="6" t="s">
        <v>1010</v>
      </c>
      <c r="D392">
        <v>0</v>
      </c>
      <c r="E392">
        <v>0</v>
      </c>
    </row>
    <row r="393" spans="1:7">
      <c r="A393" s="4" t="s">
        <v>491</v>
      </c>
      <c r="B393" s="4" t="s">
        <v>492</v>
      </c>
      <c r="C393" s="6" t="s">
        <v>1010</v>
      </c>
      <c r="D393">
        <v>0</v>
      </c>
    </row>
    <row r="394" spans="1:7">
      <c r="A394" s="4" t="s">
        <v>491</v>
      </c>
      <c r="B394" s="4" t="s">
        <v>493</v>
      </c>
      <c r="C394" s="6" t="s">
        <v>1010</v>
      </c>
      <c r="D394">
        <v>0</v>
      </c>
    </row>
    <row r="395" spans="1:7">
      <c r="A395" s="4" t="s">
        <v>491</v>
      </c>
      <c r="B395" t="s">
        <v>495</v>
      </c>
      <c r="C395" s="6" t="s">
        <v>374</v>
      </c>
      <c r="D395">
        <v>0</v>
      </c>
    </row>
    <row r="396" spans="1:7">
      <c r="A396" s="4" t="s">
        <v>710</v>
      </c>
      <c r="B396" s="10" t="s">
        <v>711</v>
      </c>
      <c r="C396" s="6" t="s">
        <v>1010</v>
      </c>
    </row>
    <row r="397" spans="1:7">
      <c r="A397" s="4" t="s">
        <v>17</v>
      </c>
      <c r="B397" t="s">
        <v>21</v>
      </c>
      <c r="C397" s="6" t="s">
        <v>835</v>
      </c>
      <c r="D397">
        <v>1</v>
      </c>
      <c r="E397">
        <v>3</v>
      </c>
    </row>
    <row r="398" spans="1:7">
      <c r="A398" s="4" t="s">
        <v>138</v>
      </c>
      <c r="B398" t="s">
        <v>157</v>
      </c>
      <c r="C398" s="6" t="s">
        <v>22</v>
      </c>
      <c r="D398">
        <v>0</v>
      </c>
      <c r="E398">
        <v>0</v>
      </c>
      <c r="F398">
        <v>0</v>
      </c>
    </row>
    <row r="399" spans="1:7">
      <c r="A399" s="4" t="s">
        <v>186</v>
      </c>
      <c r="B399" s="4" t="s">
        <v>196</v>
      </c>
      <c r="C399" s="6" t="s">
        <v>835</v>
      </c>
      <c r="D399">
        <v>1</v>
      </c>
    </row>
    <row r="400" spans="1:7">
      <c r="A400" s="4" t="s">
        <v>186</v>
      </c>
      <c r="B400" t="s">
        <v>203</v>
      </c>
      <c r="C400" s="6" t="s">
        <v>835</v>
      </c>
      <c r="D400">
        <v>1</v>
      </c>
    </row>
    <row r="401" spans="1:6">
      <c r="A401" s="4" t="s">
        <v>186</v>
      </c>
      <c r="B401" t="s">
        <v>204</v>
      </c>
      <c r="C401" s="6" t="s">
        <v>835</v>
      </c>
      <c r="D401">
        <v>1</v>
      </c>
    </row>
    <row r="402" spans="1:6">
      <c r="A402" s="4" t="s">
        <v>390</v>
      </c>
      <c r="B402" s="4" t="s">
        <v>397</v>
      </c>
      <c r="C402" s="6" t="s">
        <v>835</v>
      </c>
    </row>
    <row r="403" spans="1:6">
      <c r="A403" s="4" t="s">
        <v>240</v>
      </c>
      <c r="B403" t="s">
        <v>247</v>
      </c>
      <c r="C403" s="6" t="s">
        <v>943</v>
      </c>
    </row>
    <row r="404" spans="1:6">
      <c r="A404" s="4" t="s">
        <v>280</v>
      </c>
      <c r="B404" t="s">
        <v>285</v>
      </c>
      <c r="C404" s="6" t="s">
        <v>964</v>
      </c>
    </row>
    <row r="405" spans="1:6">
      <c r="A405" s="4" t="s">
        <v>451</v>
      </c>
      <c r="B405" s="5" t="s">
        <v>1041</v>
      </c>
      <c r="C405" s="6" t="s">
        <v>457</v>
      </c>
    </row>
    <row r="406" spans="1:6">
      <c r="A406" s="4" t="s">
        <v>39</v>
      </c>
      <c r="B406" t="s">
        <v>44</v>
      </c>
      <c r="C406" s="6" t="s">
        <v>45</v>
      </c>
      <c r="D406">
        <v>1</v>
      </c>
      <c r="E406">
        <v>0</v>
      </c>
    </row>
    <row r="407" spans="1:6">
      <c r="A407" s="4" t="s">
        <v>138</v>
      </c>
      <c r="B407" s="4" t="s">
        <v>146</v>
      </c>
      <c r="C407" s="6" t="s">
        <v>45</v>
      </c>
      <c r="D407">
        <v>0</v>
      </c>
    </row>
    <row r="408" spans="1:6">
      <c r="A408" s="4" t="s">
        <v>138</v>
      </c>
      <c r="B408" t="s">
        <v>150</v>
      </c>
      <c r="C408" s="6" t="s">
        <v>891</v>
      </c>
      <c r="D408">
        <v>0</v>
      </c>
    </row>
    <row r="409" spans="1:6">
      <c r="A409" s="4" t="s">
        <v>138</v>
      </c>
      <c r="B409" t="s">
        <v>151</v>
      </c>
      <c r="C409" s="6" t="s">
        <v>891</v>
      </c>
      <c r="D409">
        <v>0</v>
      </c>
    </row>
    <row r="410" spans="1:6">
      <c r="A410" s="4" t="s">
        <v>138</v>
      </c>
      <c r="B410" t="s">
        <v>154</v>
      </c>
      <c r="C410" s="6" t="s">
        <v>891</v>
      </c>
      <c r="D410">
        <v>0</v>
      </c>
    </row>
    <row r="411" spans="1:6">
      <c r="A411" s="4" t="s">
        <v>491</v>
      </c>
      <c r="B411" t="s">
        <v>494</v>
      </c>
      <c r="C411" s="6" t="s">
        <v>891</v>
      </c>
    </row>
    <row r="412" spans="1:6">
      <c r="A412" s="4" t="s">
        <v>268</v>
      </c>
      <c r="B412" s="4" t="s">
        <v>274</v>
      </c>
      <c r="C412" s="6" t="s">
        <v>275</v>
      </c>
      <c r="D412">
        <v>0</v>
      </c>
      <c r="E412">
        <v>0</v>
      </c>
      <c r="F412">
        <v>0</v>
      </c>
    </row>
    <row r="413" spans="1:6">
      <c r="A413" s="4" t="s">
        <v>405</v>
      </c>
      <c r="B413" t="s">
        <v>542</v>
      </c>
      <c r="C413" s="6" t="s">
        <v>1094</v>
      </c>
      <c r="D413">
        <v>0</v>
      </c>
      <c r="E413">
        <v>0</v>
      </c>
    </row>
    <row r="414" spans="1:6">
      <c r="A414" s="4" t="s">
        <v>649</v>
      </c>
      <c r="B414" s="4" t="s">
        <v>649</v>
      </c>
      <c r="C414" s="6" t="s">
        <v>275</v>
      </c>
      <c r="D414">
        <v>1</v>
      </c>
    </row>
    <row r="415" spans="1:6">
      <c r="A415" s="4" t="s">
        <v>649</v>
      </c>
      <c r="B415" s="4" t="s">
        <v>650</v>
      </c>
      <c r="C415" s="6" t="s">
        <v>275</v>
      </c>
      <c r="D415">
        <v>1</v>
      </c>
    </row>
    <row r="416" spans="1:6">
      <c r="A416" s="4" t="s">
        <v>654</v>
      </c>
      <c r="B416" s="4" t="s">
        <v>655</v>
      </c>
      <c r="C416" s="6" t="s">
        <v>1094</v>
      </c>
    </row>
    <row r="417" spans="1:6">
      <c r="A417" s="4" t="s">
        <v>654</v>
      </c>
      <c r="B417" t="s">
        <v>659</v>
      </c>
      <c r="C417" s="6" t="s">
        <v>275</v>
      </c>
    </row>
    <row r="418" spans="1:6">
      <c r="A418" s="4" t="s">
        <v>1</v>
      </c>
      <c r="B418" s="7" t="s">
        <v>11</v>
      </c>
      <c r="C418" s="6" t="s">
        <v>12</v>
      </c>
    </row>
    <row r="419" spans="1:6">
      <c r="A419" s="4" t="s">
        <v>287</v>
      </c>
      <c r="B419" s="4" t="s">
        <v>287</v>
      </c>
      <c r="C419" s="6" t="s">
        <v>292</v>
      </c>
    </row>
    <row r="420" spans="1:6">
      <c r="A420" s="4" t="s">
        <v>380</v>
      </c>
      <c r="B420" s="4" t="s">
        <v>381</v>
      </c>
      <c r="C420" s="6" t="s">
        <v>382</v>
      </c>
    </row>
    <row r="421" spans="1:6">
      <c r="A421" s="4" t="s">
        <v>553</v>
      </c>
      <c r="B421" s="4" t="s">
        <v>554</v>
      </c>
      <c r="C421" s="6" t="s">
        <v>1103</v>
      </c>
    </row>
    <row r="422" spans="1:6">
      <c r="A422" s="4" t="s">
        <v>17</v>
      </c>
      <c r="B422" t="s">
        <v>31</v>
      </c>
      <c r="C422" s="6" t="s">
        <v>32</v>
      </c>
      <c r="D422">
        <v>0</v>
      </c>
    </row>
    <row r="423" spans="1:6">
      <c r="A423" s="4" t="s">
        <v>1019</v>
      </c>
      <c r="B423" s="4" t="s">
        <v>31</v>
      </c>
      <c r="C423" s="2" t="s">
        <v>780</v>
      </c>
      <c r="D423">
        <v>3</v>
      </c>
      <c r="E423">
        <v>0</v>
      </c>
    </row>
    <row r="424" spans="1:6">
      <c r="A424" s="4" t="s">
        <v>430</v>
      </c>
      <c r="B424" t="s">
        <v>31</v>
      </c>
      <c r="C424" s="6" t="s">
        <v>780</v>
      </c>
    </row>
    <row r="425" spans="1:6">
      <c r="A425" s="4" t="s">
        <v>356</v>
      </c>
      <c r="B425" t="s">
        <v>379</v>
      </c>
      <c r="C425" s="6" t="s">
        <v>1014</v>
      </c>
    </row>
    <row r="426" spans="1:6">
      <c r="A426" s="4" t="s">
        <v>240</v>
      </c>
      <c r="B426" t="s">
        <v>251</v>
      </c>
      <c r="C426" s="6" t="s">
        <v>252</v>
      </c>
      <c r="D426">
        <v>2</v>
      </c>
    </row>
    <row r="427" spans="1:6">
      <c r="A427" s="4" t="s">
        <v>1157</v>
      </c>
      <c r="B427" t="s">
        <v>694</v>
      </c>
      <c r="C427" s="6" t="s">
        <v>946</v>
      </c>
    </row>
    <row r="428" spans="1:6">
      <c r="A428" s="4" t="s">
        <v>1157</v>
      </c>
      <c r="B428" t="s">
        <v>703</v>
      </c>
      <c r="C428" s="6" t="s">
        <v>1166</v>
      </c>
    </row>
    <row r="429" spans="1:6">
      <c r="A429" s="4" t="s">
        <v>787</v>
      </c>
      <c r="B429" s="5" t="s">
        <v>1045</v>
      </c>
      <c r="C429" s="6" t="s">
        <v>1046</v>
      </c>
    </row>
    <row r="430" spans="1:6">
      <c r="A430" s="4" t="s">
        <v>313</v>
      </c>
      <c r="B430" s="4" t="s">
        <v>316</v>
      </c>
      <c r="C430" s="6" t="s">
        <v>980</v>
      </c>
      <c r="D430">
        <v>0</v>
      </c>
      <c r="E430">
        <v>0</v>
      </c>
      <c r="F430">
        <v>1</v>
      </c>
    </row>
    <row r="431" spans="1:6">
      <c r="A431" s="4" t="s">
        <v>313</v>
      </c>
      <c r="B431" s="4" t="s">
        <v>318</v>
      </c>
      <c r="C431" s="6" t="s">
        <v>980</v>
      </c>
      <c r="D431">
        <v>0</v>
      </c>
      <c r="E431">
        <v>0</v>
      </c>
      <c r="F431">
        <v>1</v>
      </c>
    </row>
    <row r="432" spans="1:6">
      <c r="A432" s="4" t="s">
        <v>479</v>
      </c>
      <c r="B432" s="4" t="s">
        <v>480</v>
      </c>
      <c r="C432" s="6" t="s">
        <v>980</v>
      </c>
      <c r="D432">
        <v>0</v>
      </c>
      <c r="E432">
        <v>0</v>
      </c>
    </row>
    <row r="433" spans="1:7">
      <c r="A433" s="4" t="s">
        <v>502</v>
      </c>
      <c r="B433" t="s">
        <v>518</v>
      </c>
      <c r="C433" s="6" t="s">
        <v>317</v>
      </c>
      <c r="D433">
        <v>2</v>
      </c>
    </row>
    <row r="434" spans="1:7">
      <c r="A434" s="4" t="s">
        <v>725</v>
      </c>
      <c r="B434" t="s">
        <v>744</v>
      </c>
      <c r="C434" s="6" t="s">
        <v>317</v>
      </c>
    </row>
    <row r="435" spans="1:7">
      <c r="A435" s="4" t="s">
        <v>765</v>
      </c>
      <c r="B435" s="4" t="s">
        <v>769</v>
      </c>
      <c r="C435" s="6" t="s">
        <v>770</v>
      </c>
    </row>
    <row r="436" spans="1:7">
      <c r="A436" s="4" t="s">
        <v>765</v>
      </c>
      <c r="B436" s="4" t="s">
        <v>771</v>
      </c>
      <c r="C436" s="6" t="s">
        <v>770</v>
      </c>
    </row>
    <row r="437" spans="1:7">
      <c r="A437" s="4" t="s">
        <v>276</v>
      </c>
      <c r="B437" s="4" t="s">
        <v>277</v>
      </c>
      <c r="C437" s="6" t="s">
        <v>960</v>
      </c>
    </row>
    <row r="438" spans="1:7">
      <c r="A438" s="4" t="s">
        <v>544</v>
      </c>
      <c r="B438" t="s">
        <v>548</v>
      </c>
      <c r="C438" s="6" t="s">
        <v>1099</v>
      </c>
    </row>
    <row r="439" spans="1:7">
      <c r="A439" s="4" t="s">
        <v>570</v>
      </c>
      <c r="B439" s="4" t="s">
        <v>577</v>
      </c>
      <c r="C439" s="6" t="s">
        <v>578</v>
      </c>
    </row>
    <row r="440" spans="1:7">
      <c r="A440" s="4" t="s">
        <v>544</v>
      </c>
      <c r="B440" s="4" t="s">
        <v>551</v>
      </c>
      <c r="C440" s="6" t="s">
        <v>1101</v>
      </c>
      <c r="D440">
        <v>0</v>
      </c>
    </row>
    <row r="441" spans="1:7">
      <c r="A441" s="4" t="s">
        <v>553</v>
      </c>
      <c r="B441" s="4" t="s">
        <v>556</v>
      </c>
      <c r="C441" s="6" t="s">
        <v>1101</v>
      </c>
    </row>
    <row r="442" spans="1:7">
      <c r="A442" s="4" t="s">
        <v>39</v>
      </c>
      <c r="B442" t="s">
        <v>50</v>
      </c>
      <c r="C442" s="6" t="s">
        <v>51</v>
      </c>
      <c r="D442">
        <v>0</v>
      </c>
      <c r="E442">
        <v>0</v>
      </c>
      <c r="F442">
        <v>0</v>
      </c>
      <c r="G442">
        <v>0</v>
      </c>
    </row>
    <row r="443" spans="1:7">
      <c r="A443" s="4" t="s">
        <v>69</v>
      </c>
      <c r="B443" s="4" t="s">
        <v>70</v>
      </c>
      <c r="C443" s="6" t="s">
        <v>850</v>
      </c>
      <c r="D443">
        <v>0</v>
      </c>
      <c r="E443">
        <v>0</v>
      </c>
      <c r="F443">
        <v>0</v>
      </c>
    </row>
    <row r="444" spans="1:7">
      <c r="A444" s="4" t="s">
        <v>526</v>
      </c>
      <c r="B444" s="4" t="s">
        <v>527</v>
      </c>
      <c r="C444" s="6" t="s">
        <v>51</v>
      </c>
      <c r="D444">
        <v>0</v>
      </c>
      <c r="E444">
        <v>0</v>
      </c>
    </row>
    <row r="445" spans="1:7">
      <c r="A445" s="4" t="s">
        <v>411</v>
      </c>
      <c r="B445" t="s">
        <v>636</v>
      </c>
      <c r="C445" s="6" t="s">
        <v>850</v>
      </c>
      <c r="D445">
        <v>0</v>
      </c>
    </row>
    <row r="446" spans="1:7">
      <c r="A446" s="4" t="s">
        <v>714</v>
      </c>
      <c r="B446" s="4" t="s">
        <v>715</v>
      </c>
      <c r="C446" s="6" t="s">
        <v>1169</v>
      </c>
    </row>
    <row r="447" spans="1:7">
      <c r="A447" s="4" t="s">
        <v>714</v>
      </c>
      <c r="B447" s="4" t="s">
        <v>718</v>
      </c>
      <c r="C447" s="6" t="s">
        <v>850</v>
      </c>
    </row>
    <row r="448" spans="1:7">
      <c r="A448" s="4" t="s">
        <v>714</v>
      </c>
      <c r="B448" s="4" t="s">
        <v>719</v>
      </c>
      <c r="C448" s="6" t="s">
        <v>850</v>
      </c>
    </row>
    <row r="449" spans="1:5">
      <c r="A449" s="4" t="s">
        <v>570</v>
      </c>
      <c r="B449" t="s">
        <v>579</v>
      </c>
      <c r="C449" s="6" t="s">
        <v>782</v>
      </c>
    </row>
    <row r="450" spans="1:5">
      <c r="A450" s="4" t="s">
        <v>438</v>
      </c>
      <c r="B450" t="s">
        <v>444</v>
      </c>
      <c r="C450" s="6" t="s">
        <v>445</v>
      </c>
      <c r="D450">
        <v>0</v>
      </c>
    </row>
    <row r="451" spans="1:5">
      <c r="A451" s="4" t="s">
        <v>592</v>
      </c>
      <c r="B451" s="4" t="s">
        <v>597</v>
      </c>
      <c r="C451" s="6" t="s">
        <v>1119</v>
      </c>
      <c r="D451">
        <v>0</v>
      </c>
    </row>
    <row r="452" spans="1:5">
      <c r="A452" s="4" t="s">
        <v>624</v>
      </c>
      <c r="B452" s="4" t="s">
        <v>625</v>
      </c>
      <c r="C452" s="6" t="s">
        <v>1119</v>
      </c>
    </row>
    <row r="453" spans="1:5">
      <c r="A453" s="4" t="s">
        <v>592</v>
      </c>
      <c r="B453" s="4" t="s">
        <v>604</v>
      </c>
      <c r="C453" s="6" t="s">
        <v>605</v>
      </c>
      <c r="D453">
        <v>0</v>
      </c>
    </row>
    <row r="454" spans="1:5">
      <c r="A454" s="4" t="s">
        <v>89</v>
      </c>
      <c r="B454" t="s">
        <v>872</v>
      </c>
      <c r="C454" s="6" t="s">
        <v>873</v>
      </c>
    </row>
    <row r="455" spans="1:5">
      <c r="A455" s="4" t="s">
        <v>89</v>
      </c>
      <c r="B455" t="s">
        <v>874</v>
      </c>
      <c r="C455" s="6" t="s">
        <v>873</v>
      </c>
    </row>
    <row r="456" spans="1:5">
      <c r="A456" s="4" t="s">
        <v>228</v>
      </c>
      <c r="B456" t="s">
        <v>233</v>
      </c>
      <c r="C456" s="1" t="s">
        <v>1209</v>
      </c>
      <c r="D456">
        <v>0</v>
      </c>
    </row>
    <row r="457" spans="1:5">
      <c r="A457" s="4" t="s">
        <v>592</v>
      </c>
      <c r="B457" s="13" t="s">
        <v>599</v>
      </c>
      <c r="C457" s="6" t="s">
        <v>1209</v>
      </c>
    </row>
    <row r="458" spans="1:5">
      <c r="A458" s="4" t="s">
        <v>470</v>
      </c>
      <c r="B458" s="4" t="s">
        <v>472</v>
      </c>
      <c r="C458" s="6" t="s">
        <v>1059</v>
      </c>
      <c r="D458">
        <v>0</v>
      </c>
      <c r="E458">
        <v>0</v>
      </c>
    </row>
    <row r="459" spans="1:5">
      <c r="A459" s="4" t="s">
        <v>526</v>
      </c>
      <c r="B459" t="s">
        <v>530</v>
      </c>
      <c r="C459" s="6" t="s">
        <v>1059</v>
      </c>
      <c r="D459">
        <v>0</v>
      </c>
    </row>
    <row r="460" spans="1:5">
      <c r="A460" s="4" t="s">
        <v>535</v>
      </c>
      <c r="B460" s="4" t="s">
        <v>536</v>
      </c>
      <c r="C460" s="6" t="s">
        <v>1059</v>
      </c>
    </row>
    <row r="461" spans="1:5">
      <c r="A461" s="4" t="s">
        <v>535</v>
      </c>
      <c r="B461" s="4" t="s">
        <v>537</v>
      </c>
      <c r="C461" s="6" t="s">
        <v>1059</v>
      </c>
    </row>
    <row r="462" spans="1:5">
      <c r="A462" s="4" t="s">
        <v>535</v>
      </c>
      <c r="B462" s="4" t="s">
        <v>538</v>
      </c>
      <c r="C462" s="6" t="s">
        <v>1059</v>
      </c>
    </row>
    <row r="463" spans="1:5">
      <c r="A463" s="4" t="s">
        <v>765</v>
      </c>
      <c r="B463" t="s">
        <v>774</v>
      </c>
      <c r="C463" s="6" t="s">
        <v>775</v>
      </c>
    </row>
    <row r="464" spans="1:5">
      <c r="A464" s="4" t="s">
        <v>356</v>
      </c>
      <c r="B464" s="4" t="s">
        <v>368</v>
      </c>
      <c r="C464" s="6" t="s">
        <v>369</v>
      </c>
      <c r="D464">
        <v>0</v>
      </c>
      <c r="E464">
        <v>0</v>
      </c>
    </row>
    <row r="465" spans="1:12">
      <c r="A465" s="4" t="s">
        <v>356</v>
      </c>
      <c r="B465" t="s">
        <v>376</v>
      </c>
      <c r="C465" s="6" t="s">
        <v>369</v>
      </c>
      <c r="D465">
        <v>0</v>
      </c>
      <c r="E465">
        <v>0</v>
      </c>
    </row>
    <row r="466" spans="1:12">
      <c r="A466" s="4" t="s">
        <v>390</v>
      </c>
      <c r="B466" t="s">
        <v>405</v>
      </c>
      <c r="C466" s="6" t="s">
        <v>369</v>
      </c>
      <c r="D466">
        <v>0</v>
      </c>
    </row>
    <row r="467" spans="1:12">
      <c r="A467" s="4" t="s">
        <v>405</v>
      </c>
      <c r="B467" s="4" t="s">
        <v>540</v>
      </c>
      <c r="C467" s="6" t="s">
        <v>369</v>
      </c>
    </row>
    <row r="468" spans="1:12">
      <c r="A468" s="4" t="s">
        <v>405</v>
      </c>
      <c r="B468" s="4" t="s">
        <v>541</v>
      </c>
      <c r="C468" s="6" t="s">
        <v>369</v>
      </c>
    </row>
    <row r="469" spans="1:12">
      <c r="A469" s="4" t="s">
        <v>405</v>
      </c>
      <c r="B469" t="s">
        <v>543</v>
      </c>
      <c r="C469" s="6" t="s">
        <v>1026</v>
      </c>
    </row>
    <row r="470" spans="1:12">
      <c r="A470" s="4" t="s">
        <v>553</v>
      </c>
      <c r="B470" s="4" t="s">
        <v>562</v>
      </c>
      <c r="C470" s="6" t="s">
        <v>1105</v>
      </c>
      <c r="D470">
        <v>0</v>
      </c>
    </row>
    <row r="471" spans="1:12">
      <c r="A471" s="4" t="s">
        <v>759</v>
      </c>
      <c r="B471" t="s">
        <v>761</v>
      </c>
      <c r="C471" s="6" t="s">
        <v>564</v>
      </c>
    </row>
    <row r="472" spans="1:12">
      <c r="A472" s="4" t="s">
        <v>17</v>
      </c>
      <c r="B472" t="s">
        <v>19</v>
      </c>
      <c r="C472" s="6" t="s">
        <v>833</v>
      </c>
      <c r="D472">
        <v>1</v>
      </c>
    </row>
    <row r="473" spans="1:12">
      <c r="A473" s="4" t="s">
        <v>17</v>
      </c>
      <c r="B473" t="s">
        <v>35</v>
      </c>
      <c r="C473" s="6" t="s">
        <v>20</v>
      </c>
      <c r="D473">
        <v>1</v>
      </c>
    </row>
    <row r="474" spans="1:12">
      <c r="A474" s="4" t="s">
        <v>39</v>
      </c>
      <c r="B474" t="s">
        <v>43</v>
      </c>
      <c r="C474" s="6" t="s">
        <v>20</v>
      </c>
    </row>
    <row r="475" spans="1:12">
      <c r="A475" s="4" t="s">
        <v>390</v>
      </c>
      <c r="B475" s="4" t="s">
        <v>395</v>
      </c>
      <c r="C475" s="6" t="s">
        <v>396</v>
      </c>
    </row>
    <row r="476" spans="1:12">
      <c r="A476" s="4" t="s">
        <v>324</v>
      </c>
      <c r="B476" t="s">
        <v>335</v>
      </c>
      <c r="C476" s="6" t="s">
        <v>336</v>
      </c>
    </row>
    <row r="477" spans="1:12">
      <c r="A477" s="4" t="s">
        <v>255</v>
      </c>
      <c r="B477" t="s">
        <v>259</v>
      </c>
      <c r="C477" s="6" t="s">
        <v>951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1</v>
      </c>
      <c r="L477">
        <v>0</v>
      </c>
    </row>
    <row r="478" spans="1:12">
      <c r="A478" s="4" t="s">
        <v>337</v>
      </c>
      <c r="B478" t="s">
        <v>340</v>
      </c>
      <c r="C478" s="6" t="s">
        <v>260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</row>
    <row r="479" spans="1:12">
      <c r="A479" s="4" t="s">
        <v>390</v>
      </c>
      <c r="B479" t="s">
        <v>411</v>
      </c>
      <c r="C479" s="6" t="s">
        <v>260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2">
      <c r="A480" s="4" t="s">
        <v>544</v>
      </c>
      <c r="B480" t="s">
        <v>550</v>
      </c>
      <c r="C480" s="6" t="s">
        <v>951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8">
      <c r="A481" s="4" t="s">
        <v>565</v>
      </c>
      <c r="B481" s="4" t="s">
        <v>565</v>
      </c>
      <c r="C481" s="6" t="s">
        <v>951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 t="s">
        <v>565</v>
      </c>
      <c r="B482" s="4" t="s">
        <v>566</v>
      </c>
      <c r="C482" s="6" t="s">
        <v>951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 t="s">
        <v>565</v>
      </c>
      <c r="B483" t="s">
        <v>569</v>
      </c>
      <c r="C483" s="6" t="s">
        <v>951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 t="s">
        <v>570</v>
      </c>
      <c r="B484" s="4" t="s">
        <v>574</v>
      </c>
      <c r="C484" s="6" t="s">
        <v>951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 t="s">
        <v>570</v>
      </c>
      <c r="B485" s="4" t="s">
        <v>570</v>
      </c>
      <c r="C485" s="6" t="s">
        <v>951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 t="s">
        <v>570</v>
      </c>
      <c r="B486" t="s">
        <v>581</v>
      </c>
      <c r="C486" s="6" t="s">
        <v>951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 t="s">
        <v>592</v>
      </c>
      <c r="B487" s="4" t="s">
        <v>593</v>
      </c>
      <c r="C487" s="6" t="s">
        <v>951</v>
      </c>
      <c r="D487">
        <v>0</v>
      </c>
      <c r="E487">
        <v>0</v>
      </c>
      <c r="F487">
        <v>0</v>
      </c>
      <c r="G487">
        <v>0</v>
      </c>
    </row>
    <row r="488" spans="1:8">
      <c r="A488" s="4" t="s">
        <v>592</v>
      </c>
      <c r="B488" s="4" t="s">
        <v>594</v>
      </c>
      <c r="C488" s="6" t="s">
        <v>951</v>
      </c>
      <c r="D488">
        <v>0</v>
      </c>
      <c r="E488">
        <v>0</v>
      </c>
      <c r="F488">
        <v>0</v>
      </c>
      <c r="G488">
        <v>0</v>
      </c>
    </row>
    <row r="489" spans="1:8">
      <c r="A489" s="4" t="s">
        <v>592</v>
      </c>
      <c r="B489" s="4" t="s">
        <v>595</v>
      </c>
      <c r="C489" s="6" t="s">
        <v>260</v>
      </c>
      <c r="D489">
        <v>0</v>
      </c>
      <c r="E489">
        <v>0</v>
      </c>
      <c r="F489">
        <v>0</v>
      </c>
      <c r="G489">
        <v>0</v>
      </c>
    </row>
    <row r="490" spans="1:8">
      <c r="A490" s="4" t="s">
        <v>592</v>
      </c>
      <c r="B490" s="4" t="s">
        <v>596</v>
      </c>
      <c r="C490" s="6" t="s">
        <v>951</v>
      </c>
      <c r="D490">
        <v>0</v>
      </c>
      <c r="E490">
        <v>0</v>
      </c>
      <c r="F490">
        <v>0</v>
      </c>
      <c r="G490">
        <v>0</v>
      </c>
    </row>
    <row r="491" spans="1:8">
      <c r="A491" s="4" t="s">
        <v>592</v>
      </c>
      <c r="B491" s="13" t="s">
        <v>600</v>
      </c>
      <c r="C491" s="6" t="s">
        <v>951</v>
      </c>
      <c r="D491">
        <v>0</v>
      </c>
      <c r="E491">
        <v>0</v>
      </c>
      <c r="F491">
        <v>0</v>
      </c>
      <c r="G491">
        <v>0</v>
      </c>
    </row>
    <row r="492" spans="1:8">
      <c r="A492" s="4" t="s">
        <v>592</v>
      </c>
      <c r="B492" s="4" t="s">
        <v>601</v>
      </c>
      <c r="C492" s="6" t="s">
        <v>951</v>
      </c>
      <c r="D492">
        <v>0</v>
      </c>
      <c r="E492">
        <v>0</v>
      </c>
      <c r="F492">
        <v>0</v>
      </c>
      <c r="G492">
        <v>0</v>
      </c>
    </row>
    <row r="493" spans="1:8">
      <c r="A493" s="4" t="s">
        <v>592</v>
      </c>
      <c r="B493" s="4" t="s">
        <v>606</v>
      </c>
      <c r="C493" s="6" t="s">
        <v>951</v>
      </c>
      <c r="D493">
        <v>0</v>
      </c>
      <c r="E493">
        <v>0</v>
      </c>
      <c r="F493">
        <v>0</v>
      </c>
      <c r="G493">
        <v>0</v>
      </c>
    </row>
    <row r="494" spans="1:8">
      <c r="A494" s="4" t="s">
        <v>592</v>
      </c>
      <c r="B494" s="4" t="s">
        <v>607</v>
      </c>
      <c r="C494" s="6" t="s">
        <v>260</v>
      </c>
      <c r="D494">
        <v>0</v>
      </c>
      <c r="E494">
        <v>0</v>
      </c>
      <c r="F494">
        <v>0</v>
      </c>
      <c r="G494">
        <v>0</v>
      </c>
    </row>
    <row r="495" spans="1:8">
      <c r="A495" s="4" t="s">
        <v>608</v>
      </c>
      <c r="B495" s="4" t="s">
        <v>622</v>
      </c>
      <c r="C495" s="6" t="s">
        <v>951</v>
      </c>
      <c r="D495">
        <v>0</v>
      </c>
      <c r="E495">
        <v>0</v>
      </c>
      <c r="F495">
        <v>0</v>
      </c>
    </row>
    <row r="496" spans="1:8">
      <c r="A496" s="4" t="s">
        <v>411</v>
      </c>
      <c r="B496" s="4" t="s">
        <v>632</v>
      </c>
      <c r="C496" s="6" t="s">
        <v>951</v>
      </c>
      <c r="D496">
        <v>0</v>
      </c>
      <c r="E496">
        <v>0</v>
      </c>
    </row>
    <row r="497" spans="1:5">
      <c r="A497" s="4" t="s">
        <v>411</v>
      </c>
      <c r="B497" s="4" t="s">
        <v>633</v>
      </c>
      <c r="C497" s="6" t="s">
        <v>951</v>
      </c>
      <c r="D497">
        <v>0</v>
      </c>
      <c r="E497">
        <v>0</v>
      </c>
    </row>
    <row r="498" spans="1:5">
      <c r="A498" s="4" t="s">
        <v>411</v>
      </c>
      <c r="B498" t="s">
        <v>634</v>
      </c>
      <c r="C498" s="6" t="s">
        <v>951</v>
      </c>
      <c r="D498">
        <v>0</v>
      </c>
      <c r="E498">
        <v>0</v>
      </c>
    </row>
    <row r="499" spans="1:5">
      <c r="A499" s="4" t="s">
        <v>411</v>
      </c>
      <c r="B499" t="s">
        <v>635</v>
      </c>
      <c r="C499" s="6" t="s">
        <v>951</v>
      </c>
      <c r="D499">
        <v>0</v>
      </c>
      <c r="E499">
        <v>0</v>
      </c>
    </row>
    <row r="500" spans="1:5">
      <c r="A500" s="4" t="s">
        <v>637</v>
      </c>
      <c r="B500" s="4" t="s">
        <v>640</v>
      </c>
      <c r="C500" s="6" t="s">
        <v>951</v>
      </c>
      <c r="D500">
        <v>0</v>
      </c>
    </row>
    <row r="501" spans="1:5">
      <c r="A501" s="4" t="s">
        <v>173</v>
      </c>
      <c r="B501" s="4" t="s">
        <v>173</v>
      </c>
      <c r="C501" s="6" t="s">
        <v>907</v>
      </c>
      <c r="D501">
        <v>0</v>
      </c>
    </row>
    <row r="502" spans="1:5">
      <c r="A502" s="4" t="s">
        <v>553</v>
      </c>
      <c r="B502" s="4" t="s">
        <v>559</v>
      </c>
      <c r="C502" s="6" t="s">
        <v>907</v>
      </c>
    </row>
    <row r="503" spans="1:5">
      <c r="A503" s="4" t="s">
        <v>474</v>
      </c>
      <c r="B503" t="s">
        <v>309</v>
      </c>
      <c r="C503" s="6" t="s">
        <v>1232</v>
      </c>
      <c r="D503">
        <v>0</v>
      </c>
    </row>
    <row r="504" spans="1:5">
      <c r="A504" s="4" t="s">
        <v>1029</v>
      </c>
      <c r="B504" s="4" t="s">
        <v>423</v>
      </c>
      <c r="C504" s="6" t="s">
        <v>1032</v>
      </c>
    </row>
    <row r="505" spans="1:5">
      <c r="A505" s="4" t="s">
        <v>502</v>
      </c>
      <c r="B505" t="s">
        <v>522</v>
      </c>
      <c r="C505" s="6" t="s">
        <v>523</v>
      </c>
      <c r="D505">
        <v>0</v>
      </c>
    </row>
    <row r="506" spans="1:5">
      <c r="A506" s="4" t="s">
        <v>765</v>
      </c>
      <c r="B506" s="4" t="s">
        <v>773</v>
      </c>
      <c r="C506" s="6" t="s">
        <v>1191</v>
      </c>
    </row>
    <row r="507" spans="1:5">
      <c r="A507" s="4" t="s">
        <v>240</v>
      </c>
      <c r="B507" s="4" t="s">
        <v>241</v>
      </c>
      <c r="C507" s="6" t="s">
        <v>938</v>
      </c>
      <c r="D507">
        <v>0</v>
      </c>
    </row>
    <row r="508" spans="1:5">
      <c r="A508" s="4" t="s">
        <v>479</v>
      </c>
      <c r="B508" s="4" t="s">
        <v>481</v>
      </c>
      <c r="C508" s="6" t="s">
        <v>938</v>
      </c>
    </row>
    <row r="509" spans="1:5">
      <c r="A509" s="4" t="s">
        <v>479</v>
      </c>
      <c r="B509" s="4" t="s">
        <v>482</v>
      </c>
      <c r="C509" s="6" t="s">
        <v>938</v>
      </c>
    </row>
    <row r="510" spans="1:5">
      <c r="A510" s="4" t="s">
        <v>725</v>
      </c>
      <c r="B510" s="4" t="s">
        <v>729</v>
      </c>
      <c r="C510" s="6" t="s">
        <v>1176</v>
      </c>
    </row>
    <row r="511" spans="1:5">
      <c r="A511" s="4" t="s">
        <v>725</v>
      </c>
      <c r="B511" s="4" t="s">
        <v>731</v>
      </c>
      <c r="C511" s="6" t="s">
        <v>1176</v>
      </c>
    </row>
    <row r="512" spans="1:5">
      <c r="A512" s="4" t="s">
        <v>725</v>
      </c>
      <c r="B512" s="4" t="s">
        <v>732</v>
      </c>
      <c r="C512" s="6" t="s">
        <v>1176</v>
      </c>
    </row>
    <row r="513" spans="1:7">
      <c r="A513" s="4" t="s">
        <v>725</v>
      </c>
      <c r="B513" s="4" t="s">
        <v>735</v>
      </c>
      <c r="C513" s="6" t="s">
        <v>730</v>
      </c>
    </row>
    <row r="514" spans="1:7">
      <c r="A514" s="4" t="s">
        <v>725</v>
      </c>
      <c r="B514" s="4" t="s">
        <v>737</v>
      </c>
      <c r="C514" s="6" t="s">
        <v>730</v>
      </c>
    </row>
    <row r="515" spans="1:7">
      <c r="A515" s="4" t="s">
        <v>725</v>
      </c>
      <c r="B515" t="s">
        <v>746</v>
      </c>
      <c r="C515" s="6" t="s">
        <v>1176</v>
      </c>
    </row>
    <row r="516" spans="1:7">
      <c r="A516" s="4" t="s">
        <v>69</v>
      </c>
      <c r="B516" s="4" t="s">
        <v>71</v>
      </c>
      <c r="C516" s="6" t="s">
        <v>73</v>
      </c>
    </row>
    <row r="517" spans="1:7">
      <c r="A517" s="4" t="s">
        <v>69</v>
      </c>
      <c r="B517" s="4" t="s">
        <v>83</v>
      </c>
      <c r="C517" s="6" t="s">
        <v>866</v>
      </c>
    </row>
    <row r="518" spans="1:7">
      <c r="A518" s="4" t="s">
        <v>867</v>
      </c>
      <c r="B518" t="s">
        <v>86</v>
      </c>
      <c r="C518" s="6" t="s">
        <v>866</v>
      </c>
    </row>
    <row r="519" spans="1:7">
      <c r="A519" s="4" t="s">
        <v>17</v>
      </c>
      <c r="B519" t="s">
        <v>25</v>
      </c>
      <c r="C519" s="6" t="s">
        <v>1233</v>
      </c>
      <c r="D519">
        <v>1</v>
      </c>
      <c r="E519">
        <v>1</v>
      </c>
      <c r="F519">
        <v>3</v>
      </c>
      <c r="G519">
        <v>0</v>
      </c>
    </row>
    <row r="520" spans="1:7">
      <c r="A520" s="4" t="s">
        <v>17</v>
      </c>
      <c r="B520" t="s">
        <v>23</v>
      </c>
      <c r="C520" s="6" t="s">
        <v>24</v>
      </c>
      <c r="D520">
        <v>1</v>
      </c>
      <c r="E520">
        <v>1</v>
      </c>
      <c r="F520">
        <v>3</v>
      </c>
      <c r="G520">
        <v>0</v>
      </c>
    </row>
    <row r="521" spans="1:7">
      <c r="A521" s="4" t="s">
        <v>186</v>
      </c>
      <c r="B521" s="4" t="s">
        <v>187</v>
      </c>
      <c r="C521" s="6" t="s">
        <v>24</v>
      </c>
      <c r="D521">
        <v>0</v>
      </c>
      <c r="E521">
        <v>1</v>
      </c>
      <c r="F521">
        <v>0</v>
      </c>
    </row>
    <row r="522" spans="1:7">
      <c r="A522" s="4" t="s">
        <v>186</v>
      </c>
      <c r="B522" s="4" t="s">
        <v>188</v>
      </c>
      <c r="C522" s="6" t="s">
        <v>24</v>
      </c>
      <c r="D522">
        <v>0</v>
      </c>
      <c r="E522">
        <v>1</v>
      </c>
      <c r="F522">
        <v>0</v>
      </c>
    </row>
    <row r="523" spans="1:7">
      <c r="A523" s="4" t="s">
        <v>186</v>
      </c>
      <c r="B523" s="4" t="s">
        <v>189</v>
      </c>
      <c r="C523" s="6" t="s">
        <v>24</v>
      </c>
      <c r="D523">
        <v>0</v>
      </c>
      <c r="E523">
        <v>1</v>
      </c>
      <c r="F523">
        <v>0</v>
      </c>
    </row>
    <row r="524" spans="1:7">
      <c r="A524" s="4" t="s">
        <v>186</v>
      </c>
      <c r="B524" s="4" t="s">
        <v>190</v>
      </c>
      <c r="C524" s="6" t="s">
        <v>24</v>
      </c>
      <c r="D524">
        <v>0</v>
      </c>
      <c r="E524">
        <v>1</v>
      </c>
      <c r="F524">
        <v>0</v>
      </c>
    </row>
    <row r="525" spans="1:7">
      <c r="A525" s="4" t="s">
        <v>186</v>
      </c>
      <c r="B525" s="4" t="s">
        <v>191</v>
      </c>
      <c r="C525" s="6" t="s">
        <v>24</v>
      </c>
      <c r="D525">
        <v>0</v>
      </c>
      <c r="E525">
        <v>1</v>
      </c>
      <c r="F525">
        <v>0</v>
      </c>
    </row>
    <row r="526" spans="1:7">
      <c r="A526" s="4" t="s">
        <v>186</v>
      </c>
      <c r="B526" s="4" t="s">
        <v>192</v>
      </c>
      <c r="C526" s="6" t="s">
        <v>24</v>
      </c>
      <c r="D526">
        <v>0</v>
      </c>
      <c r="E526">
        <v>1</v>
      </c>
      <c r="F526">
        <v>0</v>
      </c>
    </row>
    <row r="527" spans="1:7">
      <c r="A527" s="4" t="s">
        <v>186</v>
      </c>
      <c r="B527" s="4" t="s">
        <v>193</v>
      </c>
      <c r="C527" s="6" t="s">
        <v>24</v>
      </c>
      <c r="D527">
        <v>0</v>
      </c>
      <c r="E527">
        <v>1</v>
      </c>
      <c r="F527">
        <v>0</v>
      </c>
    </row>
    <row r="528" spans="1:7">
      <c r="A528" s="4" t="s">
        <v>186</v>
      </c>
      <c r="B528" s="4" t="s">
        <v>194</v>
      </c>
      <c r="C528" s="6" t="s">
        <v>24</v>
      </c>
      <c r="D528">
        <v>0</v>
      </c>
      <c r="E528">
        <v>1</v>
      </c>
      <c r="F528">
        <v>0</v>
      </c>
    </row>
    <row r="529" spans="1:6">
      <c r="A529" s="4" t="s">
        <v>186</v>
      </c>
      <c r="B529" s="4" t="s">
        <v>195</v>
      </c>
      <c r="C529" s="6" t="s">
        <v>24</v>
      </c>
      <c r="D529">
        <v>0</v>
      </c>
      <c r="E529">
        <v>1</v>
      </c>
      <c r="F529">
        <v>0</v>
      </c>
    </row>
    <row r="530" spans="1:6">
      <c r="A530" s="4" t="s">
        <v>186</v>
      </c>
      <c r="B530" t="s">
        <v>202</v>
      </c>
      <c r="C530" s="6" t="s">
        <v>24</v>
      </c>
      <c r="D530">
        <v>0</v>
      </c>
      <c r="E530">
        <v>1</v>
      </c>
      <c r="F530">
        <v>0</v>
      </c>
    </row>
    <row r="531" spans="1:6">
      <c r="A531" s="4" t="s">
        <v>228</v>
      </c>
      <c r="B531" s="9" t="s">
        <v>188</v>
      </c>
      <c r="C531" s="6" t="s">
        <v>915</v>
      </c>
      <c r="D531">
        <v>0</v>
      </c>
      <c r="E531">
        <v>0</v>
      </c>
    </row>
    <row r="532" spans="1:6">
      <c r="A532" s="4" t="s">
        <v>385</v>
      </c>
      <c r="B532" s="4" t="s">
        <v>389</v>
      </c>
      <c r="C532" s="6" t="s">
        <v>24</v>
      </c>
      <c r="D532">
        <v>0</v>
      </c>
    </row>
    <row r="533" spans="1:6">
      <c r="A533" s="4" t="s">
        <v>654</v>
      </c>
      <c r="B533" t="s">
        <v>188</v>
      </c>
      <c r="C533" s="6" t="s">
        <v>24</v>
      </c>
    </row>
    <row r="534" spans="1:6">
      <c r="A534" s="4" t="s">
        <v>654</v>
      </c>
      <c r="B534" t="s">
        <v>188</v>
      </c>
      <c r="C534" s="6" t="s">
        <v>24</v>
      </c>
    </row>
    <row r="535" spans="1:6">
      <c r="A535" s="4" t="s">
        <v>207</v>
      </c>
      <c r="B535" t="s">
        <v>211</v>
      </c>
      <c r="C535" s="6" t="s">
        <v>213</v>
      </c>
      <c r="D535">
        <v>0</v>
      </c>
    </row>
    <row r="536" spans="1:6">
      <c r="A536" s="4" t="s">
        <v>207</v>
      </c>
      <c r="B536" t="s">
        <v>215</v>
      </c>
      <c r="C536" s="6" t="s">
        <v>213</v>
      </c>
    </row>
    <row r="537" spans="1:6">
      <c r="A537" s="4" t="s">
        <v>89</v>
      </c>
      <c r="B537" t="s">
        <v>116</v>
      </c>
      <c r="C537" s="6" t="s">
        <v>876</v>
      </c>
      <c r="D537">
        <v>0</v>
      </c>
    </row>
    <row r="538" spans="1:6">
      <c r="A538" s="4" t="s">
        <v>662</v>
      </c>
      <c r="B538" t="s">
        <v>666</v>
      </c>
      <c r="C538" s="6" t="s">
        <v>117</v>
      </c>
    </row>
    <row r="539" spans="1:6">
      <c r="A539" s="4" t="s">
        <v>390</v>
      </c>
      <c r="B539" s="4" t="s">
        <v>399</v>
      </c>
      <c r="C539" s="6" t="s">
        <v>1021</v>
      </c>
    </row>
    <row r="540" spans="1:6">
      <c r="A540" s="4" t="s">
        <v>390</v>
      </c>
      <c r="B540" s="4" t="s">
        <v>401</v>
      </c>
      <c r="C540" s="6" t="s">
        <v>1021</v>
      </c>
    </row>
    <row r="541" spans="1:6">
      <c r="A541" s="4" t="s">
        <v>324</v>
      </c>
      <c r="B541" s="4" t="s">
        <v>325</v>
      </c>
      <c r="C541" s="6" t="s">
        <v>326</v>
      </c>
    </row>
    <row r="542" spans="1:6">
      <c r="A542" s="4" t="s">
        <v>240</v>
      </c>
      <c r="B542" s="4" t="s">
        <v>243</v>
      </c>
      <c r="C542" s="6" t="s">
        <v>940</v>
      </c>
      <c r="D542">
        <v>0</v>
      </c>
      <c r="E542">
        <v>0</v>
      </c>
      <c r="F542">
        <v>0</v>
      </c>
    </row>
    <row r="543" spans="1:6">
      <c r="A543" s="4" t="s">
        <v>430</v>
      </c>
      <c r="B543" s="4" t="s">
        <v>435</v>
      </c>
      <c r="C543" s="6" t="s">
        <v>244</v>
      </c>
      <c r="D543">
        <v>0</v>
      </c>
      <c r="E543">
        <v>0</v>
      </c>
    </row>
    <row r="544" spans="1:6">
      <c r="A544" s="4" t="s">
        <v>654</v>
      </c>
      <c r="B544" t="s">
        <v>661</v>
      </c>
      <c r="C544" s="6" t="s">
        <v>244</v>
      </c>
      <c r="D544">
        <v>0</v>
      </c>
    </row>
    <row r="545" spans="1:6">
      <c r="A545" s="4" t="s">
        <v>765</v>
      </c>
      <c r="B545" s="4" t="s">
        <v>767</v>
      </c>
      <c r="C545" s="6" t="s">
        <v>244</v>
      </c>
    </row>
    <row r="546" spans="1:6">
      <c r="A546" s="4" t="s">
        <v>17</v>
      </c>
      <c r="B546" t="s">
        <v>27</v>
      </c>
      <c r="C546" s="6" t="s">
        <v>28</v>
      </c>
      <c r="D546">
        <v>0</v>
      </c>
    </row>
    <row r="547" spans="1:6">
      <c r="A547" s="4" t="s">
        <v>535</v>
      </c>
      <c r="B547" s="4" t="s">
        <v>539</v>
      </c>
      <c r="C547" s="6" t="s">
        <v>839</v>
      </c>
    </row>
    <row r="548" spans="1:6">
      <c r="A548" s="4" t="s">
        <v>280</v>
      </c>
      <c r="B548" s="4" t="s">
        <v>280</v>
      </c>
      <c r="C548" s="6" t="s">
        <v>963</v>
      </c>
    </row>
    <row r="549" spans="1:6">
      <c r="A549" s="4" t="s">
        <v>280</v>
      </c>
      <c r="B549" s="4" t="s">
        <v>284</v>
      </c>
      <c r="C549" s="6" t="s">
        <v>963</v>
      </c>
    </row>
    <row r="550" spans="1:6">
      <c r="A550" s="4" t="s">
        <v>133</v>
      </c>
      <c r="B550" s="4" t="s">
        <v>134</v>
      </c>
      <c r="C550" s="6" t="s">
        <v>882</v>
      </c>
    </row>
    <row r="551" spans="1:6">
      <c r="A551" s="4" t="s">
        <v>138</v>
      </c>
      <c r="B551" s="4" t="s">
        <v>145</v>
      </c>
      <c r="C551" s="6" t="s">
        <v>882</v>
      </c>
    </row>
    <row r="552" spans="1:6">
      <c r="A552" s="4" t="s">
        <v>240</v>
      </c>
      <c r="B552" t="s">
        <v>253</v>
      </c>
      <c r="C552" s="6" t="s">
        <v>947</v>
      </c>
    </row>
    <row r="553" spans="1:6">
      <c r="A553" s="4" t="s">
        <v>544</v>
      </c>
      <c r="B553" s="4" t="s">
        <v>545</v>
      </c>
      <c r="C553" s="6" t="s">
        <v>1097</v>
      </c>
      <c r="D553">
        <v>0</v>
      </c>
    </row>
    <row r="554" spans="1:6">
      <c r="A554" s="4" t="s">
        <v>544</v>
      </c>
      <c r="B554" s="4" t="s">
        <v>547</v>
      </c>
      <c r="C554" s="6" t="s">
        <v>1097</v>
      </c>
      <c r="D554">
        <v>0</v>
      </c>
    </row>
    <row r="555" spans="1:6">
      <c r="A555" s="4" t="s">
        <v>720</v>
      </c>
      <c r="B555" s="5" t="s">
        <v>1172</v>
      </c>
      <c r="C555" s="6" t="s">
        <v>1097</v>
      </c>
    </row>
    <row r="556" spans="1:6">
      <c r="A556" s="4" t="s">
        <v>57</v>
      </c>
      <c r="B556" s="4" t="s">
        <v>60</v>
      </c>
      <c r="C556" s="6" t="s">
        <v>61</v>
      </c>
      <c r="D556">
        <v>0</v>
      </c>
      <c r="E556">
        <v>1</v>
      </c>
      <c r="F556">
        <v>1</v>
      </c>
    </row>
    <row r="557" spans="1:6">
      <c r="A557" s="4" t="s">
        <v>255</v>
      </c>
      <c r="B557" s="4" t="s">
        <v>258</v>
      </c>
      <c r="C557" s="6" t="s">
        <v>61</v>
      </c>
      <c r="D557">
        <v>1</v>
      </c>
      <c r="E557">
        <v>1</v>
      </c>
    </row>
    <row r="558" spans="1:6">
      <c r="A558" s="4" t="s">
        <v>608</v>
      </c>
      <c r="B558" s="4" t="s">
        <v>615</v>
      </c>
      <c r="C558" s="6" t="s">
        <v>1125</v>
      </c>
      <c r="D558">
        <v>2</v>
      </c>
    </row>
    <row r="559" spans="1:6">
      <c r="A559" s="4" t="s">
        <v>641</v>
      </c>
      <c r="B559" s="4" t="s">
        <v>643</v>
      </c>
      <c r="C559" s="6" t="s">
        <v>61</v>
      </c>
    </row>
    <row r="560" spans="1:6">
      <c r="A560" s="4" t="s">
        <v>641</v>
      </c>
      <c r="B560" s="4" t="s">
        <v>644</v>
      </c>
      <c r="C560" s="6" t="s">
        <v>1125</v>
      </c>
    </row>
    <row r="561" spans="1:5">
      <c r="A561" s="4" t="s">
        <v>1137</v>
      </c>
      <c r="B561" s="4" t="s">
        <v>645</v>
      </c>
      <c r="C561" s="6" t="s">
        <v>1125</v>
      </c>
    </row>
    <row r="562" spans="1:5">
      <c r="A562" s="4" t="s">
        <v>39</v>
      </c>
      <c r="B562" s="4" t="s">
        <v>41</v>
      </c>
      <c r="C562" s="6" t="s">
        <v>42</v>
      </c>
      <c r="D562">
        <v>1</v>
      </c>
      <c r="E562">
        <v>0</v>
      </c>
    </row>
    <row r="563" spans="1:5">
      <c r="A563" s="4" t="s">
        <v>324</v>
      </c>
      <c r="B563" s="4" t="s">
        <v>324</v>
      </c>
      <c r="C563" s="6" t="s">
        <v>42</v>
      </c>
      <c r="D563">
        <v>0</v>
      </c>
    </row>
    <row r="564" spans="1:5">
      <c r="A564" s="4" t="s">
        <v>324</v>
      </c>
      <c r="B564" s="4" t="s">
        <v>330</v>
      </c>
      <c r="C564" s="6" t="s">
        <v>42</v>
      </c>
      <c r="D564">
        <v>0</v>
      </c>
    </row>
    <row r="565" spans="1:5">
      <c r="A565" s="4" t="s">
        <v>324</v>
      </c>
      <c r="B565" t="s">
        <v>332</v>
      </c>
      <c r="C565" s="6" t="s">
        <v>42</v>
      </c>
      <c r="D565">
        <v>0</v>
      </c>
    </row>
    <row r="566" spans="1:5">
      <c r="A566" s="4" t="s">
        <v>474</v>
      </c>
      <c r="B566" s="4" t="s">
        <v>304</v>
      </c>
      <c r="C566" s="6" t="s">
        <v>846</v>
      </c>
    </row>
    <row r="567" spans="1:5">
      <c r="A567" s="4" t="s">
        <v>474</v>
      </c>
      <c r="B567" s="4" t="s">
        <v>305</v>
      </c>
      <c r="C567" s="6" t="s">
        <v>846</v>
      </c>
    </row>
    <row r="568" spans="1:5">
      <c r="A568" s="4" t="s">
        <v>474</v>
      </c>
      <c r="B568" s="4" t="s">
        <v>308</v>
      </c>
      <c r="C568" s="6" t="s">
        <v>846</v>
      </c>
    </row>
    <row r="569" spans="1:5">
      <c r="A569" s="4" t="s">
        <v>474</v>
      </c>
      <c r="B569" t="s">
        <v>310</v>
      </c>
      <c r="C569" s="6" t="s">
        <v>846</v>
      </c>
    </row>
    <row r="570" spans="1:5">
      <c r="A570" s="4" t="s">
        <v>502</v>
      </c>
      <c r="B570" t="s">
        <v>512</v>
      </c>
      <c r="C570" s="6" t="s">
        <v>1082</v>
      </c>
    </row>
    <row r="571" spans="1:5">
      <c r="A571" s="4" t="s">
        <v>1</v>
      </c>
      <c r="B571" s="7" t="s">
        <v>9</v>
      </c>
      <c r="C571" s="6" t="s">
        <v>10</v>
      </c>
      <c r="D571">
        <v>0</v>
      </c>
      <c r="E571">
        <v>0</v>
      </c>
    </row>
    <row r="572" spans="1:5">
      <c r="A572" s="4" t="s">
        <v>1154</v>
      </c>
      <c r="B572" s="4" t="s">
        <v>679</v>
      </c>
      <c r="C572" s="6" t="s">
        <v>10</v>
      </c>
      <c r="D572">
        <v>0</v>
      </c>
    </row>
    <row r="573" spans="1:5">
      <c r="A573" s="4" t="s">
        <v>1154</v>
      </c>
      <c r="B573" s="4" t="s">
        <v>680</v>
      </c>
      <c r="C573" s="6" t="s">
        <v>10</v>
      </c>
      <c r="D573">
        <v>0</v>
      </c>
    </row>
    <row r="574" spans="1:5">
      <c r="A574" s="4" t="s">
        <v>1157</v>
      </c>
      <c r="B574" t="s">
        <v>702</v>
      </c>
      <c r="C574" s="6" t="s">
        <v>1164</v>
      </c>
    </row>
    <row r="575" spans="1:5">
      <c r="A575" s="4" t="s">
        <v>89</v>
      </c>
      <c r="B575" t="s">
        <v>92</v>
      </c>
      <c r="C575" s="6" t="s">
        <v>869</v>
      </c>
      <c r="D575">
        <v>1</v>
      </c>
    </row>
    <row r="576" spans="1:5">
      <c r="A576" s="4" t="s">
        <v>89</v>
      </c>
      <c r="B576" t="s">
        <v>94</v>
      </c>
      <c r="C576" s="6" t="s">
        <v>869</v>
      </c>
      <c r="D576">
        <v>1</v>
      </c>
    </row>
    <row r="577" spans="1:6">
      <c r="A577" s="4" t="s">
        <v>89</v>
      </c>
      <c r="B577" t="s">
        <v>109</v>
      </c>
      <c r="C577" s="6" t="s">
        <v>869</v>
      </c>
      <c r="D577">
        <v>1</v>
      </c>
    </row>
    <row r="578" spans="1:6">
      <c r="A578" s="4" t="s">
        <v>89</v>
      </c>
      <c r="B578" t="s">
        <v>111</v>
      </c>
      <c r="C578" s="6" t="s">
        <v>869</v>
      </c>
      <c r="D578">
        <v>1</v>
      </c>
    </row>
    <row r="579" spans="1:6">
      <c r="A579" s="4" t="s">
        <v>89</v>
      </c>
      <c r="B579" t="s">
        <v>112</v>
      </c>
      <c r="C579" s="6" t="s">
        <v>869</v>
      </c>
      <c r="D579">
        <v>1</v>
      </c>
    </row>
    <row r="580" spans="1:6">
      <c r="A580" s="4" t="s">
        <v>89</v>
      </c>
      <c r="B580" t="s">
        <v>113</v>
      </c>
      <c r="C580" s="6" t="s">
        <v>869</v>
      </c>
      <c r="D580">
        <v>1</v>
      </c>
    </row>
    <row r="581" spans="1:6">
      <c r="A581" s="4" t="s">
        <v>89</v>
      </c>
      <c r="B581" t="s">
        <v>114</v>
      </c>
      <c r="C581" s="6" t="s">
        <v>869</v>
      </c>
      <c r="D581">
        <v>1</v>
      </c>
    </row>
    <row r="582" spans="1:6">
      <c r="A582" s="4" t="s">
        <v>337</v>
      </c>
      <c r="B582" t="s">
        <v>341</v>
      </c>
      <c r="C582" s="6" t="s">
        <v>93</v>
      </c>
    </row>
    <row r="583" spans="1:6">
      <c r="A583" s="4" t="s">
        <v>183</v>
      </c>
      <c r="B583" s="4" t="s">
        <v>184</v>
      </c>
      <c r="C583" s="6" t="s">
        <v>913</v>
      </c>
    </row>
    <row r="584" spans="1:6">
      <c r="A584" s="4" t="s">
        <v>186</v>
      </c>
      <c r="B584" s="4" t="s">
        <v>197</v>
      </c>
      <c r="C584" s="6" t="s">
        <v>913</v>
      </c>
    </row>
    <row r="585" spans="1:6">
      <c r="A585" s="4" t="s">
        <v>166</v>
      </c>
      <c r="B585" t="s">
        <v>169</v>
      </c>
      <c r="C585" s="6" t="s">
        <v>170</v>
      </c>
    </row>
    <row r="586" spans="1:6">
      <c r="A586" s="4" t="s">
        <v>237</v>
      </c>
      <c r="B586" s="4" t="s">
        <v>238</v>
      </c>
      <c r="C586" s="6" t="s">
        <v>936</v>
      </c>
      <c r="D586">
        <v>0</v>
      </c>
      <c r="E586">
        <v>0</v>
      </c>
      <c r="F586">
        <v>1</v>
      </c>
    </row>
    <row r="587" spans="1:6">
      <c r="A587" s="4" t="s">
        <v>668</v>
      </c>
      <c r="B587" s="4" t="s">
        <v>669</v>
      </c>
      <c r="C587" s="6" t="s">
        <v>239</v>
      </c>
      <c r="D587">
        <v>0</v>
      </c>
      <c r="E587">
        <v>0</v>
      </c>
    </row>
    <row r="588" spans="1:6">
      <c r="A588" s="4" t="s">
        <v>1152</v>
      </c>
      <c r="B588" s="4" t="s">
        <v>674</v>
      </c>
      <c r="C588" s="6" t="s">
        <v>239</v>
      </c>
      <c r="D588">
        <v>0</v>
      </c>
    </row>
    <row r="589" spans="1:6">
      <c r="A589" s="4" t="s">
        <v>673</v>
      </c>
      <c r="B589" s="4" t="s">
        <v>675</v>
      </c>
      <c r="C589" s="6" t="s">
        <v>239</v>
      </c>
      <c r="D589">
        <v>0</v>
      </c>
    </row>
    <row r="590" spans="1:6">
      <c r="A590" s="4" t="s">
        <v>673</v>
      </c>
      <c r="B590" s="4" t="s">
        <v>674</v>
      </c>
      <c r="C590" s="6" t="s">
        <v>239</v>
      </c>
      <c r="D590">
        <v>0</v>
      </c>
    </row>
    <row r="591" spans="1:6">
      <c r="A591" s="4" t="s">
        <v>725</v>
      </c>
      <c r="B591" s="4" t="s">
        <v>741</v>
      </c>
      <c r="C591" s="6" t="s">
        <v>239</v>
      </c>
    </row>
  </sheetData>
  <sortState ref="A1:L596">
    <sortCondition ref="C306"/>
  </sortState>
  <phoneticPr fontId="3" type="noConversion"/>
  <hyperlinks>
    <hyperlink ref="A518" r:id="rId1" display="http://www.qichacha.com/firm_de6c3a84832e3158a24b0587c2b9970d.html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workbookViewId="0">
      <selection activeCell="C1" sqref="C1"/>
    </sheetView>
  </sheetViews>
  <sheetFormatPr defaultRowHeight="14"/>
  <cols>
    <col min="1" max="1" width="21.33203125" bestFit="1" customWidth="1"/>
    <col min="2" max="2" width="37.58203125" bestFit="1" customWidth="1"/>
  </cols>
  <sheetData>
    <row r="1" spans="1:6">
      <c r="A1" t="s">
        <v>490</v>
      </c>
      <c r="B1" t="s">
        <v>483</v>
      </c>
      <c r="C1">
        <v>0</v>
      </c>
    </row>
    <row r="2" spans="1:6">
      <c r="A2" t="s">
        <v>490</v>
      </c>
      <c r="B2" t="s">
        <v>502</v>
      </c>
    </row>
    <row r="3" spans="1:6">
      <c r="A3" t="s">
        <v>299</v>
      </c>
      <c r="B3" t="s">
        <v>287</v>
      </c>
    </row>
    <row r="4" spans="1:6">
      <c r="A4" t="s">
        <v>334</v>
      </c>
      <c r="B4" t="s">
        <v>324</v>
      </c>
    </row>
    <row r="5" spans="1:6">
      <c r="A5" t="s">
        <v>613</v>
      </c>
      <c r="B5" t="s">
        <v>608</v>
      </c>
    </row>
    <row r="6" spans="1:6">
      <c r="A6" t="s">
        <v>156</v>
      </c>
      <c r="B6" t="s">
        <v>138</v>
      </c>
    </row>
    <row r="7" spans="1:6">
      <c r="A7" t="s">
        <v>270</v>
      </c>
      <c r="B7" t="s">
        <v>268</v>
      </c>
    </row>
    <row r="8" spans="1:6">
      <c r="A8" t="s">
        <v>106</v>
      </c>
      <c r="B8" t="s">
        <v>89</v>
      </c>
      <c r="C8">
        <v>0</v>
      </c>
      <c r="D8">
        <v>0</v>
      </c>
      <c r="E8">
        <v>1</v>
      </c>
      <c r="F8">
        <v>1</v>
      </c>
    </row>
    <row r="9" spans="1:6">
      <c r="A9" t="s">
        <v>106</v>
      </c>
      <c r="B9" t="s">
        <v>356</v>
      </c>
      <c r="C9">
        <v>3</v>
      </c>
      <c r="D9">
        <v>0</v>
      </c>
      <c r="E9">
        <v>0</v>
      </c>
    </row>
    <row r="10" spans="1:6">
      <c r="A10" t="s">
        <v>106</v>
      </c>
      <c r="B10" t="s">
        <v>608</v>
      </c>
      <c r="C10">
        <v>0</v>
      </c>
      <c r="D10">
        <v>0</v>
      </c>
    </row>
    <row r="11" spans="1:6">
      <c r="A11" t="s">
        <v>875</v>
      </c>
      <c r="B11" t="s">
        <v>673</v>
      </c>
    </row>
    <row r="12" spans="1:6">
      <c r="A12" t="s">
        <v>106</v>
      </c>
      <c r="B12" t="s">
        <v>683</v>
      </c>
      <c r="C12">
        <v>1</v>
      </c>
    </row>
    <row r="13" spans="1:6">
      <c r="A13" t="s">
        <v>583</v>
      </c>
      <c r="B13" t="s">
        <v>570</v>
      </c>
    </row>
    <row r="14" spans="1:6">
      <c r="A14" t="s">
        <v>764</v>
      </c>
      <c r="B14" t="s">
        <v>759</v>
      </c>
    </row>
    <row r="15" spans="1:6">
      <c r="A15" t="s">
        <v>206</v>
      </c>
      <c r="B15" t="s">
        <v>186</v>
      </c>
      <c r="C15">
        <v>1</v>
      </c>
    </row>
    <row r="16" spans="1:6">
      <c r="A16" t="s">
        <v>206</v>
      </c>
      <c r="B16" t="s">
        <v>337</v>
      </c>
    </row>
    <row r="17" spans="1:7">
      <c r="A17" t="s">
        <v>784</v>
      </c>
      <c r="B17" t="s">
        <v>502</v>
      </c>
      <c r="C17">
        <v>2</v>
      </c>
    </row>
    <row r="18" spans="1:7">
      <c r="A18" t="s">
        <v>784</v>
      </c>
      <c r="B18" t="s">
        <v>725</v>
      </c>
    </row>
    <row r="19" spans="1:7">
      <c r="A19" t="s">
        <v>529</v>
      </c>
      <c r="B19" t="s">
        <v>526</v>
      </c>
    </row>
    <row r="20" spans="1:7">
      <c r="A20" t="s">
        <v>246</v>
      </c>
      <c r="B20" t="s">
        <v>240</v>
      </c>
      <c r="C20">
        <v>0</v>
      </c>
      <c r="D20">
        <v>0</v>
      </c>
      <c r="E20">
        <v>2</v>
      </c>
      <c r="F20">
        <v>1</v>
      </c>
      <c r="G20">
        <v>0</v>
      </c>
    </row>
    <row r="21" spans="1:7">
      <c r="A21" t="s">
        <v>246</v>
      </c>
      <c r="B21" t="s">
        <v>801</v>
      </c>
    </row>
    <row r="22" spans="1:7">
      <c r="A22" t="s">
        <v>246</v>
      </c>
      <c r="B22" t="s">
        <v>313</v>
      </c>
      <c r="C22">
        <v>0</v>
      </c>
      <c r="D22">
        <v>0</v>
      </c>
      <c r="E22">
        <v>1</v>
      </c>
      <c r="F22">
        <v>0</v>
      </c>
    </row>
    <row r="23" spans="1:7">
      <c r="A23" t="s">
        <v>246</v>
      </c>
      <c r="B23" t="s">
        <v>496</v>
      </c>
      <c r="C23">
        <v>1</v>
      </c>
      <c r="D23">
        <v>0</v>
      </c>
      <c r="E23">
        <v>0</v>
      </c>
    </row>
    <row r="24" spans="1:7">
      <c r="A24" t="s">
        <v>246</v>
      </c>
      <c r="B24" t="s">
        <v>689</v>
      </c>
      <c r="C24">
        <v>0</v>
      </c>
      <c r="D24">
        <v>0</v>
      </c>
    </row>
    <row r="25" spans="1:7">
      <c r="A25" t="s">
        <v>246</v>
      </c>
      <c r="B25" t="s">
        <v>725</v>
      </c>
      <c r="C25">
        <v>0</v>
      </c>
    </row>
    <row r="26" spans="1:7">
      <c r="A26" t="s">
        <v>328</v>
      </c>
      <c r="B26" t="s">
        <v>324</v>
      </c>
    </row>
    <row r="27" spans="1:7">
      <c r="A27" t="s">
        <v>778</v>
      </c>
      <c r="B27" t="s">
        <v>776</v>
      </c>
    </row>
    <row r="28" spans="1:7">
      <c r="A28" t="s">
        <v>781</v>
      </c>
      <c r="B28" t="s">
        <v>138</v>
      </c>
    </row>
    <row r="29" spans="1:7">
      <c r="A29" t="s">
        <v>267</v>
      </c>
      <c r="B29" t="s">
        <v>262</v>
      </c>
      <c r="C29">
        <v>0</v>
      </c>
    </row>
    <row r="30" spans="1:7">
      <c r="A30" t="s">
        <v>267</v>
      </c>
      <c r="B30" t="s">
        <v>496</v>
      </c>
    </row>
    <row r="31" spans="1:7">
      <c r="A31" t="s">
        <v>132</v>
      </c>
      <c r="B31" t="s">
        <v>126</v>
      </c>
      <c r="C31">
        <v>1</v>
      </c>
    </row>
    <row r="32" spans="1:7">
      <c r="A32" t="s">
        <v>132</v>
      </c>
      <c r="B32" t="s">
        <v>166</v>
      </c>
    </row>
    <row r="33" spans="1:7">
      <c r="A33" t="s">
        <v>1200</v>
      </c>
      <c r="B33" t="s">
        <v>720</v>
      </c>
    </row>
    <row r="34" spans="1:7">
      <c r="A34" t="s">
        <v>432</v>
      </c>
      <c r="B34" t="s">
        <v>430</v>
      </c>
    </row>
    <row r="35" spans="1:7">
      <c r="A35" t="s">
        <v>291</v>
      </c>
      <c r="B35" t="s">
        <v>287</v>
      </c>
      <c r="C35">
        <v>0</v>
      </c>
      <c r="D35">
        <v>0</v>
      </c>
    </row>
    <row r="36" spans="1:7">
      <c r="A36" t="s">
        <v>291</v>
      </c>
      <c r="B36" t="s">
        <v>313</v>
      </c>
      <c r="C36">
        <v>0</v>
      </c>
    </row>
    <row r="37" spans="1:7">
      <c r="A37" t="s">
        <v>291</v>
      </c>
      <c r="B37" t="s">
        <v>553</v>
      </c>
    </row>
    <row r="38" spans="1:7">
      <c r="A38" t="s">
        <v>47</v>
      </c>
      <c r="B38" t="s">
        <v>39</v>
      </c>
      <c r="C38">
        <v>0</v>
      </c>
      <c r="D38">
        <v>0</v>
      </c>
      <c r="E38">
        <v>1</v>
      </c>
      <c r="F38">
        <v>2</v>
      </c>
      <c r="G38">
        <v>0</v>
      </c>
    </row>
    <row r="39" spans="1:7">
      <c r="A39" t="s">
        <v>47</v>
      </c>
      <c r="B39" t="s">
        <v>186</v>
      </c>
      <c r="C39">
        <v>0</v>
      </c>
      <c r="D39">
        <v>1</v>
      </c>
      <c r="E39">
        <v>0</v>
      </c>
      <c r="F39">
        <v>0</v>
      </c>
    </row>
    <row r="40" spans="1:7">
      <c r="A40" t="s">
        <v>47</v>
      </c>
      <c r="B40" t="s">
        <v>220</v>
      </c>
      <c r="C40">
        <v>0</v>
      </c>
      <c r="D40">
        <v>1</v>
      </c>
      <c r="E40">
        <v>0</v>
      </c>
    </row>
    <row r="41" spans="1:7">
      <c r="A41" t="s">
        <v>47</v>
      </c>
      <c r="B41" t="s">
        <v>337</v>
      </c>
      <c r="C41">
        <v>1</v>
      </c>
      <c r="D41">
        <v>1</v>
      </c>
    </row>
    <row r="42" spans="1:7">
      <c r="A42" t="s">
        <v>47</v>
      </c>
      <c r="B42" t="s">
        <v>502</v>
      </c>
      <c r="C42">
        <v>2</v>
      </c>
    </row>
    <row r="43" spans="1:7">
      <c r="A43" t="s">
        <v>47</v>
      </c>
      <c r="B43" t="s">
        <v>725</v>
      </c>
    </row>
    <row r="44" spans="1:7">
      <c r="A44" t="s">
        <v>349</v>
      </c>
      <c r="B44" t="s">
        <v>337</v>
      </c>
    </row>
    <row r="45" spans="1:7">
      <c r="A45" t="s">
        <v>59</v>
      </c>
      <c r="B45" t="s">
        <v>57</v>
      </c>
    </row>
    <row r="46" spans="1:7">
      <c r="A46" t="s">
        <v>568</v>
      </c>
      <c r="B46" t="s">
        <v>565</v>
      </c>
      <c r="C46">
        <v>1</v>
      </c>
    </row>
    <row r="47" spans="1:7">
      <c r="A47" t="s">
        <v>568</v>
      </c>
      <c r="B47" t="s">
        <v>570</v>
      </c>
    </row>
    <row r="48" spans="1:7">
      <c r="A48" t="s">
        <v>250</v>
      </c>
      <c r="B48" t="s">
        <v>240</v>
      </c>
      <c r="C48">
        <v>0</v>
      </c>
      <c r="D48">
        <v>2</v>
      </c>
    </row>
    <row r="49" spans="1:9">
      <c r="A49" t="s">
        <v>250</v>
      </c>
      <c r="B49" t="s">
        <v>787</v>
      </c>
      <c r="C49">
        <v>1</v>
      </c>
    </row>
    <row r="50" spans="1:9">
      <c r="A50" t="s">
        <v>250</v>
      </c>
      <c r="B50" t="s">
        <v>689</v>
      </c>
    </row>
    <row r="51" spans="1:9">
      <c r="A51" t="s">
        <v>3</v>
      </c>
      <c r="B51" t="s">
        <v>1</v>
      </c>
      <c r="C51">
        <v>0</v>
      </c>
      <c r="D51">
        <v>0</v>
      </c>
    </row>
    <row r="52" spans="1:9">
      <c r="A52" t="s">
        <v>3</v>
      </c>
      <c r="B52" t="s">
        <v>337</v>
      </c>
      <c r="C52">
        <v>1</v>
      </c>
    </row>
    <row r="53" spans="1:9">
      <c r="A53" t="s">
        <v>3</v>
      </c>
      <c r="B53" t="s">
        <v>608</v>
      </c>
    </row>
    <row r="54" spans="1:9">
      <c r="A54" t="s">
        <v>30</v>
      </c>
      <c r="B54" t="s">
        <v>17</v>
      </c>
      <c r="C54">
        <v>3</v>
      </c>
      <c r="D54">
        <v>0</v>
      </c>
    </row>
    <row r="55" spans="1:9">
      <c r="A55" t="s">
        <v>30</v>
      </c>
      <c r="B55" t="s">
        <v>385</v>
      </c>
      <c r="C55">
        <v>1</v>
      </c>
    </row>
    <row r="56" spans="1:9">
      <c r="A56" t="s">
        <v>30</v>
      </c>
      <c r="B56" t="s">
        <v>765</v>
      </c>
    </row>
    <row r="57" spans="1:9">
      <c r="A57" t="s">
        <v>227</v>
      </c>
      <c r="B57" t="s">
        <v>220</v>
      </c>
      <c r="C57">
        <v>1</v>
      </c>
    </row>
    <row r="58" spans="1:9">
      <c r="A58" t="s">
        <v>227</v>
      </c>
      <c r="B58" t="s">
        <v>228</v>
      </c>
    </row>
    <row r="59" spans="1:9">
      <c r="A59" t="s">
        <v>501</v>
      </c>
      <c r="B59" t="s">
        <v>496</v>
      </c>
    </row>
    <row r="60" spans="1:9">
      <c r="A60" t="s">
        <v>701</v>
      </c>
      <c r="B60" t="s">
        <v>689</v>
      </c>
    </row>
    <row r="61" spans="1:9">
      <c r="A61" t="s">
        <v>343</v>
      </c>
      <c r="B61" t="s">
        <v>337</v>
      </c>
      <c r="C61">
        <v>0</v>
      </c>
    </row>
    <row r="62" spans="1:9">
      <c r="A62" t="s">
        <v>343</v>
      </c>
      <c r="B62" t="s">
        <v>356</v>
      </c>
    </row>
    <row r="63" spans="1:9">
      <c r="A63" t="s">
        <v>56</v>
      </c>
      <c r="B63" t="s">
        <v>39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</row>
    <row r="64" spans="1:9">
      <c r="A64" t="s">
        <v>56</v>
      </c>
      <c r="B64" t="s">
        <v>89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</row>
    <row r="65" spans="1:7">
      <c r="A65" t="s">
        <v>56</v>
      </c>
      <c r="B65" t="s">
        <v>207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t="s">
        <v>56</v>
      </c>
      <c r="B66" t="s">
        <v>1214</v>
      </c>
      <c r="C66">
        <v>0</v>
      </c>
      <c r="D66">
        <v>0</v>
      </c>
      <c r="E66">
        <v>0</v>
      </c>
      <c r="F66">
        <v>0</v>
      </c>
    </row>
    <row r="67" spans="1:7">
      <c r="A67" t="s">
        <v>56</v>
      </c>
      <c r="B67" t="s">
        <v>324</v>
      </c>
      <c r="C67">
        <v>0</v>
      </c>
      <c r="D67">
        <v>0</v>
      </c>
      <c r="E67">
        <v>0</v>
      </c>
      <c r="F67">
        <v>0</v>
      </c>
    </row>
    <row r="68" spans="1:7">
      <c r="A68" t="s">
        <v>56</v>
      </c>
      <c r="B68" t="s">
        <v>673</v>
      </c>
      <c r="C68">
        <v>1</v>
      </c>
      <c r="D68">
        <v>0</v>
      </c>
    </row>
    <row r="69" spans="1:7">
      <c r="A69" t="s">
        <v>56</v>
      </c>
      <c r="B69" t="s">
        <v>683</v>
      </c>
      <c r="C69">
        <v>0</v>
      </c>
    </row>
    <row r="70" spans="1:7">
      <c r="A70" t="s">
        <v>56</v>
      </c>
      <c r="B70" t="s">
        <v>759</v>
      </c>
    </row>
    <row r="71" spans="1:7">
      <c r="A71" t="s">
        <v>312</v>
      </c>
      <c r="B71" t="s">
        <v>468</v>
      </c>
      <c r="C71">
        <v>0</v>
      </c>
    </row>
    <row r="72" spans="1:7">
      <c r="A72" t="s">
        <v>312</v>
      </c>
      <c r="B72" t="s">
        <v>474</v>
      </c>
    </row>
    <row r="73" spans="1:7">
      <c r="A73" t="s">
        <v>236</v>
      </c>
      <c r="B73" t="s">
        <v>228</v>
      </c>
      <c r="C73">
        <v>1</v>
      </c>
    </row>
    <row r="74" spans="1:7">
      <c r="A74" t="s">
        <v>236</v>
      </c>
      <c r="B74" t="s">
        <v>502</v>
      </c>
    </row>
    <row r="75" spans="1:7">
      <c r="A75" t="s">
        <v>79</v>
      </c>
      <c r="B75" t="s">
        <v>69</v>
      </c>
      <c r="C75">
        <v>0</v>
      </c>
    </row>
    <row r="76" spans="1:7">
      <c r="A76" t="s">
        <v>79</v>
      </c>
      <c r="B76" t="s">
        <v>502</v>
      </c>
    </row>
    <row r="77" spans="1:7">
      <c r="A77" t="s">
        <v>448</v>
      </c>
      <c r="B77" t="s">
        <v>17</v>
      </c>
      <c r="C77">
        <v>0</v>
      </c>
      <c r="D77">
        <v>0</v>
      </c>
      <c r="E77">
        <v>0</v>
      </c>
    </row>
    <row r="78" spans="1:7">
      <c r="A78" t="s">
        <v>448</v>
      </c>
      <c r="B78" t="s">
        <v>438</v>
      </c>
      <c r="C78">
        <v>0</v>
      </c>
      <c r="D78">
        <v>0</v>
      </c>
    </row>
    <row r="79" spans="1:7">
      <c r="A79" t="s">
        <v>448</v>
      </c>
      <c r="B79" t="s">
        <v>446</v>
      </c>
      <c r="C79">
        <v>0</v>
      </c>
    </row>
    <row r="80" spans="1:7">
      <c r="A80" t="s">
        <v>448</v>
      </c>
      <c r="B80" t="s">
        <v>818</v>
      </c>
    </row>
    <row r="81" spans="1:8">
      <c r="A81" t="s">
        <v>5</v>
      </c>
      <c r="B81" t="s">
        <v>1</v>
      </c>
      <c r="C81">
        <v>0</v>
      </c>
      <c r="D81">
        <v>0</v>
      </c>
      <c r="E81">
        <v>0</v>
      </c>
    </row>
    <row r="82" spans="1:8">
      <c r="A82" t="s">
        <v>5</v>
      </c>
      <c r="B82" t="s">
        <v>262</v>
      </c>
      <c r="C82">
        <v>0</v>
      </c>
      <c r="D82">
        <v>0</v>
      </c>
    </row>
    <row r="83" spans="1:8">
      <c r="A83" t="s">
        <v>5</v>
      </c>
      <c r="B83" t="s">
        <v>502</v>
      </c>
      <c r="C83">
        <v>0</v>
      </c>
    </row>
    <row r="84" spans="1:8">
      <c r="A84" t="s">
        <v>5</v>
      </c>
      <c r="B84" t="s">
        <v>776</v>
      </c>
    </row>
    <row r="85" spans="1:8">
      <c r="A85" t="s">
        <v>100</v>
      </c>
      <c r="B85" t="s">
        <v>89</v>
      </c>
    </row>
    <row r="86" spans="1:8">
      <c r="A86" t="s">
        <v>222</v>
      </c>
      <c r="B86" t="s">
        <v>220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</row>
    <row r="87" spans="1:8">
      <c r="A87" t="s">
        <v>222</v>
      </c>
      <c r="B87" t="s">
        <v>276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8">
      <c r="A88" t="s">
        <v>222</v>
      </c>
      <c r="B88" t="s">
        <v>383</v>
      </c>
      <c r="C88">
        <v>1</v>
      </c>
      <c r="D88">
        <v>0</v>
      </c>
      <c r="E88">
        <v>1</v>
      </c>
      <c r="F88">
        <v>0</v>
      </c>
    </row>
    <row r="89" spans="1:8">
      <c r="A89" t="s">
        <v>222</v>
      </c>
      <c r="B89" t="s">
        <v>413</v>
      </c>
      <c r="C89">
        <v>0</v>
      </c>
      <c r="D89">
        <v>0</v>
      </c>
      <c r="E89">
        <v>0</v>
      </c>
    </row>
    <row r="90" spans="1:8">
      <c r="A90" t="s">
        <v>222</v>
      </c>
      <c r="B90" t="s">
        <v>502</v>
      </c>
      <c r="C90">
        <v>1</v>
      </c>
      <c r="D90">
        <v>0</v>
      </c>
    </row>
    <row r="91" spans="1:8">
      <c r="A91" t="s">
        <v>222</v>
      </c>
      <c r="B91" t="s">
        <v>608</v>
      </c>
      <c r="C91">
        <v>0</v>
      </c>
    </row>
    <row r="92" spans="1:8">
      <c r="A92" t="s">
        <v>222</v>
      </c>
      <c r="B92" t="s">
        <v>624</v>
      </c>
    </row>
    <row r="93" spans="1:8">
      <c r="A93" t="s">
        <v>68</v>
      </c>
      <c r="B93" t="s">
        <v>57</v>
      </c>
    </row>
    <row r="94" spans="1:8">
      <c r="A94" t="s">
        <v>201</v>
      </c>
      <c r="B94" t="s">
        <v>186</v>
      </c>
      <c r="C94">
        <v>0</v>
      </c>
      <c r="D94">
        <v>1</v>
      </c>
    </row>
    <row r="95" spans="1:8">
      <c r="A95" t="s">
        <v>201</v>
      </c>
      <c r="B95" t="s">
        <v>662</v>
      </c>
      <c r="C95">
        <v>0</v>
      </c>
    </row>
    <row r="96" spans="1:8">
      <c r="A96" t="s">
        <v>201</v>
      </c>
      <c r="B96" t="s">
        <v>748</v>
      </c>
    </row>
    <row r="97" spans="1:4">
      <c r="A97" t="s">
        <v>1199</v>
      </c>
      <c r="B97" t="s">
        <v>468</v>
      </c>
    </row>
    <row r="98" spans="1:4">
      <c r="A98" t="s">
        <v>137</v>
      </c>
      <c r="B98" t="s">
        <v>133</v>
      </c>
    </row>
    <row r="99" spans="1:4">
      <c r="A99" t="s">
        <v>64</v>
      </c>
      <c r="B99" t="s">
        <v>57</v>
      </c>
    </row>
    <row r="100" spans="1:4">
      <c r="A100" t="s">
        <v>153</v>
      </c>
      <c r="B100" t="s">
        <v>138</v>
      </c>
    </row>
    <row r="101" spans="1:4">
      <c r="A101" t="s">
        <v>434</v>
      </c>
      <c r="B101" t="s">
        <v>430</v>
      </c>
    </row>
    <row r="102" spans="1:4">
      <c r="A102" t="s">
        <v>628</v>
      </c>
      <c r="B102" t="s">
        <v>624</v>
      </c>
    </row>
    <row r="103" spans="1:4">
      <c r="A103" t="s">
        <v>693</v>
      </c>
      <c r="B103" t="s">
        <v>689</v>
      </c>
    </row>
    <row r="104" spans="1:4">
      <c r="A104" t="s">
        <v>351</v>
      </c>
      <c r="B104" t="s">
        <v>337</v>
      </c>
    </row>
    <row r="105" spans="1:4">
      <c r="A105" t="s">
        <v>404</v>
      </c>
      <c r="B105" t="s">
        <v>390</v>
      </c>
      <c r="C105">
        <v>1</v>
      </c>
    </row>
    <row r="106" spans="1:4">
      <c r="A106" t="s">
        <v>404</v>
      </c>
      <c r="B106" t="s">
        <v>413</v>
      </c>
    </row>
    <row r="107" spans="1:4">
      <c r="A107" t="s">
        <v>82</v>
      </c>
      <c r="B107" t="s">
        <v>69</v>
      </c>
      <c r="C107">
        <v>0</v>
      </c>
      <c r="D107">
        <v>0</v>
      </c>
    </row>
    <row r="108" spans="1:4">
      <c r="A108" t="s">
        <v>82</v>
      </c>
      <c r="B108" t="s">
        <v>138</v>
      </c>
      <c r="C108">
        <v>0</v>
      </c>
    </row>
    <row r="109" spans="1:4">
      <c r="A109" t="s">
        <v>82</v>
      </c>
      <c r="B109" t="s">
        <v>207</v>
      </c>
    </row>
    <row r="110" spans="1:4">
      <c r="A110" t="s">
        <v>392</v>
      </c>
      <c r="B110" t="s">
        <v>390</v>
      </c>
    </row>
    <row r="111" spans="1:4">
      <c r="A111" t="s">
        <v>653</v>
      </c>
      <c r="B111" t="s">
        <v>651</v>
      </c>
      <c r="C111">
        <v>1</v>
      </c>
    </row>
    <row r="112" spans="1:4">
      <c r="A112" t="s">
        <v>653</v>
      </c>
      <c r="B112" t="s">
        <v>654</v>
      </c>
    </row>
    <row r="113" spans="1:7">
      <c r="A113" t="s">
        <v>1201</v>
      </c>
      <c r="B113" t="s">
        <v>390</v>
      </c>
    </row>
    <row r="114" spans="1:7">
      <c r="A114" t="s">
        <v>49</v>
      </c>
      <c r="B114" t="s">
        <v>39</v>
      </c>
      <c r="C114">
        <v>1</v>
      </c>
    </row>
    <row r="115" spans="1:7">
      <c r="A115" t="s">
        <v>49</v>
      </c>
      <c r="B115" t="s">
        <v>268</v>
      </c>
    </row>
    <row r="116" spans="1:7">
      <c r="A116" t="s">
        <v>282</v>
      </c>
      <c r="B116" t="s">
        <v>280</v>
      </c>
      <c r="C116">
        <v>0</v>
      </c>
    </row>
    <row r="117" spans="1:7">
      <c r="A117" t="s">
        <v>282</v>
      </c>
      <c r="B117" t="s">
        <v>390</v>
      </c>
    </row>
    <row r="118" spans="1:7">
      <c r="A118" t="s">
        <v>199</v>
      </c>
      <c r="B118" t="s">
        <v>186</v>
      </c>
    </row>
    <row r="119" spans="1:7">
      <c r="A119" t="s">
        <v>16</v>
      </c>
      <c r="B119" t="s">
        <v>14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t="s">
        <v>16</v>
      </c>
      <c r="B120" t="s">
        <v>57</v>
      </c>
      <c r="C120">
        <v>0</v>
      </c>
      <c r="D120">
        <v>0</v>
      </c>
      <c r="E120">
        <v>1</v>
      </c>
      <c r="F120">
        <v>1</v>
      </c>
    </row>
    <row r="121" spans="1:7">
      <c r="A121" t="s">
        <v>16</v>
      </c>
      <c r="B121" t="s">
        <v>356</v>
      </c>
      <c r="C121">
        <v>0</v>
      </c>
      <c r="D121">
        <v>3</v>
      </c>
      <c r="E121">
        <v>0</v>
      </c>
    </row>
    <row r="122" spans="1:7">
      <c r="A122" t="s">
        <v>16</v>
      </c>
      <c r="B122" t="s">
        <v>587</v>
      </c>
      <c r="C122">
        <v>0</v>
      </c>
      <c r="D122">
        <v>0</v>
      </c>
    </row>
    <row r="123" spans="1:7">
      <c r="A123" t="s">
        <v>16</v>
      </c>
      <c r="B123" t="s">
        <v>608</v>
      </c>
      <c r="C123">
        <v>2</v>
      </c>
    </row>
    <row r="124" spans="1:7">
      <c r="A124" t="s">
        <v>16</v>
      </c>
      <c r="B124" t="s">
        <v>641</v>
      </c>
    </row>
    <row r="125" spans="1:7">
      <c r="A125" t="s">
        <v>585</v>
      </c>
      <c r="B125" t="s">
        <v>570</v>
      </c>
      <c r="C125">
        <v>0</v>
      </c>
      <c r="D125">
        <v>0</v>
      </c>
      <c r="E125">
        <v>0</v>
      </c>
    </row>
    <row r="126" spans="1:7">
      <c r="A126" t="s">
        <v>585</v>
      </c>
      <c r="B126" t="s">
        <v>725</v>
      </c>
      <c r="C126">
        <v>0</v>
      </c>
      <c r="D126">
        <v>0</v>
      </c>
    </row>
    <row r="127" spans="1:7">
      <c r="A127" t="s">
        <v>585</v>
      </c>
      <c r="B127" t="s">
        <v>748</v>
      </c>
      <c r="C127">
        <v>0</v>
      </c>
    </row>
    <row r="128" spans="1:7">
      <c r="A128" t="s">
        <v>585</v>
      </c>
      <c r="B128" t="s">
        <v>754</v>
      </c>
    </row>
    <row r="129" spans="1:8">
      <c r="A129" t="s">
        <v>1203</v>
      </c>
      <c r="B129" t="s">
        <v>608</v>
      </c>
    </row>
    <row r="130" spans="1:8">
      <c r="A130" t="s">
        <v>639</v>
      </c>
      <c r="B130" t="s">
        <v>637</v>
      </c>
    </row>
    <row r="131" spans="1:8">
      <c r="A131" t="s">
        <v>639</v>
      </c>
      <c r="B131" t="s">
        <v>689</v>
      </c>
    </row>
    <row r="132" spans="1:8">
      <c r="A132" t="s">
        <v>160</v>
      </c>
      <c r="B132" t="s">
        <v>138</v>
      </c>
      <c r="C132">
        <v>0</v>
      </c>
    </row>
    <row r="133" spans="1:8">
      <c r="A133" t="s">
        <v>160</v>
      </c>
      <c r="B133" t="s">
        <v>162</v>
      </c>
    </row>
    <row r="134" spans="1:8">
      <c r="A134" t="s">
        <v>53</v>
      </c>
      <c r="B134" t="s">
        <v>39</v>
      </c>
      <c r="C134">
        <v>0</v>
      </c>
      <c r="D134">
        <v>1</v>
      </c>
      <c r="E134">
        <v>2</v>
      </c>
      <c r="F134">
        <v>1</v>
      </c>
      <c r="G134">
        <v>0</v>
      </c>
      <c r="H134">
        <v>0</v>
      </c>
    </row>
    <row r="135" spans="1:8">
      <c r="A135" t="s">
        <v>53</v>
      </c>
      <c r="B135" t="s">
        <v>121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8">
      <c r="A136" t="s">
        <v>53</v>
      </c>
      <c r="B136" t="s">
        <v>138</v>
      </c>
      <c r="C136">
        <v>0</v>
      </c>
      <c r="D136">
        <v>0</v>
      </c>
      <c r="E136">
        <v>0</v>
      </c>
      <c r="F136">
        <v>0</v>
      </c>
    </row>
    <row r="137" spans="1:8">
      <c r="A137" t="s">
        <v>53</v>
      </c>
      <c r="B137" t="s">
        <v>815</v>
      </c>
    </row>
    <row r="138" spans="1:8">
      <c r="A138" t="s">
        <v>53</v>
      </c>
      <c r="B138" t="s">
        <v>793</v>
      </c>
      <c r="C138">
        <v>0</v>
      </c>
    </row>
    <row r="139" spans="1:8">
      <c r="A139" t="s">
        <v>53</v>
      </c>
      <c r="B139" t="s">
        <v>502</v>
      </c>
      <c r="C139">
        <v>1</v>
      </c>
      <c r="D139">
        <v>0</v>
      </c>
      <c r="E139">
        <v>0</v>
      </c>
    </row>
    <row r="140" spans="1:8">
      <c r="A140" t="s">
        <v>53</v>
      </c>
      <c r="B140" t="s">
        <v>689</v>
      </c>
      <c r="C140">
        <v>0</v>
      </c>
      <c r="D140">
        <v>0</v>
      </c>
    </row>
    <row r="141" spans="1:8">
      <c r="A141" t="s">
        <v>648</v>
      </c>
      <c r="B141" t="s">
        <v>641</v>
      </c>
    </row>
    <row r="142" spans="1:8">
      <c r="A142" t="s">
        <v>179</v>
      </c>
      <c r="B142" t="s">
        <v>177</v>
      </c>
      <c r="C142">
        <v>0</v>
      </c>
    </row>
    <row r="143" spans="1:8">
      <c r="A143" t="s">
        <v>179</v>
      </c>
      <c r="B143" t="s">
        <v>228</v>
      </c>
    </row>
    <row r="144" spans="1:8">
      <c r="A144" t="s">
        <v>296</v>
      </c>
      <c r="B144" t="s">
        <v>287</v>
      </c>
      <c r="C144">
        <v>0</v>
      </c>
    </row>
    <row r="145" spans="1:9">
      <c r="A145" t="s">
        <v>296</v>
      </c>
      <c r="B145" t="s">
        <v>468</v>
      </c>
    </row>
    <row r="146" spans="1:9">
      <c r="A146" t="s">
        <v>717</v>
      </c>
      <c r="B146" t="s">
        <v>714</v>
      </c>
    </row>
    <row r="147" spans="1:9">
      <c r="A147" t="s">
        <v>727</v>
      </c>
      <c r="B147" t="s">
        <v>725</v>
      </c>
    </row>
    <row r="148" spans="1:9">
      <c r="A148" t="s">
        <v>257</v>
      </c>
      <c r="B148" t="s">
        <v>255</v>
      </c>
    </row>
    <row r="149" spans="1:9">
      <c r="A149" s="3" t="s">
        <v>618</v>
      </c>
      <c r="B149" t="s">
        <v>319</v>
      </c>
    </row>
    <row r="150" spans="1:9">
      <c r="A150" t="s">
        <v>618</v>
      </c>
      <c r="B150" t="s">
        <v>608</v>
      </c>
      <c r="C150">
        <v>0</v>
      </c>
      <c r="D150">
        <v>0</v>
      </c>
    </row>
    <row r="151" spans="1:9">
      <c r="A151" t="s">
        <v>618</v>
      </c>
      <c r="B151" t="s">
        <v>725</v>
      </c>
      <c r="C151">
        <v>1</v>
      </c>
    </row>
    <row r="152" spans="1:9">
      <c r="A152" t="s">
        <v>713</v>
      </c>
      <c r="B152" t="s">
        <v>710</v>
      </c>
    </row>
    <row r="153" spans="1:9">
      <c r="A153" t="s">
        <v>142</v>
      </c>
      <c r="B153" t="s">
        <v>138</v>
      </c>
      <c r="C153">
        <v>0</v>
      </c>
    </row>
    <row r="154" spans="1:9">
      <c r="A154" t="s">
        <v>142</v>
      </c>
      <c r="B154" t="s">
        <v>416</v>
      </c>
    </row>
    <row r="155" spans="1:9">
      <c r="A155" t="s">
        <v>181</v>
      </c>
      <c r="B155" t="s">
        <v>177</v>
      </c>
    </row>
    <row r="156" spans="1:9">
      <c r="A156" t="s">
        <v>791</v>
      </c>
      <c r="B156" t="s">
        <v>683</v>
      </c>
    </row>
    <row r="157" spans="1:9">
      <c r="A157" t="s">
        <v>34</v>
      </c>
      <c r="B157" t="s">
        <v>17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</row>
    <row r="158" spans="1:9">
      <c r="A158" t="s">
        <v>34</v>
      </c>
      <c r="B158" t="s">
        <v>39</v>
      </c>
      <c r="C158">
        <v>1</v>
      </c>
      <c r="D158">
        <v>0</v>
      </c>
      <c r="E158">
        <v>1</v>
      </c>
      <c r="F158">
        <v>2</v>
      </c>
      <c r="G158">
        <v>1</v>
      </c>
      <c r="H158">
        <v>0</v>
      </c>
    </row>
    <row r="159" spans="1:9">
      <c r="A159" t="s">
        <v>34</v>
      </c>
      <c r="B159" t="s">
        <v>207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9">
      <c r="A160" t="s">
        <v>34</v>
      </c>
      <c r="B160" t="s">
        <v>228</v>
      </c>
      <c r="C160">
        <v>0</v>
      </c>
      <c r="D160">
        <v>1</v>
      </c>
      <c r="E160">
        <v>0</v>
      </c>
      <c r="F160">
        <v>0</v>
      </c>
    </row>
    <row r="161" spans="1:5">
      <c r="A161" t="s">
        <v>34</v>
      </c>
      <c r="B161" t="s">
        <v>337</v>
      </c>
      <c r="C161">
        <v>1</v>
      </c>
      <c r="D161">
        <v>0</v>
      </c>
      <c r="E161">
        <v>0</v>
      </c>
    </row>
    <row r="162" spans="1:5">
      <c r="A162" t="s">
        <v>34</v>
      </c>
      <c r="B162" t="s">
        <v>798</v>
      </c>
    </row>
    <row r="163" spans="1:5">
      <c r="A163" t="s">
        <v>34</v>
      </c>
      <c r="B163" t="s">
        <v>502</v>
      </c>
      <c r="C163">
        <v>1</v>
      </c>
      <c r="D163">
        <v>0</v>
      </c>
    </row>
    <row r="164" spans="1:5">
      <c r="A164" t="s">
        <v>34</v>
      </c>
      <c r="B164" t="s">
        <v>689</v>
      </c>
      <c r="C164">
        <v>0</v>
      </c>
    </row>
    <row r="165" spans="1:5">
      <c r="A165" t="s">
        <v>264</v>
      </c>
      <c r="B165" t="s">
        <v>262</v>
      </c>
      <c r="C165">
        <v>0</v>
      </c>
    </row>
    <row r="166" spans="1:5">
      <c r="A166" t="s">
        <v>264</v>
      </c>
      <c r="B166" t="s">
        <v>678</v>
      </c>
    </row>
    <row r="167" spans="1:5">
      <c r="A167" t="s">
        <v>273</v>
      </c>
      <c r="B167" t="s">
        <v>268</v>
      </c>
    </row>
    <row r="168" spans="1:5">
      <c r="A168" t="s">
        <v>576</v>
      </c>
      <c r="B168" t="s">
        <v>570</v>
      </c>
    </row>
    <row r="169" spans="1:5">
      <c r="A169" t="s">
        <v>475</v>
      </c>
      <c r="B169" t="s">
        <v>474</v>
      </c>
    </row>
    <row r="170" spans="1:5">
      <c r="A170" t="s">
        <v>96</v>
      </c>
      <c r="B170" t="s">
        <v>89</v>
      </c>
    </row>
    <row r="171" spans="1:5">
      <c r="A171" t="s">
        <v>572</v>
      </c>
      <c r="B171" t="s">
        <v>570</v>
      </c>
    </row>
    <row r="172" spans="1:5">
      <c r="A172" t="s">
        <v>321</v>
      </c>
      <c r="B172" t="s">
        <v>808</v>
      </c>
    </row>
    <row r="173" spans="1:5">
      <c r="A173" t="s">
        <v>321</v>
      </c>
      <c r="B173" t="s">
        <v>319</v>
      </c>
      <c r="C173">
        <v>1</v>
      </c>
      <c r="D173">
        <v>0</v>
      </c>
    </row>
    <row r="174" spans="1:5">
      <c r="A174" t="s">
        <v>321</v>
      </c>
      <c r="B174" t="s">
        <v>725</v>
      </c>
      <c r="C174">
        <v>0</v>
      </c>
    </row>
    <row r="175" spans="1:5">
      <c r="A175" t="s">
        <v>289</v>
      </c>
      <c r="B175" t="s">
        <v>287</v>
      </c>
    </row>
    <row r="176" spans="1:5">
      <c r="A176" t="s">
        <v>657</v>
      </c>
      <c r="B176" t="s">
        <v>654</v>
      </c>
    </row>
    <row r="177" spans="1:4">
      <c r="A177" t="s">
        <v>75</v>
      </c>
      <c r="B177" t="s">
        <v>69</v>
      </c>
      <c r="C177">
        <v>0</v>
      </c>
      <c r="D177">
        <v>0</v>
      </c>
    </row>
    <row r="178" spans="1:4">
      <c r="A178" t="s">
        <v>75</v>
      </c>
      <c r="B178" t="s">
        <v>89</v>
      </c>
      <c r="C178">
        <v>0</v>
      </c>
    </row>
    <row r="179" spans="1:4">
      <c r="A179" t="s">
        <v>75</v>
      </c>
      <c r="B179" t="s">
        <v>470</v>
      </c>
    </row>
    <row r="180" spans="1:4">
      <c r="A180" t="s">
        <v>307</v>
      </c>
      <c r="B180" t="s">
        <v>356</v>
      </c>
      <c r="C180">
        <v>0</v>
      </c>
      <c r="D180">
        <v>3</v>
      </c>
    </row>
    <row r="181" spans="1:4">
      <c r="A181" t="s">
        <v>307</v>
      </c>
      <c r="B181" t="s">
        <v>474</v>
      </c>
      <c r="C181">
        <v>0</v>
      </c>
    </row>
    <row r="182" spans="1:4">
      <c r="A182" t="s">
        <v>307</v>
      </c>
      <c r="B182" t="s">
        <v>608</v>
      </c>
    </row>
    <row r="183" spans="1:4">
      <c r="A183" t="s">
        <v>485</v>
      </c>
      <c r="B183" t="s">
        <v>483</v>
      </c>
    </row>
    <row r="184" spans="1:4">
      <c r="A184" t="s">
        <v>130</v>
      </c>
      <c r="B184" t="s">
        <v>126</v>
      </c>
      <c r="C184">
        <v>1</v>
      </c>
    </row>
    <row r="185" spans="1:4">
      <c r="A185" t="s">
        <v>130</v>
      </c>
      <c r="B185" t="s">
        <v>166</v>
      </c>
    </row>
    <row r="186" spans="1:4">
      <c r="A186" t="s">
        <v>225</v>
      </c>
      <c r="B186" t="s">
        <v>220</v>
      </c>
    </row>
    <row r="187" spans="1:4">
      <c r="A187" t="s">
        <v>225</v>
      </c>
      <c r="B187" t="s">
        <v>228</v>
      </c>
      <c r="C187">
        <v>1</v>
      </c>
    </row>
    <row r="188" spans="1:4">
      <c r="A188" t="s">
        <v>91</v>
      </c>
      <c r="B188" t="s">
        <v>89</v>
      </c>
      <c r="C188">
        <v>1</v>
      </c>
      <c r="D188">
        <v>0</v>
      </c>
    </row>
    <row r="189" spans="1:4">
      <c r="A189" t="s">
        <v>91</v>
      </c>
      <c r="B189" t="s">
        <v>337</v>
      </c>
      <c r="C189">
        <v>0</v>
      </c>
    </row>
    <row r="190" spans="1:4">
      <c r="A190" t="s">
        <v>91</v>
      </c>
      <c r="B190" t="s">
        <v>430</v>
      </c>
    </row>
    <row r="191" spans="1:4">
      <c r="A191" t="s">
        <v>516</v>
      </c>
      <c r="B191" t="s">
        <v>502</v>
      </c>
    </row>
    <row r="192" spans="1:4">
      <c r="A192" t="s">
        <v>1204</v>
      </c>
      <c r="B192" t="s">
        <v>787</v>
      </c>
    </row>
    <row r="193" spans="1:6">
      <c r="A193" t="s">
        <v>371</v>
      </c>
      <c r="B193" t="s">
        <v>356</v>
      </c>
      <c r="C193">
        <v>0</v>
      </c>
      <c r="D193">
        <v>3</v>
      </c>
      <c r="E193">
        <v>0</v>
      </c>
    </row>
    <row r="194" spans="1:6">
      <c r="A194" t="s">
        <v>371</v>
      </c>
      <c r="B194" t="s">
        <v>502</v>
      </c>
      <c r="C194">
        <v>1</v>
      </c>
      <c r="D194">
        <v>0</v>
      </c>
    </row>
    <row r="195" spans="1:6">
      <c r="A195" t="s">
        <v>371</v>
      </c>
      <c r="B195" t="s">
        <v>608</v>
      </c>
      <c r="C195">
        <v>0</v>
      </c>
    </row>
    <row r="196" spans="1:6">
      <c r="A196" t="s">
        <v>371</v>
      </c>
      <c r="B196" t="s">
        <v>670</v>
      </c>
    </row>
    <row r="197" spans="1:6">
      <c r="A197" t="s">
        <v>665</v>
      </c>
      <c r="B197" t="s">
        <v>662</v>
      </c>
    </row>
    <row r="198" spans="1:6">
      <c r="A198" t="s">
        <v>454</v>
      </c>
      <c r="B198" t="s">
        <v>451</v>
      </c>
      <c r="C198">
        <v>0</v>
      </c>
      <c r="D198">
        <v>0</v>
      </c>
      <c r="E198">
        <v>0</v>
      </c>
      <c r="F198">
        <v>0</v>
      </c>
    </row>
    <row r="199" spans="1:6">
      <c r="A199" t="s">
        <v>454</v>
      </c>
      <c r="B199" t="s">
        <v>458</v>
      </c>
      <c r="C199">
        <v>0</v>
      </c>
      <c r="D199">
        <v>0</v>
      </c>
      <c r="E199">
        <v>0</v>
      </c>
    </row>
    <row r="200" spans="1:6">
      <c r="A200" t="s">
        <v>454</v>
      </c>
      <c r="B200" t="s">
        <v>787</v>
      </c>
    </row>
    <row r="201" spans="1:6">
      <c r="A201" t="s">
        <v>454</v>
      </c>
      <c r="B201" t="s">
        <v>496</v>
      </c>
      <c r="C201">
        <v>1</v>
      </c>
      <c r="D201">
        <v>0</v>
      </c>
    </row>
    <row r="202" spans="1:6">
      <c r="A202" t="s">
        <v>454</v>
      </c>
      <c r="B202" t="s">
        <v>689</v>
      </c>
      <c r="C202">
        <v>0</v>
      </c>
    </row>
    <row r="203" spans="1:6">
      <c r="A203" t="s">
        <v>510</v>
      </c>
      <c r="B203" t="s">
        <v>502</v>
      </c>
    </row>
    <row r="204" spans="1:6">
      <c r="A204" t="s">
        <v>408</v>
      </c>
      <c r="B204" t="s">
        <v>390</v>
      </c>
      <c r="C204">
        <v>0</v>
      </c>
    </row>
    <row r="205" spans="1:6">
      <c r="A205" t="s">
        <v>408</v>
      </c>
      <c r="B205" t="s">
        <v>553</v>
      </c>
    </row>
    <row r="206" spans="1:6">
      <c r="A206" t="s">
        <v>165</v>
      </c>
      <c r="B206" t="s">
        <v>162</v>
      </c>
    </row>
    <row r="207" spans="1:6">
      <c r="A207" t="s">
        <v>38</v>
      </c>
      <c r="B207" t="s">
        <v>36</v>
      </c>
    </row>
    <row r="208" spans="1:6">
      <c r="A208" t="s">
        <v>708</v>
      </c>
      <c r="B208" t="s">
        <v>689</v>
      </c>
    </row>
    <row r="209" spans="1:6">
      <c r="A209" t="s">
        <v>345</v>
      </c>
      <c r="B209" t="s">
        <v>337</v>
      </c>
      <c r="C209">
        <v>1</v>
      </c>
      <c r="D209">
        <v>1</v>
      </c>
    </row>
    <row r="210" spans="1:6">
      <c r="A210" t="s">
        <v>345</v>
      </c>
      <c r="B210" t="s">
        <v>641</v>
      </c>
      <c r="C210">
        <v>0</v>
      </c>
    </row>
    <row r="211" spans="1:6">
      <c r="A211" t="s">
        <v>345</v>
      </c>
      <c r="B211" t="s">
        <v>725</v>
      </c>
    </row>
    <row r="212" spans="1:6">
      <c r="A212" t="s">
        <v>175</v>
      </c>
      <c r="B212" t="s">
        <v>173</v>
      </c>
      <c r="C212">
        <v>0</v>
      </c>
    </row>
    <row r="213" spans="1:6">
      <c r="A213" t="s">
        <v>175</v>
      </c>
      <c r="B213" t="s">
        <v>689</v>
      </c>
    </row>
    <row r="214" spans="1:6">
      <c r="A214" t="s">
        <v>358</v>
      </c>
      <c r="B214" t="s">
        <v>356</v>
      </c>
    </row>
    <row r="215" spans="1:6">
      <c r="A215" t="s">
        <v>374</v>
      </c>
      <c r="B215" t="s">
        <v>356</v>
      </c>
      <c r="C215">
        <v>0</v>
      </c>
      <c r="D215">
        <v>0</v>
      </c>
      <c r="E215">
        <v>0</v>
      </c>
      <c r="F215">
        <v>0</v>
      </c>
    </row>
    <row r="216" spans="1:6">
      <c r="A216" t="s">
        <v>374</v>
      </c>
      <c r="B216" t="s">
        <v>430</v>
      </c>
      <c r="C216">
        <v>0</v>
      </c>
      <c r="D216">
        <v>0</v>
      </c>
      <c r="E216">
        <v>0</v>
      </c>
    </row>
    <row r="217" spans="1:6">
      <c r="A217" t="s">
        <v>374</v>
      </c>
      <c r="B217" t="s">
        <v>483</v>
      </c>
      <c r="C217">
        <v>0</v>
      </c>
      <c r="D217">
        <v>0</v>
      </c>
    </row>
    <row r="218" spans="1:6">
      <c r="A218" t="s">
        <v>374</v>
      </c>
      <c r="B218" t="s">
        <v>491</v>
      </c>
      <c r="C218">
        <v>0</v>
      </c>
    </row>
    <row r="219" spans="1:6">
      <c r="A219" t="s">
        <v>374</v>
      </c>
      <c r="B219" t="s">
        <v>710</v>
      </c>
    </row>
    <row r="220" spans="1:6">
      <c r="A220" t="s">
        <v>1211</v>
      </c>
      <c r="B220" t="s">
        <v>592</v>
      </c>
    </row>
    <row r="221" spans="1:6">
      <c r="A221" t="s">
        <v>22</v>
      </c>
      <c r="B221" t="s">
        <v>17</v>
      </c>
      <c r="C221">
        <v>1</v>
      </c>
      <c r="D221">
        <v>3</v>
      </c>
    </row>
    <row r="222" spans="1:6">
      <c r="A222" t="s">
        <v>835</v>
      </c>
      <c r="B222" t="s">
        <v>138</v>
      </c>
      <c r="C222">
        <v>0</v>
      </c>
      <c r="D222">
        <v>0</v>
      </c>
      <c r="E222">
        <v>0</v>
      </c>
    </row>
    <row r="223" spans="1:6">
      <c r="A223" t="s">
        <v>22</v>
      </c>
      <c r="B223" t="s">
        <v>186</v>
      </c>
      <c r="C223">
        <v>1</v>
      </c>
    </row>
    <row r="224" spans="1:6">
      <c r="A224" t="s">
        <v>22</v>
      </c>
      <c r="B224" t="s">
        <v>390</v>
      </c>
    </row>
    <row r="225" spans="1:5">
      <c r="A225" t="s">
        <v>248</v>
      </c>
      <c r="B225" t="s">
        <v>240</v>
      </c>
    </row>
    <row r="226" spans="1:5">
      <c r="A226" t="s">
        <v>286</v>
      </c>
      <c r="B226" t="s">
        <v>280</v>
      </c>
    </row>
    <row r="227" spans="1:5">
      <c r="A227" t="s">
        <v>457</v>
      </c>
      <c r="B227" t="s">
        <v>451</v>
      </c>
    </row>
    <row r="228" spans="1:5">
      <c r="A228" t="s">
        <v>45</v>
      </c>
      <c r="B228" t="s">
        <v>39</v>
      </c>
      <c r="C228">
        <v>1</v>
      </c>
      <c r="D228">
        <v>0</v>
      </c>
    </row>
    <row r="229" spans="1:5">
      <c r="A229" t="s">
        <v>45</v>
      </c>
      <c r="B229" t="s">
        <v>138</v>
      </c>
      <c r="C229">
        <v>0</v>
      </c>
    </row>
    <row r="230" spans="1:5">
      <c r="A230" t="s">
        <v>45</v>
      </c>
      <c r="B230" t="s">
        <v>491</v>
      </c>
    </row>
    <row r="231" spans="1:5">
      <c r="A231" t="s">
        <v>275</v>
      </c>
      <c r="B231" t="s">
        <v>268</v>
      </c>
      <c r="C231">
        <v>0</v>
      </c>
      <c r="D231">
        <v>0</v>
      </c>
      <c r="E231">
        <v>0</v>
      </c>
    </row>
    <row r="232" spans="1:5">
      <c r="A232" t="s">
        <v>275</v>
      </c>
      <c r="B232" t="s">
        <v>405</v>
      </c>
      <c r="C232">
        <v>0</v>
      </c>
      <c r="D232">
        <v>0</v>
      </c>
    </row>
    <row r="233" spans="1:5">
      <c r="A233" t="s">
        <v>275</v>
      </c>
      <c r="B233" t="s">
        <v>649</v>
      </c>
      <c r="C233">
        <v>1</v>
      </c>
    </row>
    <row r="234" spans="1:5">
      <c r="A234" t="s">
        <v>275</v>
      </c>
      <c r="B234" t="s">
        <v>654</v>
      </c>
    </row>
    <row r="235" spans="1:5">
      <c r="A235" t="s">
        <v>12</v>
      </c>
      <c r="B235" t="s">
        <v>1</v>
      </c>
    </row>
    <row r="236" spans="1:5">
      <c r="A236" t="s">
        <v>292</v>
      </c>
      <c r="B236" t="s">
        <v>287</v>
      </c>
    </row>
    <row r="237" spans="1:5">
      <c r="A237" t="s">
        <v>382</v>
      </c>
      <c r="B237" t="s">
        <v>380</v>
      </c>
    </row>
    <row r="238" spans="1:5">
      <c r="A238" t="s">
        <v>555</v>
      </c>
      <c r="B238" t="s">
        <v>553</v>
      </c>
    </row>
    <row r="239" spans="1:5">
      <c r="A239" t="s">
        <v>32</v>
      </c>
      <c r="B239" t="s">
        <v>17</v>
      </c>
      <c r="C239">
        <v>0</v>
      </c>
    </row>
    <row r="240" spans="1:5">
      <c r="A240" t="s">
        <v>780</v>
      </c>
      <c r="B240" t="s">
        <v>390</v>
      </c>
      <c r="C240">
        <v>3</v>
      </c>
      <c r="D240">
        <v>0</v>
      </c>
    </row>
    <row r="241" spans="1:6">
      <c r="A241" t="s">
        <v>32</v>
      </c>
      <c r="B241" t="s">
        <v>430</v>
      </c>
    </row>
    <row r="242" spans="1:6">
      <c r="A242" t="s">
        <v>252</v>
      </c>
      <c r="B242" t="s">
        <v>240</v>
      </c>
      <c r="C242">
        <v>2</v>
      </c>
    </row>
    <row r="243" spans="1:6">
      <c r="A243" t="s">
        <v>252</v>
      </c>
      <c r="B243" t="s">
        <v>689</v>
      </c>
    </row>
    <row r="244" spans="1:6">
      <c r="A244" t="s">
        <v>317</v>
      </c>
      <c r="B244" t="s">
        <v>313</v>
      </c>
      <c r="C244">
        <v>0</v>
      </c>
      <c r="D244">
        <v>0</v>
      </c>
      <c r="E244">
        <v>1</v>
      </c>
    </row>
    <row r="245" spans="1:6">
      <c r="A245" t="s">
        <v>317</v>
      </c>
      <c r="B245" t="s">
        <v>479</v>
      </c>
      <c r="C245">
        <v>0</v>
      </c>
      <c r="D245">
        <v>0</v>
      </c>
    </row>
    <row r="246" spans="1:6">
      <c r="A246" t="s">
        <v>317</v>
      </c>
      <c r="B246" t="s">
        <v>502</v>
      </c>
      <c r="C246">
        <v>2</v>
      </c>
    </row>
    <row r="247" spans="1:6">
      <c r="A247" t="s">
        <v>317</v>
      </c>
      <c r="B247" t="s">
        <v>725</v>
      </c>
    </row>
    <row r="248" spans="1:6">
      <c r="A248" t="s">
        <v>770</v>
      </c>
      <c r="B248" t="s">
        <v>765</v>
      </c>
    </row>
    <row r="249" spans="1:6">
      <c r="A249" t="s">
        <v>278</v>
      </c>
      <c r="B249" t="s">
        <v>276</v>
      </c>
    </row>
    <row r="250" spans="1:6">
      <c r="A250" t="s">
        <v>549</v>
      </c>
      <c r="B250" t="s">
        <v>544</v>
      </c>
    </row>
    <row r="251" spans="1:6">
      <c r="A251" t="s">
        <v>578</v>
      </c>
      <c r="B251" t="s">
        <v>570</v>
      </c>
    </row>
    <row r="252" spans="1:6">
      <c r="A252" t="s">
        <v>552</v>
      </c>
      <c r="B252" t="s">
        <v>544</v>
      </c>
      <c r="C252">
        <v>0</v>
      </c>
    </row>
    <row r="253" spans="1:6">
      <c r="A253" t="s">
        <v>552</v>
      </c>
      <c r="B253" t="s">
        <v>553</v>
      </c>
    </row>
    <row r="254" spans="1:6">
      <c r="A254" t="s">
        <v>51</v>
      </c>
      <c r="B254" t="s">
        <v>39</v>
      </c>
      <c r="C254">
        <v>0</v>
      </c>
      <c r="D254">
        <v>0</v>
      </c>
      <c r="E254">
        <v>0</v>
      </c>
      <c r="F254">
        <v>0</v>
      </c>
    </row>
    <row r="255" spans="1:6">
      <c r="A255" t="s">
        <v>51</v>
      </c>
      <c r="B255" t="s">
        <v>69</v>
      </c>
      <c r="C255">
        <v>0</v>
      </c>
      <c r="D255">
        <v>0</v>
      </c>
      <c r="E255">
        <v>0</v>
      </c>
    </row>
    <row r="256" spans="1:6">
      <c r="A256" t="s">
        <v>51</v>
      </c>
      <c r="B256" t="s">
        <v>526</v>
      </c>
      <c r="C256">
        <v>0</v>
      </c>
      <c r="D256">
        <v>0</v>
      </c>
    </row>
    <row r="257" spans="1:4">
      <c r="A257" t="s">
        <v>51</v>
      </c>
      <c r="B257" t="s">
        <v>411</v>
      </c>
      <c r="C257">
        <v>0</v>
      </c>
    </row>
    <row r="258" spans="1:4">
      <c r="A258" t="s">
        <v>51</v>
      </c>
      <c r="B258" t="s">
        <v>714</v>
      </c>
    </row>
    <row r="259" spans="1:4">
      <c r="A259" t="s">
        <v>445</v>
      </c>
      <c r="B259" t="s">
        <v>438</v>
      </c>
    </row>
    <row r="260" spans="1:4">
      <c r="A260" t="s">
        <v>445</v>
      </c>
      <c r="B260" t="s">
        <v>570</v>
      </c>
      <c r="C260">
        <v>0</v>
      </c>
    </row>
    <row r="261" spans="1:4">
      <c r="A261" t="s">
        <v>598</v>
      </c>
      <c r="B261" t="s">
        <v>592</v>
      </c>
      <c r="C261">
        <v>0</v>
      </c>
    </row>
    <row r="262" spans="1:4">
      <c r="A262" t="s">
        <v>598</v>
      </c>
      <c r="B262" t="s">
        <v>624</v>
      </c>
    </row>
    <row r="263" spans="1:4">
      <c r="A263" t="s">
        <v>605</v>
      </c>
      <c r="B263" t="s">
        <v>592</v>
      </c>
    </row>
    <row r="264" spans="1:4">
      <c r="A264" t="s">
        <v>1212</v>
      </c>
      <c r="B264" t="s">
        <v>725</v>
      </c>
    </row>
    <row r="265" spans="1:4">
      <c r="A265" t="s">
        <v>103</v>
      </c>
      <c r="B265" t="s">
        <v>89</v>
      </c>
    </row>
    <row r="266" spans="1:4">
      <c r="A266" t="s">
        <v>1209</v>
      </c>
      <c r="B266" t="s">
        <v>228</v>
      </c>
      <c r="C266">
        <v>0</v>
      </c>
    </row>
    <row r="267" spans="1:4">
      <c r="A267" t="s">
        <v>1209</v>
      </c>
      <c r="B267" t="s">
        <v>592</v>
      </c>
    </row>
    <row r="268" spans="1:4">
      <c r="A268" t="s">
        <v>473</v>
      </c>
      <c r="B268" t="s">
        <v>470</v>
      </c>
      <c r="C268">
        <v>0</v>
      </c>
      <c r="D268">
        <v>0</v>
      </c>
    </row>
    <row r="269" spans="1:4">
      <c r="A269" t="s">
        <v>473</v>
      </c>
      <c r="B269" t="s">
        <v>526</v>
      </c>
      <c r="C269">
        <v>0</v>
      </c>
    </row>
    <row r="270" spans="1:4">
      <c r="A270" t="s">
        <v>473</v>
      </c>
      <c r="B270" t="s">
        <v>535</v>
      </c>
    </row>
    <row r="271" spans="1:4">
      <c r="A271" t="s">
        <v>775</v>
      </c>
      <c r="B271" t="s">
        <v>765</v>
      </c>
    </row>
    <row r="272" spans="1:4">
      <c r="A272" t="s">
        <v>369</v>
      </c>
      <c r="B272" t="s">
        <v>356</v>
      </c>
      <c r="C272">
        <v>0</v>
      </c>
      <c r="D272">
        <v>0</v>
      </c>
    </row>
    <row r="273" spans="1:11">
      <c r="A273" t="s">
        <v>369</v>
      </c>
      <c r="B273" t="s">
        <v>390</v>
      </c>
      <c r="C273">
        <v>0</v>
      </c>
    </row>
    <row r="274" spans="1:11">
      <c r="A274" t="s">
        <v>369</v>
      </c>
      <c r="B274" t="s">
        <v>405</v>
      </c>
    </row>
    <row r="275" spans="1:11">
      <c r="A275" t="s">
        <v>564</v>
      </c>
      <c r="B275" t="s">
        <v>553</v>
      </c>
      <c r="C275">
        <v>0</v>
      </c>
    </row>
    <row r="276" spans="1:11">
      <c r="A276" t="s">
        <v>564</v>
      </c>
      <c r="B276" t="s">
        <v>759</v>
      </c>
    </row>
    <row r="277" spans="1:11">
      <c r="A277" t="s">
        <v>20</v>
      </c>
      <c r="B277" t="s">
        <v>17</v>
      </c>
      <c r="C277">
        <v>1</v>
      </c>
    </row>
    <row r="278" spans="1:11">
      <c r="A278" t="s">
        <v>20</v>
      </c>
      <c r="B278" t="s">
        <v>39</v>
      </c>
    </row>
    <row r="279" spans="1:11">
      <c r="A279" t="s">
        <v>396</v>
      </c>
      <c r="B279" t="s">
        <v>390</v>
      </c>
    </row>
    <row r="280" spans="1:11">
      <c r="A280" t="s">
        <v>336</v>
      </c>
      <c r="B280" t="s">
        <v>324</v>
      </c>
    </row>
    <row r="281" spans="1:11">
      <c r="A281" t="s">
        <v>260</v>
      </c>
      <c r="B281" t="s">
        <v>255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</row>
    <row r="282" spans="1:11">
      <c r="A282" t="s">
        <v>260</v>
      </c>
      <c r="B282" t="s">
        <v>337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1</v>
      </c>
      <c r="J282">
        <v>0</v>
      </c>
    </row>
    <row r="283" spans="1:11">
      <c r="A283" t="s">
        <v>260</v>
      </c>
      <c r="B283" t="s">
        <v>390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1</v>
      </c>
    </row>
    <row r="284" spans="1:11">
      <c r="A284" t="s">
        <v>260</v>
      </c>
      <c r="B284" t="s">
        <v>544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11">
      <c r="A285" t="s">
        <v>260</v>
      </c>
      <c r="B285" t="s">
        <v>565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11">
      <c r="A286" t="s">
        <v>260</v>
      </c>
      <c r="B286" t="s">
        <v>592</v>
      </c>
      <c r="C286">
        <v>0</v>
      </c>
      <c r="D286">
        <v>0</v>
      </c>
      <c r="E286">
        <v>0</v>
      </c>
      <c r="F286">
        <v>0</v>
      </c>
    </row>
    <row r="287" spans="1:11">
      <c r="A287" t="s">
        <v>260</v>
      </c>
      <c r="B287" t="s">
        <v>608</v>
      </c>
      <c r="C287">
        <v>0</v>
      </c>
      <c r="D287">
        <v>0</v>
      </c>
      <c r="E287">
        <v>0</v>
      </c>
    </row>
    <row r="288" spans="1:11">
      <c r="A288" t="s">
        <v>260</v>
      </c>
      <c r="B288" t="s">
        <v>411</v>
      </c>
      <c r="C288">
        <v>0</v>
      </c>
      <c r="D288">
        <v>0</v>
      </c>
    </row>
    <row r="289" spans="1:6">
      <c r="A289" t="s">
        <v>260</v>
      </c>
      <c r="B289" t="s">
        <v>637</v>
      </c>
      <c r="C289">
        <v>0</v>
      </c>
    </row>
    <row r="290" spans="1:6">
      <c r="A290" t="s">
        <v>260</v>
      </c>
      <c r="B290" t="s">
        <v>765</v>
      </c>
    </row>
    <row r="291" spans="1:6">
      <c r="A291" t="s">
        <v>783</v>
      </c>
      <c r="B291" t="s">
        <v>337</v>
      </c>
    </row>
    <row r="292" spans="1:6">
      <c r="A292" t="s">
        <v>176</v>
      </c>
      <c r="B292" t="s">
        <v>173</v>
      </c>
      <c r="C292">
        <v>0</v>
      </c>
    </row>
    <row r="293" spans="1:6">
      <c r="A293" t="s">
        <v>176</v>
      </c>
      <c r="B293" t="s">
        <v>553</v>
      </c>
    </row>
    <row r="294" spans="1:6">
      <c r="A294" t="s">
        <v>424</v>
      </c>
      <c r="B294" t="s">
        <v>416</v>
      </c>
      <c r="C294">
        <v>0</v>
      </c>
    </row>
    <row r="295" spans="1:6">
      <c r="A295" t="s">
        <v>1032</v>
      </c>
      <c r="B295" t="s">
        <v>474</v>
      </c>
    </row>
    <row r="296" spans="1:6">
      <c r="A296" t="s">
        <v>523</v>
      </c>
      <c r="B296" t="s">
        <v>502</v>
      </c>
      <c r="C296">
        <v>0</v>
      </c>
    </row>
    <row r="297" spans="1:6">
      <c r="A297" t="s">
        <v>523</v>
      </c>
      <c r="B297" t="s">
        <v>765</v>
      </c>
    </row>
    <row r="298" spans="1:6">
      <c r="A298" t="s">
        <v>242</v>
      </c>
      <c r="B298" t="s">
        <v>240</v>
      </c>
      <c r="C298">
        <v>0</v>
      </c>
    </row>
    <row r="299" spans="1:6">
      <c r="A299" t="s">
        <v>242</v>
      </c>
      <c r="B299" t="s">
        <v>479</v>
      </c>
    </row>
    <row r="300" spans="1:6">
      <c r="A300" t="s">
        <v>73</v>
      </c>
      <c r="B300" t="s">
        <v>69</v>
      </c>
    </row>
    <row r="301" spans="1:6">
      <c r="A301" t="s">
        <v>24</v>
      </c>
      <c r="B301" t="s">
        <v>17</v>
      </c>
      <c r="C301">
        <v>1</v>
      </c>
      <c r="D301">
        <v>1</v>
      </c>
      <c r="E301">
        <v>3</v>
      </c>
      <c r="F301">
        <v>0</v>
      </c>
    </row>
    <row r="302" spans="1:6">
      <c r="A302" t="s">
        <v>24</v>
      </c>
      <c r="B302" t="s">
        <v>186</v>
      </c>
      <c r="C302">
        <v>0</v>
      </c>
      <c r="D302">
        <v>1</v>
      </c>
      <c r="E302">
        <v>0</v>
      </c>
    </row>
    <row r="303" spans="1:6">
      <c r="A303" t="s">
        <v>24</v>
      </c>
      <c r="B303" t="s">
        <v>228</v>
      </c>
      <c r="C303">
        <v>0</v>
      </c>
      <c r="D303">
        <v>0</v>
      </c>
    </row>
    <row r="304" spans="1:6">
      <c r="A304" t="s">
        <v>24</v>
      </c>
      <c r="B304" t="s">
        <v>385</v>
      </c>
      <c r="C304">
        <v>0</v>
      </c>
    </row>
    <row r="305" spans="1:5">
      <c r="A305" t="s">
        <v>24</v>
      </c>
      <c r="B305" t="s">
        <v>654</v>
      </c>
    </row>
    <row r="306" spans="1:5">
      <c r="A306" t="s">
        <v>213</v>
      </c>
      <c r="B306" t="s">
        <v>207</v>
      </c>
      <c r="C306">
        <v>0</v>
      </c>
    </row>
    <row r="307" spans="1:5">
      <c r="A307" t="s">
        <v>213</v>
      </c>
      <c r="B307" t="s">
        <v>356</v>
      </c>
    </row>
    <row r="308" spans="1:5">
      <c r="A308" t="s">
        <v>117</v>
      </c>
      <c r="B308" t="s">
        <v>89</v>
      </c>
      <c r="C308">
        <v>0</v>
      </c>
    </row>
    <row r="309" spans="1:5">
      <c r="A309" t="s">
        <v>117</v>
      </c>
      <c r="B309" t="s">
        <v>662</v>
      </c>
    </row>
    <row r="310" spans="1:5">
      <c r="A310" t="s">
        <v>400</v>
      </c>
      <c r="B310" t="s">
        <v>390</v>
      </c>
    </row>
    <row r="311" spans="1:5">
      <c r="A311" t="s">
        <v>326</v>
      </c>
      <c r="B311" t="s">
        <v>324</v>
      </c>
    </row>
    <row r="312" spans="1:5">
      <c r="A312" t="s">
        <v>244</v>
      </c>
      <c r="B312" t="s">
        <v>240</v>
      </c>
      <c r="C312">
        <v>0</v>
      </c>
      <c r="D312">
        <v>0</v>
      </c>
      <c r="E312">
        <v>0</v>
      </c>
    </row>
    <row r="313" spans="1:5">
      <c r="A313" t="s">
        <v>244</v>
      </c>
      <c r="B313" t="s">
        <v>430</v>
      </c>
      <c r="C313">
        <v>0</v>
      </c>
      <c r="D313">
        <v>0</v>
      </c>
    </row>
    <row r="314" spans="1:5">
      <c r="A314" t="s">
        <v>244</v>
      </c>
      <c r="B314" t="s">
        <v>654</v>
      </c>
      <c r="C314">
        <v>0</v>
      </c>
    </row>
    <row r="315" spans="1:5">
      <c r="A315" t="s">
        <v>244</v>
      </c>
      <c r="B315" t="s">
        <v>765</v>
      </c>
    </row>
    <row r="316" spans="1:5">
      <c r="A316" t="s">
        <v>28</v>
      </c>
      <c r="B316" t="s">
        <v>17</v>
      </c>
      <c r="C316">
        <v>0</v>
      </c>
    </row>
    <row r="317" spans="1:5">
      <c r="A317" t="s">
        <v>28</v>
      </c>
      <c r="B317" t="s">
        <v>535</v>
      </c>
    </row>
    <row r="318" spans="1:5">
      <c r="A318" t="s">
        <v>283</v>
      </c>
      <c r="B318" t="s">
        <v>280</v>
      </c>
    </row>
    <row r="319" spans="1:5">
      <c r="A319" t="s">
        <v>135</v>
      </c>
      <c r="B319" t="s">
        <v>133</v>
      </c>
    </row>
    <row r="320" spans="1:5">
      <c r="A320" t="s">
        <v>254</v>
      </c>
      <c r="B320" t="s">
        <v>240</v>
      </c>
    </row>
    <row r="321" spans="1:5">
      <c r="A321" t="s">
        <v>546</v>
      </c>
      <c r="B321" t="s">
        <v>544</v>
      </c>
      <c r="C321">
        <v>0</v>
      </c>
    </row>
    <row r="322" spans="1:5">
      <c r="A322" t="s">
        <v>546</v>
      </c>
      <c r="B322" t="s">
        <v>720</v>
      </c>
    </row>
    <row r="323" spans="1:5">
      <c r="A323" t="s">
        <v>61</v>
      </c>
      <c r="B323" t="s">
        <v>57</v>
      </c>
      <c r="C323">
        <v>0</v>
      </c>
      <c r="D323">
        <v>1</v>
      </c>
      <c r="E323">
        <v>1</v>
      </c>
    </row>
    <row r="324" spans="1:5">
      <c r="A324" t="s">
        <v>61</v>
      </c>
      <c r="B324" t="s">
        <v>255</v>
      </c>
      <c r="C324">
        <v>1</v>
      </c>
      <c r="D324">
        <v>1</v>
      </c>
    </row>
    <row r="325" spans="1:5">
      <c r="A325" t="s">
        <v>61</v>
      </c>
      <c r="B325" t="s">
        <v>608</v>
      </c>
      <c r="C325">
        <v>2</v>
      </c>
    </row>
    <row r="326" spans="1:5">
      <c r="A326" t="s">
        <v>61</v>
      </c>
      <c r="B326" t="s">
        <v>641</v>
      </c>
    </row>
    <row r="327" spans="1:5">
      <c r="A327" t="s">
        <v>42</v>
      </c>
      <c r="B327" t="s">
        <v>39</v>
      </c>
      <c r="C327">
        <v>1</v>
      </c>
      <c r="D327">
        <v>0</v>
      </c>
    </row>
    <row r="328" spans="1:5">
      <c r="A328" t="s">
        <v>42</v>
      </c>
      <c r="B328" t="s">
        <v>324</v>
      </c>
      <c r="C328">
        <v>0</v>
      </c>
    </row>
    <row r="329" spans="1:5">
      <c r="A329" t="s">
        <v>42</v>
      </c>
      <c r="B329" t="s">
        <v>474</v>
      </c>
    </row>
    <row r="330" spans="1:5">
      <c r="A330" t="s">
        <v>513</v>
      </c>
      <c r="B330" t="s">
        <v>502</v>
      </c>
    </row>
    <row r="331" spans="1:5">
      <c r="A331" t="s">
        <v>10</v>
      </c>
      <c r="B331" t="s">
        <v>1</v>
      </c>
      <c r="C331">
        <v>0</v>
      </c>
      <c r="D331">
        <v>0</v>
      </c>
    </row>
    <row r="332" spans="1:5">
      <c r="A332" t="s">
        <v>10</v>
      </c>
      <c r="B332" t="s">
        <v>678</v>
      </c>
      <c r="C332">
        <v>0</v>
      </c>
    </row>
    <row r="333" spans="1:5">
      <c r="A333" t="s">
        <v>10</v>
      </c>
      <c r="B333" t="s">
        <v>689</v>
      </c>
    </row>
    <row r="334" spans="1:5">
      <c r="A334" t="s">
        <v>93</v>
      </c>
      <c r="B334" t="s">
        <v>89</v>
      </c>
      <c r="C334">
        <v>1</v>
      </c>
    </row>
    <row r="335" spans="1:5">
      <c r="A335" t="s">
        <v>93</v>
      </c>
      <c r="B335" t="s">
        <v>337</v>
      </c>
    </row>
    <row r="336" spans="1:5">
      <c r="A336" t="s">
        <v>185</v>
      </c>
      <c r="B336" t="s">
        <v>183</v>
      </c>
    </row>
    <row r="337" spans="1:5">
      <c r="A337" t="s">
        <v>170</v>
      </c>
      <c r="B337" t="s">
        <v>166</v>
      </c>
    </row>
    <row r="338" spans="1:5">
      <c r="A338" t="s">
        <v>239</v>
      </c>
      <c r="B338" t="s">
        <v>237</v>
      </c>
      <c r="C338">
        <v>0</v>
      </c>
      <c r="D338">
        <v>0</v>
      </c>
      <c r="E338">
        <v>1</v>
      </c>
    </row>
    <row r="339" spans="1:5">
      <c r="A339" t="s">
        <v>239</v>
      </c>
      <c r="B339" t="s">
        <v>668</v>
      </c>
      <c r="C339">
        <v>0</v>
      </c>
      <c r="D339">
        <v>0</v>
      </c>
    </row>
    <row r="340" spans="1:5">
      <c r="A340" t="s">
        <v>239</v>
      </c>
      <c r="B340" t="s">
        <v>673</v>
      </c>
      <c r="C340">
        <v>0</v>
      </c>
    </row>
    <row r="341" spans="1:5">
      <c r="A341" t="s">
        <v>239</v>
      </c>
      <c r="B341" t="s">
        <v>725</v>
      </c>
    </row>
  </sheetData>
  <sortState ref="A1:K341">
    <sortCondition ref="A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使用版</vt:lpstr>
      <vt:lpstr>Sheet8</vt:lpstr>
      <vt:lpstr>Sheet2</vt:lpstr>
      <vt:lpstr>操作表</vt:lpstr>
      <vt:lpstr>操作表2</vt:lpstr>
      <vt:lpstr>备份</vt:lpstr>
      <vt:lpstr>操作表3</vt:lpstr>
      <vt:lpstr>终极操作表</vt:lpstr>
      <vt:lpstr>操作表备份</vt:lpstr>
      <vt:lpstr>Sheet1</vt:lpstr>
      <vt:lpstr>参考表</vt:lpstr>
      <vt:lpstr>地市表</vt:lpstr>
      <vt:lpstr>备份公司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耿浩</cp:lastModifiedBy>
  <dcterms:created xsi:type="dcterms:W3CDTF">2017-11-20T01:42:58Z</dcterms:created>
  <dcterms:modified xsi:type="dcterms:W3CDTF">2017-12-01T11:13:24Z</dcterms:modified>
</cp:coreProperties>
</file>