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ustavo\BCD\Aula004\exercicios\"/>
    </mc:Choice>
  </mc:AlternateContent>
  <xr:revisionPtr revIDLastSave="0" documentId="13_ncr:1_{C2A980A3-0623-49D4-9C3A-A398CEAE18EB}" xr6:coauthVersionLast="36" xr6:coauthVersionMax="47" xr10:uidLastSave="{00000000-0000-0000-0000-000000000000}"/>
  <bookViews>
    <workbookView xWindow="0" yWindow="0" windowWidth="19200" windowHeight="6930" activeTab="4" xr2:uid="{00000000-000D-0000-FFFF-FFFF00000000}"/>
  </bookViews>
  <sheets>
    <sheet name="dados_brutos" sheetId="1" r:id="rId1"/>
    <sheet name="Cliente" sheetId="4" r:id="rId2"/>
    <sheet name="telefone" sheetId="3" r:id="rId3"/>
    <sheet name="Entregador" sheetId="5" r:id="rId4"/>
    <sheet name="Pedido" sheetId="6" r:id="rId5"/>
    <sheet name="Produto" sheetId="7" r:id="rId6"/>
  </sheets>
  <calcPr calcId="191029"/>
</workbook>
</file>

<file path=xl/calcChain.xml><?xml version="1.0" encoding="utf-8"?>
<calcChain xmlns="http://schemas.openxmlformats.org/spreadsheetml/2006/main">
  <c r="K30" i="6" l="1"/>
  <c r="K29" i="6"/>
  <c r="K28" i="6"/>
  <c r="K27" i="6"/>
  <c r="K26" i="6"/>
  <c r="K25" i="6"/>
  <c r="K24" i="6"/>
  <c r="K23" i="6"/>
  <c r="K22" i="6"/>
  <c r="K21" i="6"/>
  <c r="K20" i="6"/>
  <c r="K19" i="6"/>
  <c r="K18" i="6"/>
  <c r="K17" i="6"/>
  <c r="K16" i="6"/>
  <c r="K15" i="6"/>
  <c r="K14" i="6"/>
  <c r="K13" i="6"/>
  <c r="K12" i="6"/>
  <c r="K11" i="6"/>
  <c r="K10" i="6"/>
  <c r="K9" i="6"/>
  <c r="K8" i="6"/>
  <c r="K7" i="6"/>
  <c r="K6" i="6"/>
  <c r="K5" i="6"/>
  <c r="K4" i="6"/>
  <c r="K3" i="6"/>
  <c r="K2" i="6"/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2" i="1"/>
</calcChain>
</file>

<file path=xl/sharedStrings.xml><?xml version="1.0" encoding="utf-8"?>
<sst xmlns="http://schemas.openxmlformats.org/spreadsheetml/2006/main" count="385" uniqueCount="174">
  <si>
    <t>Quevin Bispo</t>
  </si>
  <si>
    <t>13919-404,940,</t>
  </si>
  <si>
    <t>Jair Souza</t>
  </si>
  <si>
    <t>moto</t>
  </si>
  <si>
    <t>X-Burguer</t>
  </si>
  <si>
    <t>Gilberto Martim</t>
  </si>
  <si>
    <t>13919-409,776,fundos</t>
  </si>
  <si>
    <t>Refrigerante - 2L</t>
  </si>
  <si>
    <t>Umberto Oliveira Neto</t>
  </si>
  <si>
    <t>13919-412,249,AP14 BL24</t>
  </si>
  <si>
    <t>X-Bacon</t>
  </si>
  <si>
    <t>Douglas de Oliveira Oliveira</t>
  </si>
  <si>
    <t>13919-414,444,</t>
  </si>
  <si>
    <t>X-Tudo</t>
  </si>
  <si>
    <t>Hugo Bispo</t>
  </si>
  <si>
    <t>13919-404,227,</t>
  </si>
  <si>
    <t>Refrigerante - Lata</t>
  </si>
  <si>
    <t>13919-405,375,</t>
  </si>
  <si>
    <t>X-Egg</t>
  </si>
  <si>
    <t>Helena Matos</t>
  </si>
  <si>
    <t>13919-406,421,AP14 BL26</t>
  </si>
  <si>
    <t>Willian Oliveira Neto</t>
  </si>
  <si>
    <t>13919-407,336,</t>
  </si>
  <si>
    <t>13919-409,30,</t>
  </si>
  <si>
    <t>X-Frango</t>
  </si>
  <si>
    <t>Hugo Martins</t>
  </si>
  <si>
    <t>13919-411,603,</t>
  </si>
  <si>
    <t>Carla Silva</t>
  </si>
  <si>
    <t>13919-415,663,</t>
  </si>
  <si>
    <t>Luis Filho Teixeira</t>
  </si>
  <si>
    <t>13919-412,400,</t>
  </si>
  <si>
    <t>Evandro Silva</t>
  </si>
  <si>
    <t>13919-406,289,</t>
  </si>
  <si>
    <t>Huberto Silva</t>
  </si>
  <si>
    <t>Tatiane Oliveira Teixeira</t>
  </si>
  <si>
    <t>13919-408,488,</t>
  </si>
  <si>
    <t>Ivo Souza</t>
  </si>
  <si>
    <t>13919-410,413,</t>
  </si>
  <si>
    <t>13919-414,769,</t>
  </si>
  <si>
    <t>Norberto Teixeira</t>
  </si>
  <si>
    <t>13919-415,103,</t>
  </si>
  <si>
    <t>Bruna Oliveira Neto</t>
  </si>
  <si>
    <t>13919-404,93,</t>
  </si>
  <si>
    <t>Tatiane Silva Souza</t>
  </si>
  <si>
    <t>13919-411,47,</t>
  </si>
  <si>
    <t>Dagoberto Ribeiro</t>
  </si>
  <si>
    <t>Gisele Matos</t>
  </si>
  <si>
    <t>13919-413,231,</t>
  </si>
  <si>
    <t>13919-415,77,</t>
  </si>
  <si>
    <t>Xeila Bispo</t>
  </si>
  <si>
    <t>13919-408,210,</t>
  </si>
  <si>
    <t>13919-410,886,fundos</t>
  </si>
  <si>
    <t>13919-412,753,</t>
  </si>
  <si>
    <t>13919-413,536,AP44 BL10</t>
  </si>
  <si>
    <t>Sara de Souza Alves</t>
  </si>
  <si>
    <t>13919-405,604,</t>
  </si>
  <si>
    <t>Felizberto Souza</t>
  </si>
  <si>
    <t>bicicleta</t>
  </si>
  <si>
    <t>13919-407,233,</t>
  </si>
  <si>
    <t>13919-413,542,</t>
  </si>
  <si>
    <t>Xailo Souza de Souza</t>
  </si>
  <si>
    <t>13919-414,140,</t>
  </si>
  <si>
    <t>id_cliente</t>
  </si>
  <si>
    <t>nome_cliente</t>
  </si>
  <si>
    <t>Endereço(cep,numero,complemento)</t>
  </si>
  <si>
    <t>19-21656-6673</t>
  </si>
  <si>
    <t>19-70369-6223</t>
  </si>
  <si>
    <t>19-84570-8790</t>
  </si>
  <si>
    <t>19-06113-3302</t>
  </si>
  <si>
    <t>19-05900-9624</t>
  </si>
  <si>
    <t>19-65329-2409</t>
  </si>
  <si>
    <t>19-81435-9997</t>
  </si>
  <si>
    <t>19-47152-0661</t>
  </si>
  <si>
    <t>19-16502-2743</t>
  </si>
  <si>
    <t>19-82890-0575</t>
  </si>
  <si>
    <t>19-58283-5280</t>
  </si>
  <si>
    <t>19-40818-5626</t>
  </si>
  <si>
    <t>19-26713-0996</t>
  </si>
  <si>
    <t>19-65072-7747</t>
  </si>
  <si>
    <t>19-65099-7930</t>
  </si>
  <si>
    <t>19-23800-1397</t>
  </si>
  <si>
    <t>19-59529-5611</t>
  </si>
  <si>
    <t>19-91227-8846</t>
  </si>
  <si>
    <t>19-27994-3411</t>
  </si>
  <si>
    <t>19-68006-4771</t>
  </si>
  <si>
    <t>19-23779-0730</t>
  </si>
  <si>
    <t>19-85287-3890</t>
  </si>
  <si>
    <t>19-25657-6328</t>
  </si>
  <si>
    <t>19-97210-3688</t>
  </si>
  <si>
    <t>19-75170-5820</t>
  </si>
  <si>
    <t>19-19524-0713</t>
  </si>
  <si>
    <t>Telefone</t>
  </si>
  <si>
    <t>101.346.425-70</t>
  </si>
  <si>
    <t>455.745.981-16</t>
  </si>
  <si>
    <t>714.626.501-39</t>
  </si>
  <si>
    <t>829.070.043-10</t>
  </si>
  <si>
    <t>164.684.026-70</t>
  </si>
  <si>
    <t>485.230.922-18</t>
  </si>
  <si>
    <t>390.046.454-54</t>
  </si>
  <si>
    <t>868.308.397-77</t>
  </si>
  <si>
    <t>715.425.766-01</t>
  </si>
  <si>
    <t>247.129.753-69</t>
  </si>
  <si>
    <t>636.671.293-00</t>
  </si>
  <si>
    <t>894.979.642-26</t>
  </si>
  <si>
    <t>549.915.231-41</t>
  </si>
  <si>
    <t>659.924.344-45</t>
  </si>
  <si>
    <t>219.826.395-55</t>
  </si>
  <si>
    <t>838.879.271-76</t>
  </si>
  <si>
    <t>599.764.172-41</t>
  </si>
  <si>
    <t>282.794.051-51</t>
  </si>
  <si>
    <t>484.584.060-04</t>
  </si>
  <si>
    <t>936.097.170-76</t>
  </si>
  <si>
    <t>448.299.120-14</t>
  </si>
  <si>
    <t>629.872.318-81</t>
  </si>
  <si>
    <t>199.535.473-27</t>
  </si>
  <si>
    <t>502.923.709-70</t>
  </si>
  <si>
    <t>174.437.799-50</t>
  </si>
  <si>
    <t>484.876.090-90</t>
  </si>
  <si>
    <t>870.478.717-05</t>
  </si>
  <si>
    <t>148.904.171-09</t>
  </si>
  <si>
    <t>500.698.790-10</t>
  </si>
  <si>
    <t>cpf</t>
  </si>
  <si>
    <t>id_pedido</t>
  </si>
  <si>
    <t>id_intregador</t>
  </si>
  <si>
    <t>data</t>
  </si>
  <si>
    <t>hora_pedido</t>
  </si>
  <si>
    <t>hora_entrega</t>
  </si>
  <si>
    <t>hora_fim</t>
  </si>
  <si>
    <t>nome_entregador</t>
  </si>
  <si>
    <t>veiculo</t>
  </si>
  <si>
    <t>id_produto</t>
  </si>
  <si>
    <t>quantidade</t>
  </si>
  <si>
    <t>nome_produto</t>
  </si>
  <si>
    <t>preco_unitario</t>
  </si>
  <si>
    <t>sub_total</t>
  </si>
  <si>
    <t>Carla Bispo Júnior</t>
  </si>
  <si>
    <t>Flávia Alves</t>
  </si>
  <si>
    <t>Antônio Custódio</t>
  </si>
  <si>
    <t>Timóteo Bispo</t>
  </si>
  <si>
    <t>Paula Custódio Mattos</t>
  </si>
  <si>
    <t>Valéria Martins Custódio</t>
  </si>
  <si>
    <t>Evandro Oliveira</t>
  </si>
  <si>
    <t>Zélia Neto</t>
  </si>
  <si>
    <t>Eva Silva</t>
  </si>
  <si>
    <t>19-04200-6656, 19-26629-1637</t>
  </si>
  <si>
    <t>19-43807-6196, 19-08540-4259</t>
  </si>
  <si>
    <t>19-32887-0288, 19-76473-3009</t>
  </si>
  <si>
    <t>19-04200-6656</t>
  </si>
  <si>
    <t xml:space="preserve"> 19-26629-1637</t>
  </si>
  <si>
    <t>19-32887-0288</t>
  </si>
  <si>
    <t xml:space="preserve"> 19-76473-3009</t>
  </si>
  <si>
    <t>19-43807-6196</t>
  </si>
  <si>
    <t xml:space="preserve"> 19-08540-4259</t>
  </si>
  <si>
    <t>13919-404</t>
  </si>
  <si>
    <t>13919-409</t>
  </si>
  <si>
    <t>fundos</t>
  </si>
  <si>
    <t>13919-412</t>
  </si>
  <si>
    <t>AP14 BL24</t>
  </si>
  <si>
    <t>13919-414</t>
  </si>
  <si>
    <t>13919-405</t>
  </si>
  <si>
    <t>13919-406</t>
  </si>
  <si>
    <t>AP14 BL26</t>
  </si>
  <si>
    <t>13919-407</t>
  </si>
  <si>
    <t>13919-411</t>
  </si>
  <si>
    <t>13919-415</t>
  </si>
  <si>
    <t>13919-408</t>
  </si>
  <si>
    <t>13919-410</t>
  </si>
  <si>
    <t>13919-413</t>
  </si>
  <si>
    <t>AP44 BL10</t>
  </si>
  <si>
    <t>Cep</t>
  </si>
  <si>
    <t>Numero</t>
  </si>
  <si>
    <t>Complemento</t>
  </si>
  <si>
    <t>nome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</si>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</sst>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21" fontId="0" fillId="0" borderId="0" xfId="0" applyNumberFormat="1"/>
    <xf numFmtId="44" fontId="0" fillId="0" borderId="0" xfId="1" applyFont="1"/>
    <xf numFmtId="0" fontId="16" fillId="0" borderId="0" xfId="0" applyFont="1"/>
  </cellXfs>
  <cellStyles count="43">
    <cellStyle name="20% - Ênfase1" xfId="20" builtinId="30" customBuiltin="1"/>
    <cellStyle name="20% - Ênfase2" xfId="24" builtinId="34" customBuiltin="1"/>
    <cellStyle name="20% - Ênfase3" xfId="28" builtinId="38" customBuiltin="1"/>
    <cellStyle name="20% - Ênfase4" xfId="32" builtinId="42" customBuiltin="1"/>
    <cellStyle name="20% - Ênfase5" xfId="36" builtinId="46" customBuiltin="1"/>
    <cellStyle name="20% - Ênfase6" xfId="40" builtinId="50" customBuiltin="1"/>
    <cellStyle name="40% - Ênfase1" xfId="21" builtinId="31" customBuiltin="1"/>
    <cellStyle name="40% - Ênfase2" xfId="25" builtinId="35" customBuiltin="1"/>
    <cellStyle name="40% - Ênfase3" xfId="29" builtinId="39" customBuiltin="1"/>
    <cellStyle name="40% - Ênfase4" xfId="33" builtinId="43" customBuiltin="1"/>
    <cellStyle name="40% - Ênfase5" xfId="37" builtinId="47" customBuiltin="1"/>
    <cellStyle name="40% - Ênfase6" xfId="41" builtinId="51" customBuiltin="1"/>
    <cellStyle name="60% - Ênfase1" xfId="22" builtinId="32" customBuiltin="1"/>
    <cellStyle name="60% - Ênfase2" xfId="26" builtinId="36" customBuiltin="1"/>
    <cellStyle name="60% - Ênfase3" xfId="30" builtinId="40" customBuiltin="1"/>
    <cellStyle name="60% - Ênfase4" xfId="34" builtinId="44" customBuiltin="1"/>
    <cellStyle name="60% - Ênfase5" xfId="38" builtinId="48" customBuiltin="1"/>
    <cellStyle name="60% - Ênfase6" xfId="42" builtinId="52" customBuiltin="1"/>
    <cellStyle name="Bom" xfId="7" builtinId="26" customBuiltin="1"/>
    <cellStyle name="Cálculo" xfId="12" builtinId="22" customBuiltin="1"/>
    <cellStyle name="Célula de Verificação" xfId="14" builtinId="23" customBuiltin="1"/>
    <cellStyle name="Célula Vinculada" xfId="13" builtinId="24" customBuiltin="1"/>
    <cellStyle name="Ênfase1" xfId="19" builtinId="29" customBuiltin="1"/>
    <cellStyle name="Ênfase2" xfId="23" builtinId="33" customBuiltin="1"/>
    <cellStyle name="Ênfase3" xfId="27" builtinId="37" customBuiltin="1"/>
    <cellStyle name="Ênfase4" xfId="31" builtinId="41" customBuiltin="1"/>
    <cellStyle name="Ênfase5" xfId="35" builtinId="45" customBuiltin="1"/>
    <cellStyle name="Ênfase6" xfId="39" builtinId="49" customBuiltin="1"/>
    <cellStyle name="Entrada" xfId="10" builtinId="20" customBuiltin="1"/>
    <cellStyle name="Moeda" xfId="1" builtinId="4"/>
    <cellStyle name="Neutro" xfId="9" builtinId="28" customBuiltin="1"/>
    <cellStyle name="Normal" xfId="0" builtinId="0"/>
    <cellStyle name="Nota" xfId="16" builtinId="10" customBuiltin="1"/>
    <cellStyle name="Ruim" xfId="8" builtinId="27" customBuiltin="1"/>
    <cellStyle name="Saída" xfId="11" builtinId="21" customBuiltin="1"/>
    <cellStyle name="Texto de Aviso" xfId="15" builtinId="11" customBuiltin="1"/>
    <cellStyle name="Texto Explicativo" xfId="17" builtinId="53" customBuiltin="1"/>
    <cellStyle name="Título" xfId="2" builtinId="15" customBuiltin="1"/>
    <cellStyle name="Título 1" xfId="3" builtinId="16" customBuiltin="1"/>
    <cellStyle name="Título 2" xfId="4" builtinId="17" customBuiltin="1"/>
    <cellStyle name="Título 3" xfId="5" builtinId="18" customBuiltin="1"/>
    <cellStyle name="Título 4" xfId="6" builtinId="19" customBuiltin="1"/>
    <cellStyle name="Total" xfId="18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0"/>
  <sheetViews>
    <sheetView zoomScale="71" zoomScaleNormal="71" workbookViewId="0"/>
  </sheetViews>
  <sheetFormatPr defaultRowHeight="14.5" x14ac:dyDescent="0.35"/>
  <cols>
    <col min="1" max="1" width="9.90625" bestFit="1" customWidth="1"/>
    <col min="2" max="2" width="14" bestFit="1" customWidth="1"/>
    <col min="3" max="3" width="26.08984375" bestFit="1" customWidth="1"/>
    <col min="4" max="4" width="35.36328125" bestFit="1" customWidth="1"/>
    <col min="5" max="5" width="27.453125" bestFit="1" customWidth="1"/>
    <col min="6" max="6" width="10" bestFit="1" customWidth="1"/>
    <col min="7" max="7" width="13.08984375" bestFit="1" customWidth="1"/>
    <col min="8" max="8" width="10.6328125" bestFit="1" customWidth="1"/>
    <col min="9" max="9" width="12.36328125" bestFit="1" customWidth="1"/>
    <col min="10" max="10" width="12.90625" bestFit="1" customWidth="1"/>
    <col min="11" max="11" width="9" bestFit="1" customWidth="1"/>
    <col min="12" max="12" width="17.453125" bestFit="1" customWidth="1"/>
    <col min="13" max="13" width="8.453125" bestFit="1" customWidth="1"/>
    <col min="14" max="14" width="11.08984375" bestFit="1" customWidth="1"/>
    <col min="15" max="15" width="10.90625" bestFit="1" customWidth="1"/>
    <col min="16" max="16" width="17.54296875" bestFit="1" customWidth="1"/>
    <col min="17" max="17" width="14.08984375" bestFit="1" customWidth="1"/>
    <col min="18" max="18" width="9.54296875" bestFit="1" customWidth="1"/>
  </cols>
  <sheetData>
    <row r="1" spans="1:18" x14ac:dyDescent="0.35">
      <c r="A1" s="4" t="s">
        <v>62</v>
      </c>
      <c r="B1" s="4" t="s">
        <v>121</v>
      </c>
      <c r="C1" s="4" t="s">
        <v>63</v>
      </c>
      <c r="D1" s="4" t="s">
        <v>64</v>
      </c>
      <c r="E1" s="4" t="s">
        <v>91</v>
      </c>
      <c r="F1" s="4" t="s">
        <v>122</v>
      </c>
      <c r="G1" s="4" t="s">
        <v>123</v>
      </c>
      <c r="H1" s="4" t="s">
        <v>124</v>
      </c>
      <c r="I1" s="4" t="s">
        <v>125</v>
      </c>
      <c r="J1" s="4" t="s">
        <v>126</v>
      </c>
      <c r="K1" s="4" t="s">
        <v>127</v>
      </c>
      <c r="L1" s="4" t="s">
        <v>128</v>
      </c>
      <c r="M1" s="4" t="s">
        <v>129</v>
      </c>
      <c r="N1" s="4" t="s">
        <v>131</v>
      </c>
      <c r="O1" s="4" t="s">
        <v>130</v>
      </c>
      <c r="P1" s="4" t="s">
        <v>132</v>
      </c>
      <c r="Q1" s="4" t="s">
        <v>133</v>
      </c>
      <c r="R1" s="4" t="s">
        <v>134</v>
      </c>
    </row>
    <row r="2" spans="1:18" x14ac:dyDescent="0.35">
      <c r="A2">
        <v>1</v>
      </c>
      <c r="B2" t="s">
        <v>92</v>
      </c>
      <c r="C2" t="s">
        <v>0</v>
      </c>
      <c r="D2" t="s">
        <v>1</v>
      </c>
      <c r="E2" t="s">
        <v>144</v>
      </c>
      <c r="F2">
        <v>1</v>
      </c>
      <c r="G2">
        <v>1</v>
      </c>
      <c r="H2" s="1">
        <v>44784</v>
      </c>
      <c r="I2" s="2">
        <v>0.41379629629629627</v>
      </c>
      <c r="J2" s="2">
        <v>0.3354166666666667</v>
      </c>
      <c r="K2" s="2">
        <v>0.3354166666666667</v>
      </c>
      <c r="L2" t="s">
        <v>2</v>
      </c>
      <c r="M2" t="s">
        <v>3</v>
      </c>
      <c r="N2">
        <v>2</v>
      </c>
      <c r="O2">
        <v>4</v>
      </c>
      <c r="P2" t="s">
        <v>4</v>
      </c>
      <c r="Q2" s="3">
        <v>15</v>
      </c>
      <c r="R2" s="3">
        <f>N2*Q2</f>
        <v>30</v>
      </c>
    </row>
    <row r="3" spans="1:18" x14ac:dyDescent="0.35">
      <c r="A3">
        <v>6</v>
      </c>
      <c r="B3" t="s">
        <v>93</v>
      </c>
      <c r="C3" t="s">
        <v>5</v>
      </c>
      <c r="D3" t="s">
        <v>6</v>
      </c>
      <c r="E3" t="s">
        <v>65</v>
      </c>
      <c r="F3">
        <v>6</v>
      </c>
      <c r="G3">
        <v>1</v>
      </c>
      <c r="H3" s="1">
        <v>44784</v>
      </c>
      <c r="I3" s="2">
        <v>0.41379629629629627</v>
      </c>
      <c r="J3" s="2">
        <v>0.3354166666666667</v>
      </c>
      <c r="K3" s="2">
        <v>0.3354166666666667</v>
      </c>
      <c r="L3" t="s">
        <v>2</v>
      </c>
      <c r="M3" t="s">
        <v>3</v>
      </c>
      <c r="N3">
        <v>1</v>
      </c>
      <c r="O3">
        <v>1</v>
      </c>
      <c r="P3" t="s">
        <v>7</v>
      </c>
      <c r="Q3" s="3">
        <v>12</v>
      </c>
      <c r="R3" s="3">
        <f t="shared" ref="R3:R30" si="0">N3*Q3</f>
        <v>12</v>
      </c>
    </row>
    <row r="4" spans="1:18" x14ac:dyDescent="0.35">
      <c r="A4">
        <v>9</v>
      </c>
      <c r="B4" t="s">
        <v>94</v>
      </c>
      <c r="C4" t="s">
        <v>8</v>
      </c>
      <c r="D4" t="s">
        <v>9</v>
      </c>
      <c r="E4" t="s">
        <v>66</v>
      </c>
      <c r="F4">
        <v>9</v>
      </c>
      <c r="G4">
        <v>1</v>
      </c>
      <c r="H4" s="1">
        <v>44784</v>
      </c>
      <c r="I4" s="2">
        <v>0.41379629629629627</v>
      </c>
      <c r="J4" s="2">
        <v>0.3354166666666667</v>
      </c>
      <c r="K4" s="2">
        <v>0.3354166666666667</v>
      </c>
      <c r="L4" t="s">
        <v>2</v>
      </c>
      <c r="M4" t="s">
        <v>3</v>
      </c>
      <c r="N4">
        <v>2</v>
      </c>
      <c r="O4">
        <v>3</v>
      </c>
      <c r="P4" t="s">
        <v>10</v>
      </c>
      <c r="Q4" s="3">
        <v>18</v>
      </c>
      <c r="R4" s="3">
        <f t="shared" si="0"/>
        <v>36</v>
      </c>
    </row>
    <row r="5" spans="1:18" x14ac:dyDescent="0.35">
      <c r="A5">
        <v>11</v>
      </c>
      <c r="B5" t="s">
        <v>95</v>
      </c>
      <c r="C5" t="s">
        <v>11</v>
      </c>
      <c r="D5" t="s">
        <v>12</v>
      </c>
      <c r="E5" t="s">
        <v>145</v>
      </c>
      <c r="F5">
        <v>11</v>
      </c>
      <c r="G5">
        <v>1</v>
      </c>
      <c r="H5" s="1">
        <v>44784</v>
      </c>
      <c r="I5" s="2">
        <v>0.41379629629629627</v>
      </c>
      <c r="J5" s="2">
        <v>0.3354166666666667</v>
      </c>
      <c r="K5" s="2">
        <v>0.3354166666666667</v>
      </c>
      <c r="L5" t="s">
        <v>2</v>
      </c>
      <c r="M5" t="s">
        <v>3</v>
      </c>
      <c r="N5">
        <v>3</v>
      </c>
      <c r="O5">
        <v>7</v>
      </c>
      <c r="P5" t="s">
        <v>13</v>
      </c>
      <c r="Q5" s="3">
        <v>22</v>
      </c>
      <c r="R5" s="3">
        <f t="shared" si="0"/>
        <v>66</v>
      </c>
    </row>
    <row r="6" spans="1:18" x14ac:dyDescent="0.35">
      <c r="A6">
        <v>13</v>
      </c>
      <c r="B6" t="s">
        <v>96</v>
      </c>
      <c r="C6" t="s">
        <v>14</v>
      </c>
      <c r="D6" t="s">
        <v>15</v>
      </c>
      <c r="E6" t="s">
        <v>67</v>
      </c>
      <c r="F6">
        <v>13</v>
      </c>
      <c r="G6">
        <v>1</v>
      </c>
      <c r="H6" s="1">
        <v>44784</v>
      </c>
      <c r="I6" s="2">
        <v>0.41379629629629627</v>
      </c>
      <c r="J6" s="2">
        <v>0.3354166666666667</v>
      </c>
      <c r="K6" s="2">
        <v>0.3354166666666667</v>
      </c>
      <c r="L6" t="s">
        <v>2</v>
      </c>
      <c r="M6" t="s">
        <v>3</v>
      </c>
      <c r="N6">
        <v>1</v>
      </c>
      <c r="O6">
        <v>2</v>
      </c>
      <c r="P6" t="s">
        <v>16</v>
      </c>
      <c r="Q6" s="3">
        <v>6</v>
      </c>
      <c r="R6" s="3">
        <f t="shared" si="0"/>
        <v>6</v>
      </c>
    </row>
    <row r="7" spans="1:18" x14ac:dyDescent="0.35">
      <c r="A7">
        <v>14</v>
      </c>
      <c r="B7" t="s">
        <v>97</v>
      </c>
      <c r="C7" t="s">
        <v>135</v>
      </c>
      <c r="D7" t="s">
        <v>17</v>
      </c>
      <c r="E7" t="s">
        <v>68</v>
      </c>
      <c r="F7">
        <v>14</v>
      </c>
      <c r="G7">
        <v>1</v>
      </c>
      <c r="H7" s="1">
        <v>44784</v>
      </c>
      <c r="I7" s="2">
        <v>0.41379629629629627</v>
      </c>
      <c r="J7" s="2">
        <v>0.3354166666666667</v>
      </c>
      <c r="K7" s="2">
        <v>0.3354166666666667</v>
      </c>
      <c r="L7" t="s">
        <v>2</v>
      </c>
      <c r="M7" t="s">
        <v>3</v>
      </c>
      <c r="N7">
        <v>3</v>
      </c>
      <c r="O7">
        <v>5</v>
      </c>
      <c r="P7" t="s">
        <v>18</v>
      </c>
      <c r="Q7" s="3">
        <v>17</v>
      </c>
      <c r="R7" s="3">
        <f t="shared" si="0"/>
        <v>51</v>
      </c>
    </row>
    <row r="8" spans="1:18" x14ac:dyDescent="0.35">
      <c r="A8">
        <v>15</v>
      </c>
      <c r="B8" t="s">
        <v>98</v>
      </c>
      <c r="C8" t="s">
        <v>19</v>
      </c>
      <c r="D8" t="s">
        <v>20</v>
      </c>
      <c r="E8" t="s">
        <v>69</v>
      </c>
      <c r="F8">
        <v>15</v>
      </c>
      <c r="G8">
        <v>1</v>
      </c>
      <c r="H8" s="1">
        <v>44784</v>
      </c>
      <c r="I8" s="2">
        <v>0.41379629629629627</v>
      </c>
      <c r="J8" s="2">
        <v>0.3354166666666667</v>
      </c>
      <c r="K8" s="2">
        <v>0.3354166666666667</v>
      </c>
      <c r="L8" t="s">
        <v>2</v>
      </c>
      <c r="M8" t="s">
        <v>3</v>
      </c>
      <c r="N8">
        <v>1</v>
      </c>
      <c r="O8">
        <v>2</v>
      </c>
      <c r="P8" t="s">
        <v>16</v>
      </c>
      <c r="Q8" s="3">
        <v>6</v>
      </c>
      <c r="R8" s="3">
        <f t="shared" si="0"/>
        <v>6</v>
      </c>
    </row>
    <row r="9" spans="1:18" x14ac:dyDescent="0.35">
      <c r="A9">
        <v>16</v>
      </c>
      <c r="B9" t="s">
        <v>99</v>
      </c>
      <c r="C9" t="s">
        <v>21</v>
      </c>
      <c r="D9" t="s">
        <v>22</v>
      </c>
      <c r="E9" t="s">
        <v>70</v>
      </c>
      <c r="F9">
        <v>16</v>
      </c>
      <c r="G9">
        <v>1</v>
      </c>
      <c r="H9" s="1">
        <v>44784</v>
      </c>
      <c r="I9" s="2">
        <v>0.41379629629629627</v>
      </c>
      <c r="J9" s="2">
        <v>0.3354166666666667</v>
      </c>
      <c r="K9" s="2">
        <v>0.3354166666666667</v>
      </c>
      <c r="L9" t="s">
        <v>2</v>
      </c>
      <c r="M9" t="s">
        <v>3</v>
      </c>
      <c r="N9">
        <v>3</v>
      </c>
      <c r="O9">
        <v>4</v>
      </c>
      <c r="P9" t="s">
        <v>4</v>
      </c>
      <c r="Q9" s="3">
        <v>15</v>
      </c>
      <c r="R9" s="3">
        <f t="shared" si="0"/>
        <v>45</v>
      </c>
    </row>
    <row r="10" spans="1:18" x14ac:dyDescent="0.35">
      <c r="A10">
        <v>18</v>
      </c>
      <c r="B10" t="s">
        <v>100</v>
      </c>
      <c r="C10" t="s">
        <v>136</v>
      </c>
      <c r="D10" t="s">
        <v>23</v>
      </c>
      <c r="E10" t="s">
        <v>71</v>
      </c>
      <c r="F10">
        <v>18</v>
      </c>
      <c r="G10">
        <v>1</v>
      </c>
      <c r="H10" s="1">
        <v>44784</v>
      </c>
      <c r="I10" s="2">
        <v>0.41379629629629627</v>
      </c>
      <c r="J10" s="2">
        <v>0.3354166666666667</v>
      </c>
      <c r="K10" s="2">
        <v>0.3354166666666667</v>
      </c>
      <c r="L10" t="s">
        <v>2</v>
      </c>
      <c r="M10" t="s">
        <v>3</v>
      </c>
      <c r="N10">
        <v>1</v>
      </c>
      <c r="O10">
        <v>6</v>
      </c>
      <c r="P10" t="s">
        <v>24</v>
      </c>
      <c r="Q10" s="3">
        <v>20</v>
      </c>
      <c r="R10" s="3">
        <f t="shared" si="0"/>
        <v>20</v>
      </c>
    </row>
    <row r="11" spans="1:18" x14ac:dyDescent="0.35">
      <c r="A11">
        <v>20</v>
      </c>
      <c r="B11" t="s">
        <v>101</v>
      </c>
      <c r="C11" t="s">
        <v>25</v>
      </c>
      <c r="D11" t="s">
        <v>26</v>
      </c>
      <c r="E11" t="s">
        <v>72</v>
      </c>
      <c r="F11">
        <v>20</v>
      </c>
      <c r="G11">
        <v>1</v>
      </c>
      <c r="H11" s="1">
        <v>44784</v>
      </c>
      <c r="I11" s="2">
        <v>0.41379629629629627</v>
      </c>
      <c r="J11" s="2">
        <v>0.3354166666666667</v>
      </c>
      <c r="K11" s="2">
        <v>0.3354166666666667</v>
      </c>
      <c r="L11" t="s">
        <v>2</v>
      </c>
      <c r="M11" t="s">
        <v>3</v>
      </c>
      <c r="N11">
        <v>2</v>
      </c>
      <c r="O11">
        <v>2</v>
      </c>
      <c r="P11" t="s">
        <v>16</v>
      </c>
      <c r="Q11" s="3">
        <v>6</v>
      </c>
      <c r="R11" s="3">
        <f t="shared" si="0"/>
        <v>12</v>
      </c>
    </row>
    <row r="12" spans="1:18" x14ac:dyDescent="0.35">
      <c r="A12">
        <v>24</v>
      </c>
      <c r="B12" t="s">
        <v>102</v>
      </c>
      <c r="C12" t="s">
        <v>27</v>
      </c>
      <c r="D12" t="s">
        <v>28</v>
      </c>
      <c r="E12" t="s">
        <v>73</v>
      </c>
      <c r="F12">
        <v>24</v>
      </c>
      <c r="G12">
        <v>1</v>
      </c>
      <c r="H12" s="1">
        <v>44784</v>
      </c>
      <c r="I12" s="2">
        <v>0.41379629629629627</v>
      </c>
      <c r="J12" s="2">
        <v>0.3354166666666667</v>
      </c>
      <c r="K12" s="2">
        <v>0.3354166666666667</v>
      </c>
      <c r="L12" t="s">
        <v>2</v>
      </c>
      <c r="M12" t="s">
        <v>3</v>
      </c>
      <c r="N12">
        <v>2</v>
      </c>
      <c r="O12">
        <v>6</v>
      </c>
      <c r="P12" t="s">
        <v>24</v>
      </c>
      <c r="Q12" s="3">
        <v>20</v>
      </c>
      <c r="R12" s="3">
        <f t="shared" si="0"/>
        <v>40</v>
      </c>
    </row>
    <row r="13" spans="1:18" x14ac:dyDescent="0.35">
      <c r="A13">
        <v>25</v>
      </c>
      <c r="B13" t="s">
        <v>103</v>
      </c>
      <c r="C13" t="s">
        <v>29</v>
      </c>
      <c r="D13" t="s">
        <v>30</v>
      </c>
      <c r="E13" t="s">
        <v>74</v>
      </c>
      <c r="F13">
        <v>25</v>
      </c>
      <c r="G13">
        <v>1</v>
      </c>
      <c r="H13" s="1">
        <v>44784</v>
      </c>
      <c r="I13" s="2">
        <v>0.41379629629629627</v>
      </c>
      <c r="J13" s="2">
        <v>0.3354166666666667</v>
      </c>
      <c r="K13" s="2">
        <v>0.3354166666666667</v>
      </c>
      <c r="L13" t="s">
        <v>2</v>
      </c>
      <c r="M13" t="s">
        <v>3</v>
      </c>
      <c r="N13">
        <v>3</v>
      </c>
      <c r="O13">
        <v>4</v>
      </c>
      <c r="P13" t="s">
        <v>4</v>
      </c>
      <c r="Q13" s="3">
        <v>15</v>
      </c>
      <c r="R13" s="3">
        <f t="shared" si="0"/>
        <v>45</v>
      </c>
    </row>
    <row r="14" spans="1:18" x14ac:dyDescent="0.35">
      <c r="A14">
        <v>3</v>
      </c>
      <c r="B14" t="s">
        <v>104</v>
      </c>
      <c r="C14" t="s">
        <v>31</v>
      </c>
      <c r="D14" t="s">
        <v>32</v>
      </c>
      <c r="E14" t="s">
        <v>75</v>
      </c>
      <c r="F14">
        <v>3</v>
      </c>
      <c r="G14">
        <v>2</v>
      </c>
      <c r="H14" s="1">
        <v>44784</v>
      </c>
      <c r="I14" s="2">
        <v>0.41379629629629627</v>
      </c>
      <c r="J14" s="2">
        <v>0.3354166666666667</v>
      </c>
      <c r="K14" s="2">
        <v>0.3354166666666667</v>
      </c>
      <c r="L14" t="s">
        <v>33</v>
      </c>
      <c r="M14" t="s">
        <v>3</v>
      </c>
      <c r="N14">
        <v>3</v>
      </c>
      <c r="O14">
        <v>1</v>
      </c>
      <c r="P14" t="s">
        <v>7</v>
      </c>
      <c r="Q14" s="3">
        <v>12</v>
      </c>
      <c r="R14" s="3">
        <f t="shared" si="0"/>
        <v>36</v>
      </c>
    </row>
    <row r="15" spans="1:18" x14ac:dyDescent="0.35">
      <c r="A15">
        <v>5</v>
      </c>
      <c r="B15" t="s">
        <v>105</v>
      </c>
      <c r="C15" t="s">
        <v>34</v>
      </c>
      <c r="D15" t="s">
        <v>35</v>
      </c>
      <c r="E15" t="s">
        <v>146</v>
      </c>
      <c r="F15">
        <v>5</v>
      </c>
      <c r="G15">
        <v>2</v>
      </c>
      <c r="H15" s="1">
        <v>44784</v>
      </c>
      <c r="I15" s="2">
        <v>0.41379629629629627</v>
      </c>
      <c r="J15" s="2">
        <v>0.3354166666666667</v>
      </c>
      <c r="K15" s="2">
        <v>0.3354166666666667</v>
      </c>
      <c r="L15" t="s">
        <v>33</v>
      </c>
      <c r="M15" t="s">
        <v>3</v>
      </c>
      <c r="N15">
        <v>3</v>
      </c>
      <c r="O15">
        <v>1</v>
      </c>
      <c r="P15" t="s">
        <v>7</v>
      </c>
      <c r="Q15" s="3">
        <v>12</v>
      </c>
      <c r="R15" s="3">
        <f t="shared" si="0"/>
        <v>36</v>
      </c>
    </row>
    <row r="16" spans="1:18" x14ac:dyDescent="0.35">
      <c r="A16">
        <v>7</v>
      </c>
      <c r="B16" t="s">
        <v>106</v>
      </c>
      <c r="C16" t="s">
        <v>36</v>
      </c>
      <c r="D16" t="s">
        <v>37</v>
      </c>
      <c r="E16" t="s">
        <v>76</v>
      </c>
      <c r="F16">
        <v>7</v>
      </c>
      <c r="G16">
        <v>2</v>
      </c>
      <c r="H16" s="1">
        <v>44784</v>
      </c>
      <c r="I16" s="2">
        <v>0.41379629629629627</v>
      </c>
      <c r="J16" s="2">
        <v>0.3354166666666667</v>
      </c>
      <c r="K16" s="2">
        <v>0.3354166666666667</v>
      </c>
      <c r="L16" t="s">
        <v>33</v>
      </c>
      <c r="M16" t="s">
        <v>3</v>
      </c>
      <c r="N16">
        <v>1</v>
      </c>
      <c r="O16">
        <v>6</v>
      </c>
      <c r="P16" t="s">
        <v>24</v>
      </c>
      <c r="Q16" s="3">
        <v>20</v>
      </c>
      <c r="R16" s="3">
        <f t="shared" si="0"/>
        <v>20</v>
      </c>
    </row>
    <row r="17" spans="1:18" x14ac:dyDescent="0.35">
      <c r="A17">
        <v>23</v>
      </c>
      <c r="B17" t="s">
        <v>107</v>
      </c>
      <c r="C17" t="s">
        <v>137</v>
      </c>
      <c r="D17" t="s">
        <v>38</v>
      </c>
      <c r="E17" t="s">
        <v>77</v>
      </c>
      <c r="F17">
        <v>23</v>
      </c>
      <c r="G17">
        <v>2</v>
      </c>
      <c r="H17" s="1">
        <v>44784</v>
      </c>
      <c r="I17" s="2">
        <v>0.41379629629629627</v>
      </c>
      <c r="J17" s="2">
        <v>0.3354166666666667</v>
      </c>
      <c r="K17" s="2">
        <v>0.3354166666666667</v>
      </c>
      <c r="L17" t="s">
        <v>33</v>
      </c>
      <c r="M17" t="s">
        <v>3</v>
      </c>
      <c r="N17">
        <v>3</v>
      </c>
      <c r="O17">
        <v>1</v>
      </c>
      <c r="P17" t="s">
        <v>7</v>
      </c>
      <c r="Q17" s="3">
        <v>12</v>
      </c>
      <c r="R17" s="3">
        <f t="shared" si="0"/>
        <v>36</v>
      </c>
    </row>
    <row r="18" spans="1:18" x14ac:dyDescent="0.35">
      <c r="A18">
        <v>28</v>
      </c>
      <c r="B18" t="s">
        <v>108</v>
      </c>
      <c r="C18" t="s">
        <v>39</v>
      </c>
      <c r="D18" t="s">
        <v>40</v>
      </c>
      <c r="E18" t="s">
        <v>78</v>
      </c>
      <c r="F18">
        <v>28</v>
      </c>
      <c r="G18">
        <v>2</v>
      </c>
      <c r="H18" s="1">
        <v>44784</v>
      </c>
      <c r="I18" s="2">
        <v>0.41379629629629627</v>
      </c>
      <c r="J18" s="2">
        <v>0.3354166666666667</v>
      </c>
      <c r="K18" s="2">
        <v>0.3354166666666667</v>
      </c>
      <c r="L18" t="s">
        <v>33</v>
      </c>
      <c r="M18" t="s">
        <v>3</v>
      </c>
      <c r="N18">
        <v>2</v>
      </c>
      <c r="O18">
        <v>1</v>
      </c>
      <c r="P18" t="s">
        <v>7</v>
      </c>
      <c r="Q18" s="3">
        <v>12</v>
      </c>
      <c r="R18" s="3">
        <f t="shared" si="0"/>
        <v>24</v>
      </c>
    </row>
    <row r="19" spans="1:18" x14ac:dyDescent="0.35">
      <c r="A19">
        <v>29</v>
      </c>
      <c r="B19" t="s">
        <v>109</v>
      </c>
      <c r="C19" t="s">
        <v>41</v>
      </c>
      <c r="D19" t="s">
        <v>42</v>
      </c>
      <c r="E19" t="s">
        <v>79</v>
      </c>
      <c r="F19">
        <v>29</v>
      </c>
      <c r="G19">
        <v>2</v>
      </c>
      <c r="H19" s="1">
        <v>44784</v>
      </c>
      <c r="I19" s="2">
        <v>0.41379629629629627</v>
      </c>
      <c r="J19" s="2">
        <v>0.3354166666666667</v>
      </c>
      <c r="K19" s="2">
        <v>0.3354166666666667</v>
      </c>
      <c r="L19" t="s">
        <v>33</v>
      </c>
      <c r="M19" t="s">
        <v>3</v>
      </c>
      <c r="N19">
        <v>2</v>
      </c>
      <c r="O19">
        <v>3</v>
      </c>
      <c r="P19" t="s">
        <v>10</v>
      </c>
      <c r="Q19" s="3">
        <v>18</v>
      </c>
      <c r="R19" s="3">
        <f t="shared" si="0"/>
        <v>36</v>
      </c>
    </row>
    <row r="20" spans="1:18" x14ac:dyDescent="0.35">
      <c r="A20">
        <v>8</v>
      </c>
      <c r="B20" t="s">
        <v>110</v>
      </c>
      <c r="C20" t="s">
        <v>43</v>
      </c>
      <c r="D20" t="s">
        <v>44</v>
      </c>
      <c r="E20" t="s">
        <v>80</v>
      </c>
      <c r="F20">
        <v>8</v>
      </c>
      <c r="G20">
        <v>3</v>
      </c>
      <c r="H20" s="1">
        <v>44784</v>
      </c>
      <c r="I20" s="2">
        <v>0.41379629629629627</v>
      </c>
      <c r="J20" s="2">
        <v>0.3354166666666667</v>
      </c>
      <c r="K20" s="2">
        <v>0.3354166666666667</v>
      </c>
      <c r="L20" t="s">
        <v>45</v>
      </c>
      <c r="M20" t="s">
        <v>3</v>
      </c>
      <c r="N20">
        <v>3</v>
      </c>
      <c r="O20">
        <v>7</v>
      </c>
      <c r="P20" t="s">
        <v>13</v>
      </c>
      <c r="Q20" s="3">
        <v>22</v>
      </c>
      <c r="R20" s="3">
        <f t="shared" si="0"/>
        <v>66</v>
      </c>
    </row>
    <row r="21" spans="1:18" x14ac:dyDescent="0.35">
      <c r="A21">
        <v>10</v>
      </c>
      <c r="B21" t="s">
        <v>111</v>
      </c>
      <c r="C21" t="s">
        <v>46</v>
      </c>
      <c r="D21" t="s">
        <v>47</v>
      </c>
      <c r="E21" t="s">
        <v>81</v>
      </c>
      <c r="F21">
        <v>10</v>
      </c>
      <c r="G21">
        <v>3</v>
      </c>
      <c r="H21" s="1">
        <v>44784</v>
      </c>
      <c r="I21" s="2">
        <v>0.41379629629629627</v>
      </c>
      <c r="J21" s="2">
        <v>0.3354166666666667</v>
      </c>
      <c r="K21" s="2">
        <v>0.3354166666666667</v>
      </c>
      <c r="L21" t="s">
        <v>45</v>
      </c>
      <c r="M21" t="s">
        <v>3</v>
      </c>
      <c r="N21">
        <v>2</v>
      </c>
      <c r="O21">
        <v>5</v>
      </c>
      <c r="P21" t="s">
        <v>18</v>
      </c>
      <c r="Q21" s="3">
        <v>17</v>
      </c>
      <c r="R21" s="3">
        <f t="shared" si="0"/>
        <v>34</v>
      </c>
    </row>
    <row r="22" spans="1:18" x14ac:dyDescent="0.35">
      <c r="A22">
        <v>12</v>
      </c>
      <c r="B22" t="s">
        <v>112</v>
      </c>
      <c r="C22" t="s">
        <v>138</v>
      </c>
      <c r="D22" t="s">
        <v>48</v>
      </c>
      <c r="E22" t="s">
        <v>82</v>
      </c>
      <c r="F22">
        <v>12</v>
      </c>
      <c r="G22">
        <v>3</v>
      </c>
      <c r="H22" s="1">
        <v>44784</v>
      </c>
      <c r="I22" s="2">
        <v>0.41379629629629627</v>
      </c>
      <c r="J22" s="2">
        <v>0.3354166666666667</v>
      </c>
      <c r="K22" s="2">
        <v>0.3354166666666667</v>
      </c>
      <c r="L22" t="s">
        <v>45</v>
      </c>
      <c r="M22" t="s">
        <v>3</v>
      </c>
      <c r="N22">
        <v>2</v>
      </c>
      <c r="O22">
        <v>3</v>
      </c>
      <c r="P22" t="s">
        <v>10</v>
      </c>
      <c r="Q22" s="3">
        <v>18</v>
      </c>
      <c r="R22" s="3">
        <f t="shared" si="0"/>
        <v>36</v>
      </c>
    </row>
    <row r="23" spans="1:18" x14ac:dyDescent="0.35">
      <c r="A23">
        <v>17</v>
      </c>
      <c r="B23" t="s">
        <v>113</v>
      </c>
      <c r="C23" t="s">
        <v>49</v>
      </c>
      <c r="D23" t="s">
        <v>50</v>
      </c>
      <c r="E23" t="s">
        <v>83</v>
      </c>
      <c r="F23">
        <v>17</v>
      </c>
      <c r="G23">
        <v>3</v>
      </c>
      <c r="H23" s="1">
        <v>44784</v>
      </c>
      <c r="I23" s="2">
        <v>0.41379629629629627</v>
      </c>
      <c r="J23" s="2">
        <v>0.3354166666666667</v>
      </c>
      <c r="K23" s="2">
        <v>0.3354166666666667</v>
      </c>
      <c r="L23" t="s">
        <v>45</v>
      </c>
      <c r="M23" t="s">
        <v>3</v>
      </c>
      <c r="N23">
        <v>2</v>
      </c>
      <c r="O23">
        <v>5</v>
      </c>
      <c r="P23" t="s">
        <v>18</v>
      </c>
      <c r="Q23" s="3">
        <v>17</v>
      </c>
      <c r="R23" s="3">
        <f t="shared" si="0"/>
        <v>34</v>
      </c>
    </row>
    <row r="24" spans="1:18" x14ac:dyDescent="0.35">
      <c r="A24">
        <v>19</v>
      </c>
      <c r="B24" t="s">
        <v>114</v>
      </c>
      <c r="C24" t="s">
        <v>139</v>
      </c>
      <c r="D24" t="s">
        <v>51</v>
      </c>
      <c r="E24" t="s">
        <v>84</v>
      </c>
      <c r="F24">
        <v>19</v>
      </c>
      <c r="G24">
        <v>3</v>
      </c>
      <c r="H24" s="1">
        <v>44784</v>
      </c>
      <c r="I24" s="2">
        <v>0.41379629629629627</v>
      </c>
      <c r="J24" s="2">
        <v>0.3354166666666667</v>
      </c>
      <c r="K24" s="2">
        <v>0.3354166666666667</v>
      </c>
      <c r="L24" t="s">
        <v>45</v>
      </c>
      <c r="M24" t="s">
        <v>3</v>
      </c>
      <c r="N24">
        <v>2</v>
      </c>
      <c r="O24">
        <v>2</v>
      </c>
      <c r="P24" t="s">
        <v>16</v>
      </c>
      <c r="Q24" s="3">
        <v>6</v>
      </c>
      <c r="R24" s="3">
        <f t="shared" si="0"/>
        <v>12</v>
      </c>
    </row>
    <row r="25" spans="1:18" x14ac:dyDescent="0.35">
      <c r="A25">
        <v>21</v>
      </c>
      <c r="B25" t="s">
        <v>115</v>
      </c>
      <c r="C25" t="s">
        <v>140</v>
      </c>
      <c r="D25" t="s">
        <v>52</v>
      </c>
      <c r="E25" t="s">
        <v>85</v>
      </c>
      <c r="F25">
        <v>21</v>
      </c>
      <c r="G25">
        <v>3</v>
      </c>
      <c r="H25" s="1">
        <v>44784</v>
      </c>
      <c r="I25" s="2">
        <v>0.41379629629629627</v>
      </c>
      <c r="J25" s="2">
        <v>0.3354166666666667</v>
      </c>
      <c r="K25" s="2">
        <v>0.3354166666666667</v>
      </c>
      <c r="L25" t="s">
        <v>45</v>
      </c>
      <c r="M25" t="s">
        <v>3</v>
      </c>
      <c r="N25">
        <v>1</v>
      </c>
      <c r="O25">
        <v>1</v>
      </c>
      <c r="P25" t="s">
        <v>7</v>
      </c>
      <c r="Q25" s="3">
        <v>12</v>
      </c>
      <c r="R25" s="3">
        <f t="shared" si="0"/>
        <v>12</v>
      </c>
    </row>
    <row r="26" spans="1:18" x14ac:dyDescent="0.35">
      <c r="A26">
        <v>22</v>
      </c>
      <c r="B26" t="s">
        <v>116</v>
      </c>
      <c r="C26" t="s">
        <v>141</v>
      </c>
      <c r="D26" t="s">
        <v>53</v>
      </c>
      <c r="E26" t="s">
        <v>86</v>
      </c>
      <c r="F26">
        <v>22</v>
      </c>
      <c r="G26">
        <v>3</v>
      </c>
      <c r="H26" s="1">
        <v>44784</v>
      </c>
      <c r="I26" s="2">
        <v>0.41379629629629627</v>
      </c>
      <c r="J26" s="2">
        <v>0.3354166666666667</v>
      </c>
      <c r="K26" s="2">
        <v>0.3354166666666667</v>
      </c>
      <c r="L26" t="s">
        <v>45</v>
      </c>
      <c r="M26" t="s">
        <v>3</v>
      </c>
      <c r="N26">
        <v>3</v>
      </c>
      <c r="O26">
        <v>5</v>
      </c>
      <c r="P26" t="s">
        <v>18</v>
      </c>
      <c r="Q26" s="3">
        <v>17</v>
      </c>
      <c r="R26" s="3">
        <f t="shared" si="0"/>
        <v>51</v>
      </c>
    </row>
    <row r="27" spans="1:18" x14ac:dyDescent="0.35">
      <c r="A27">
        <v>2</v>
      </c>
      <c r="B27" t="s">
        <v>117</v>
      </c>
      <c r="C27" t="s">
        <v>54</v>
      </c>
      <c r="D27" t="s">
        <v>55</v>
      </c>
      <c r="E27" t="s">
        <v>87</v>
      </c>
      <c r="F27">
        <v>2</v>
      </c>
      <c r="G27">
        <v>4</v>
      </c>
      <c r="H27" s="1">
        <v>44784</v>
      </c>
      <c r="I27" s="2">
        <v>0.41379629629629627</v>
      </c>
      <c r="J27" s="2">
        <v>0.3354166666666667</v>
      </c>
      <c r="K27" s="2">
        <v>0.3354166666666667</v>
      </c>
      <c r="L27" t="s">
        <v>56</v>
      </c>
      <c r="M27" t="s">
        <v>57</v>
      </c>
      <c r="N27">
        <v>1</v>
      </c>
      <c r="O27">
        <v>5</v>
      </c>
      <c r="P27" t="s">
        <v>18</v>
      </c>
      <c r="Q27" s="3">
        <v>17</v>
      </c>
      <c r="R27" s="3">
        <f t="shared" si="0"/>
        <v>17</v>
      </c>
    </row>
    <row r="28" spans="1:18" x14ac:dyDescent="0.35">
      <c r="A28">
        <v>4</v>
      </c>
      <c r="B28" t="s">
        <v>118</v>
      </c>
      <c r="C28" t="s">
        <v>142</v>
      </c>
      <c r="D28" t="s">
        <v>58</v>
      </c>
      <c r="E28" t="s">
        <v>88</v>
      </c>
      <c r="F28">
        <v>4</v>
      </c>
      <c r="G28">
        <v>4</v>
      </c>
      <c r="H28" s="1">
        <v>44784</v>
      </c>
      <c r="I28" s="2">
        <v>0.41379629629629627</v>
      </c>
      <c r="J28" s="2">
        <v>0.3354166666666667</v>
      </c>
      <c r="K28" s="2">
        <v>0.3354166666666667</v>
      </c>
      <c r="L28" t="s">
        <v>56</v>
      </c>
      <c r="M28" t="s">
        <v>57</v>
      </c>
      <c r="N28">
        <v>3</v>
      </c>
      <c r="O28">
        <v>6</v>
      </c>
      <c r="P28" t="s">
        <v>24</v>
      </c>
      <c r="Q28" s="3">
        <v>20</v>
      </c>
      <c r="R28" s="3">
        <f t="shared" si="0"/>
        <v>60</v>
      </c>
    </row>
    <row r="29" spans="1:18" x14ac:dyDescent="0.35">
      <c r="A29">
        <v>26</v>
      </c>
      <c r="B29" t="s">
        <v>119</v>
      </c>
      <c r="C29" t="s">
        <v>143</v>
      </c>
      <c r="D29" t="s">
        <v>59</v>
      </c>
      <c r="E29" t="s">
        <v>89</v>
      </c>
      <c r="F29">
        <v>26</v>
      </c>
      <c r="G29">
        <v>4</v>
      </c>
      <c r="H29" s="1">
        <v>44784</v>
      </c>
      <c r="I29" s="2">
        <v>0.41379629629629627</v>
      </c>
      <c r="J29" s="2">
        <v>0.3354166666666667</v>
      </c>
      <c r="K29" s="2">
        <v>0.3354166666666667</v>
      </c>
      <c r="L29" t="s">
        <v>56</v>
      </c>
      <c r="M29" t="s">
        <v>57</v>
      </c>
      <c r="N29">
        <v>3</v>
      </c>
      <c r="O29">
        <v>3</v>
      </c>
      <c r="P29" t="s">
        <v>10</v>
      </c>
      <c r="Q29" s="3">
        <v>18</v>
      </c>
      <c r="R29" s="3">
        <f t="shared" si="0"/>
        <v>54</v>
      </c>
    </row>
    <row r="30" spans="1:18" x14ac:dyDescent="0.35">
      <c r="A30">
        <v>27</v>
      </c>
      <c r="B30" t="s">
        <v>120</v>
      </c>
      <c r="C30" t="s">
        <v>60</v>
      </c>
      <c r="D30" t="s">
        <v>61</v>
      </c>
      <c r="E30" t="s">
        <v>90</v>
      </c>
      <c r="F30">
        <v>27</v>
      </c>
      <c r="G30">
        <v>4</v>
      </c>
      <c r="H30" s="1">
        <v>44784</v>
      </c>
      <c r="I30" s="2">
        <v>0.41379629629629627</v>
      </c>
      <c r="J30" s="2">
        <v>0.3354166666666667</v>
      </c>
      <c r="K30" s="2">
        <v>0.3354166666666667</v>
      </c>
      <c r="L30" t="s">
        <v>56</v>
      </c>
      <c r="M30" t="s">
        <v>57</v>
      </c>
      <c r="N30">
        <v>1</v>
      </c>
      <c r="O30">
        <v>2</v>
      </c>
      <c r="P30" t="s">
        <v>16</v>
      </c>
      <c r="Q30" s="3">
        <v>6</v>
      </c>
      <c r="R30" s="3">
        <f t="shared" si="0"/>
        <v>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2FAC6-6DEA-4297-8BE9-DA81689EF4DD}">
  <dimension ref="A1:F30"/>
  <sheetViews>
    <sheetView zoomScale="71" zoomScaleNormal="71" workbookViewId="0">
      <selection activeCell="A2" sqref="A2"/>
    </sheetView>
  </sheetViews>
  <sheetFormatPr defaultRowHeight="14.5" x14ac:dyDescent="0.35"/>
  <cols>
    <col min="1" max="1" width="9.453125" bestFit="1" customWidth="1"/>
    <col min="2" max="2" width="13.90625" bestFit="1" customWidth="1"/>
    <col min="3" max="3" width="24.6328125" bestFit="1" customWidth="1"/>
    <col min="4" max="4" width="9.7265625" bestFit="1" customWidth="1"/>
    <col min="5" max="5" width="8" bestFit="1" customWidth="1"/>
    <col min="6" max="6" width="13.26953125" bestFit="1" customWidth="1"/>
    <col min="7" max="7" width="13.08984375" bestFit="1" customWidth="1"/>
    <col min="8" max="8" width="10.6328125" bestFit="1" customWidth="1"/>
    <col min="9" max="9" width="12.36328125" bestFit="1" customWidth="1"/>
    <col min="10" max="10" width="12.90625" bestFit="1" customWidth="1"/>
    <col min="11" max="11" width="9" bestFit="1" customWidth="1"/>
    <col min="12" max="12" width="17.453125" bestFit="1" customWidth="1"/>
    <col min="13" max="13" width="8.453125" bestFit="1" customWidth="1"/>
    <col min="14" max="14" width="11.08984375" bestFit="1" customWidth="1"/>
    <col min="15" max="15" width="10.90625" bestFit="1" customWidth="1"/>
    <col min="16" max="16" width="17.54296875" bestFit="1" customWidth="1"/>
    <col min="17" max="17" width="14.08984375" bestFit="1" customWidth="1"/>
    <col min="18" max="18" width="9.54296875" bestFit="1" customWidth="1"/>
  </cols>
  <sheetData>
    <row r="1" spans="1:6" x14ac:dyDescent="0.35">
      <c r="A1" s="4" t="s">
        <v>62</v>
      </c>
      <c r="B1" s="4" t="s">
        <v>121</v>
      </c>
      <c r="C1" s="4" t="s">
        <v>63</v>
      </c>
      <c r="D1" s="4" t="s">
        <v>169</v>
      </c>
      <c r="E1" s="4" t="s">
        <v>170</v>
      </c>
      <c r="F1" s="4" t="s">
        <v>171</v>
      </c>
    </row>
    <row r="2" spans="1:6" x14ac:dyDescent="0.35">
      <c r="A2">
        <v>1</v>
      </c>
      <c r="B2" t="s">
        <v>92</v>
      </c>
      <c r="C2" t="s">
        <v>0</v>
      </c>
      <c r="D2" t="s">
        <v>153</v>
      </c>
      <c r="E2">
        <v>940</v>
      </c>
    </row>
    <row r="3" spans="1:6" x14ac:dyDescent="0.35">
      <c r="A3">
        <v>2</v>
      </c>
      <c r="B3" t="s">
        <v>117</v>
      </c>
      <c r="C3" t="s">
        <v>54</v>
      </c>
      <c r="D3" t="s">
        <v>159</v>
      </c>
      <c r="E3">
        <v>604</v>
      </c>
    </row>
    <row r="4" spans="1:6" x14ac:dyDescent="0.35">
      <c r="A4">
        <v>3</v>
      </c>
      <c r="B4" t="s">
        <v>104</v>
      </c>
      <c r="C4" t="s">
        <v>31</v>
      </c>
      <c r="D4" t="s">
        <v>160</v>
      </c>
      <c r="E4">
        <v>289</v>
      </c>
    </row>
    <row r="5" spans="1:6" x14ac:dyDescent="0.35">
      <c r="A5">
        <v>4</v>
      </c>
      <c r="B5" t="s">
        <v>118</v>
      </c>
      <c r="C5" t="s">
        <v>142</v>
      </c>
      <c r="D5" t="s">
        <v>162</v>
      </c>
      <c r="E5">
        <v>233</v>
      </c>
    </row>
    <row r="6" spans="1:6" x14ac:dyDescent="0.35">
      <c r="A6">
        <v>5</v>
      </c>
      <c r="B6" t="s">
        <v>105</v>
      </c>
      <c r="C6" t="s">
        <v>34</v>
      </c>
      <c r="D6" t="s">
        <v>165</v>
      </c>
      <c r="E6">
        <v>488</v>
      </c>
    </row>
    <row r="7" spans="1:6" x14ac:dyDescent="0.35">
      <c r="A7">
        <v>6</v>
      </c>
      <c r="B7" t="s">
        <v>93</v>
      </c>
      <c r="C7" t="s">
        <v>5</v>
      </c>
      <c r="D7" t="s">
        <v>154</v>
      </c>
      <c r="E7">
        <v>776</v>
      </c>
      <c r="F7" t="s">
        <v>155</v>
      </c>
    </row>
    <row r="8" spans="1:6" x14ac:dyDescent="0.35">
      <c r="A8">
        <v>7</v>
      </c>
      <c r="B8" t="s">
        <v>106</v>
      </c>
      <c r="C8" t="s">
        <v>36</v>
      </c>
      <c r="D8" t="s">
        <v>166</v>
      </c>
      <c r="E8">
        <v>413</v>
      </c>
    </row>
    <row r="9" spans="1:6" x14ac:dyDescent="0.35">
      <c r="A9">
        <v>8</v>
      </c>
      <c r="B9" t="s">
        <v>110</v>
      </c>
      <c r="C9" t="s">
        <v>43</v>
      </c>
      <c r="D9" t="s">
        <v>163</v>
      </c>
      <c r="E9">
        <v>47</v>
      </c>
    </row>
    <row r="10" spans="1:6" x14ac:dyDescent="0.35">
      <c r="A10">
        <v>9</v>
      </c>
      <c r="B10" t="s">
        <v>94</v>
      </c>
      <c r="C10" t="s">
        <v>8</v>
      </c>
      <c r="D10" t="s">
        <v>156</v>
      </c>
      <c r="E10">
        <v>249</v>
      </c>
      <c r="F10" t="s">
        <v>157</v>
      </c>
    </row>
    <row r="11" spans="1:6" x14ac:dyDescent="0.35">
      <c r="A11">
        <v>10</v>
      </c>
      <c r="B11" t="s">
        <v>111</v>
      </c>
      <c r="C11" t="s">
        <v>46</v>
      </c>
      <c r="D11" t="s">
        <v>167</v>
      </c>
      <c r="E11">
        <v>231</v>
      </c>
    </row>
    <row r="12" spans="1:6" x14ac:dyDescent="0.35">
      <c r="A12">
        <v>11</v>
      </c>
      <c r="B12" t="s">
        <v>95</v>
      </c>
      <c r="C12" t="s">
        <v>11</v>
      </c>
      <c r="D12" t="s">
        <v>158</v>
      </c>
      <c r="E12">
        <v>444</v>
      </c>
    </row>
    <row r="13" spans="1:6" x14ac:dyDescent="0.35">
      <c r="A13">
        <v>12</v>
      </c>
      <c r="B13" t="s">
        <v>112</v>
      </c>
      <c r="C13" t="s">
        <v>138</v>
      </c>
      <c r="D13" t="s">
        <v>164</v>
      </c>
      <c r="E13">
        <v>77</v>
      </c>
    </row>
    <row r="14" spans="1:6" x14ac:dyDescent="0.35">
      <c r="A14">
        <v>13</v>
      </c>
      <c r="B14" t="s">
        <v>96</v>
      </c>
      <c r="C14" t="s">
        <v>14</v>
      </c>
      <c r="D14" t="s">
        <v>153</v>
      </c>
      <c r="E14">
        <v>227</v>
      </c>
    </row>
    <row r="15" spans="1:6" x14ac:dyDescent="0.35">
      <c r="A15">
        <v>14</v>
      </c>
      <c r="B15" t="s">
        <v>97</v>
      </c>
      <c r="C15" t="s">
        <v>135</v>
      </c>
      <c r="D15" t="s">
        <v>159</v>
      </c>
      <c r="E15">
        <v>375</v>
      </c>
    </row>
    <row r="16" spans="1:6" x14ac:dyDescent="0.35">
      <c r="A16">
        <v>15</v>
      </c>
      <c r="B16" t="s">
        <v>98</v>
      </c>
      <c r="C16" t="s">
        <v>19</v>
      </c>
      <c r="D16" t="s">
        <v>160</v>
      </c>
      <c r="E16">
        <v>421</v>
      </c>
      <c r="F16" t="s">
        <v>161</v>
      </c>
    </row>
    <row r="17" spans="1:6" x14ac:dyDescent="0.35">
      <c r="A17">
        <v>16</v>
      </c>
      <c r="B17" t="s">
        <v>99</v>
      </c>
      <c r="C17" t="s">
        <v>21</v>
      </c>
      <c r="D17" t="s">
        <v>162</v>
      </c>
      <c r="E17">
        <v>336</v>
      </c>
    </row>
    <row r="18" spans="1:6" x14ac:dyDescent="0.35">
      <c r="A18">
        <v>17</v>
      </c>
      <c r="B18" t="s">
        <v>113</v>
      </c>
      <c r="C18" t="s">
        <v>49</v>
      </c>
      <c r="D18" t="s">
        <v>165</v>
      </c>
      <c r="E18">
        <v>210</v>
      </c>
    </row>
    <row r="19" spans="1:6" x14ac:dyDescent="0.35">
      <c r="A19">
        <v>18</v>
      </c>
      <c r="B19" t="s">
        <v>100</v>
      </c>
      <c r="C19" t="s">
        <v>136</v>
      </c>
      <c r="D19" t="s">
        <v>154</v>
      </c>
      <c r="E19">
        <v>30</v>
      </c>
    </row>
    <row r="20" spans="1:6" x14ac:dyDescent="0.35">
      <c r="A20">
        <v>19</v>
      </c>
      <c r="B20" t="s">
        <v>114</v>
      </c>
      <c r="C20" t="s">
        <v>139</v>
      </c>
      <c r="D20" t="s">
        <v>166</v>
      </c>
      <c r="E20">
        <v>886</v>
      </c>
      <c r="F20" t="s">
        <v>155</v>
      </c>
    </row>
    <row r="21" spans="1:6" x14ac:dyDescent="0.35">
      <c r="A21">
        <v>20</v>
      </c>
      <c r="B21" t="s">
        <v>101</v>
      </c>
      <c r="C21" t="s">
        <v>25</v>
      </c>
      <c r="D21" t="s">
        <v>163</v>
      </c>
      <c r="E21">
        <v>603</v>
      </c>
    </row>
    <row r="22" spans="1:6" x14ac:dyDescent="0.35">
      <c r="A22">
        <v>21</v>
      </c>
      <c r="B22" t="s">
        <v>115</v>
      </c>
      <c r="C22" t="s">
        <v>140</v>
      </c>
      <c r="D22" t="s">
        <v>156</v>
      </c>
      <c r="E22">
        <v>753</v>
      </c>
    </row>
    <row r="23" spans="1:6" x14ac:dyDescent="0.35">
      <c r="A23">
        <v>22</v>
      </c>
      <c r="B23" t="s">
        <v>116</v>
      </c>
      <c r="C23" t="s">
        <v>141</v>
      </c>
      <c r="D23" t="s">
        <v>167</v>
      </c>
      <c r="E23">
        <v>536</v>
      </c>
      <c r="F23" t="s">
        <v>168</v>
      </c>
    </row>
    <row r="24" spans="1:6" x14ac:dyDescent="0.35">
      <c r="A24">
        <v>23</v>
      </c>
      <c r="B24" t="s">
        <v>107</v>
      </c>
      <c r="C24" t="s">
        <v>137</v>
      </c>
      <c r="D24" t="s">
        <v>158</v>
      </c>
      <c r="E24">
        <v>769</v>
      </c>
    </row>
    <row r="25" spans="1:6" x14ac:dyDescent="0.35">
      <c r="A25">
        <v>24</v>
      </c>
      <c r="B25" t="s">
        <v>102</v>
      </c>
      <c r="C25" t="s">
        <v>27</v>
      </c>
      <c r="D25" t="s">
        <v>164</v>
      </c>
      <c r="E25">
        <v>663</v>
      </c>
    </row>
    <row r="26" spans="1:6" x14ac:dyDescent="0.35">
      <c r="A26">
        <v>25</v>
      </c>
      <c r="B26" t="s">
        <v>103</v>
      </c>
      <c r="C26" t="s">
        <v>29</v>
      </c>
      <c r="D26" t="s">
        <v>156</v>
      </c>
      <c r="E26">
        <v>400</v>
      </c>
    </row>
    <row r="27" spans="1:6" x14ac:dyDescent="0.35">
      <c r="A27">
        <v>26</v>
      </c>
      <c r="B27" t="s">
        <v>119</v>
      </c>
      <c r="C27" t="s">
        <v>143</v>
      </c>
      <c r="D27" t="s">
        <v>167</v>
      </c>
      <c r="E27">
        <v>542</v>
      </c>
    </row>
    <row r="28" spans="1:6" x14ac:dyDescent="0.35">
      <c r="A28">
        <v>27</v>
      </c>
      <c r="B28" t="s">
        <v>120</v>
      </c>
      <c r="C28" t="s">
        <v>60</v>
      </c>
      <c r="D28" t="s">
        <v>158</v>
      </c>
      <c r="E28">
        <v>140</v>
      </c>
    </row>
    <row r="29" spans="1:6" x14ac:dyDescent="0.35">
      <c r="A29">
        <v>28</v>
      </c>
      <c r="B29" t="s">
        <v>108</v>
      </c>
      <c r="C29" t="s">
        <v>39</v>
      </c>
      <c r="D29" t="s">
        <v>164</v>
      </c>
      <c r="E29">
        <v>103</v>
      </c>
    </row>
    <row r="30" spans="1:6" x14ac:dyDescent="0.35">
      <c r="A30">
        <v>29</v>
      </c>
      <c r="B30" t="s">
        <v>109</v>
      </c>
      <c r="C30" t="s">
        <v>41</v>
      </c>
      <c r="D30" t="s">
        <v>153</v>
      </c>
      <c r="E30">
        <v>93</v>
      </c>
    </row>
  </sheetData>
  <sortState ref="A2:F30">
    <sortCondition ref="A2"/>
  </sortState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9334E-773E-4423-A4C1-496D8E623F65}">
  <dimension ref="A1:B33"/>
  <sheetViews>
    <sheetView zoomScale="71" zoomScaleNormal="71" workbookViewId="0">
      <selection activeCell="B15" sqref="B15"/>
    </sheetView>
  </sheetViews>
  <sheetFormatPr defaultRowHeight="14.5" x14ac:dyDescent="0.35"/>
  <cols>
    <col min="1" max="1" width="9.453125" bestFit="1" customWidth="1"/>
    <col min="2" max="2" width="27.453125" bestFit="1" customWidth="1"/>
    <col min="3" max="3" width="26.08984375" bestFit="1" customWidth="1"/>
    <col min="4" max="4" width="35.36328125" bestFit="1" customWidth="1"/>
    <col min="5" max="5" width="27.453125" bestFit="1" customWidth="1"/>
    <col min="6" max="6" width="10" bestFit="1" customWidth="1"/>
    <col min="7" max="7" width="13.08984375" bestFit="1" customWidth="1"/>
    <col min="8" max="8" width="10.6328125" bestFit="1" customWidth="1"/>
    <col min="9" max="9" width="12.36328125" bestFit="1" customWidth="1"/>
    <col min="10" max="10" width="12.90625" bestFit="1" customWidth="1"/>
    <col min="11" max="11" width="9" bestFit="1" customWidth="1"/>
    <col min="12" max="12" width="17.453125" bestFit="1" customWidth="1"/>
    <col min="13" max="13" width="8.453125" bestFit="1" customWidth="1"/>
    <col min="14" max="14" width="11.08984375" bestFit="1" customWidth="1"/>
    <col min="15" max="15" width="10.90625" bestFit="1" customWidth="1"/>
    <col min="16" max="16" width="17.54296875" bestFit="1" customWidth="1"/>
    <col min="17" max="17" width="14.08984375" bestFit="1" customWidth="1"/>
    <col min="18" max="18" width="9.54296875" bestFit="1" customWidth="1"/>
  </cols>
  <sheetData>
    <row r="1" spans="1:2" x14ac:dyDescent="0.35">
      <c r="A1" s="4" t="s">
        <v>62</v>
      </c>
      <c r="B1" s="4" t="s">
        <v>91</v>
      </c>
    </row>
    <row r="2" spans="1:2" x14ac:dyDescent="0.35">
      <c r="A2">
        <v>1</v>
      </c>
      <c r="B2" t="s">
        <v>147</v>
      </c>
    </row>
    <row r="3" spans="1:2" x14ac:dyDescent="0.35">
      <c r="B3" t="s">
        <v>148</v>
      </c>
    </row>
    <row r="4" spans="1:2" x14ac:dyDescent="0.35">
      <c r="A4">
        <v>2</v>
      </c>
      <c r="B4" t="s">
        <v>87</v>
      </c>
    </row>
    <row r="5" spans="1:2" x14ac:dyDescent="0.35">
      <c r="A5">
        <v>3</v>
      </c>
      <c r="B5" t="s">
        <v>75</v>
      </c>
    </row>
    <row r="6" spans="1:2" x14ac:dyDescent="0.35">
      <c r="A6">
        <v>4</v>
      </c>
      <c r="B6" t="s">
        <v>88</v>
      </c>
    </row>
    <row r="7" spans="1:2" x14ac:dyDescent="0.35">
      <c r="A7">
        <v>5</v>
      </c>
      <c r="B7" t="s">
        <v>149</v>
      </c>
    </row>
    <row r="8" spans="1:2" x14ac:dyDescent="0.35">
      <c r="B8" t="s">
        <v>150</v>
      </c>
    </row>
    <row r="9" spans="1:2" x14ac:dyDescent="0.35">
      <c r="A9">
        <v>6</v>
      </c>
      <c r="B9" t="s">
        <v>65</v>
      </c>
    </row>
    <row r="10" spans="1:2" x14ac:dyDescent="0.35">
      <c r="A10">
        <v>7</v>
      </c>
      <c r="B10" t="s">
        <v>76</v>
      </c>
    </row>
    <row r="11" spans="1:2" x14ac:dyDescent="0.35">
      <c r="A11">
        <v>8</v>
      </c>
      <c r="B11" t="s">
        <v>80</v>
      </c>
    </row>
    <row r="12" spans="1:2" x14ac:dyDescent="0.35">
      <c r="A12">
        <v>9</v>
      </c>
      <c r="B12" t="s">
        <v>66</v>
      </c>
    </row>
    <row r="13" spans="1:2" x14ac:dyDescent="0.35">
      <c r="A13">
        <v>10</v>
      </c>
      <c r="B13" t="s">
        <v>81</v>
      </c>
    </row>
    <row r="14" spans="1:2" x14ac:dyDescent="0.35">
      <c r="A14">
        <v>11</v>
      </c>
      <c r="B14" t="s">
        <v>151</v>
      </c>
    </row>
    <row r="15" spans="1:2" x14ac:dyDescent="0.35">
      <c r="B15" t="s">
        <v>152</v>
      </c>
    </row>
    <row r="16" spans="1:2" x14ac:dyDescent="0.35">
      <c r="A16">
        <v>12</v>
      </c>
      <c r="B16" t="s">
        <v>82</v>
      </c>
    </row>
    <row r="17" spans="1:2" x14ac:dyDescent="0.35">
      <c r="A17">
        <v>13</v>
      </c>
      <c r="B17" t="s">
        <v>67</v>
      </c>
    </row>
    <row r="18" spans="1:2" x14ac:dyDescent="0.35">
      <c r="A18">
        <v>14</v>
      </c>
      <c r="B18" t="s">
        <v>68</v>
      </c>
    </row>
    <row r="19" spans="1:2" x14ac:dyDescent="0.35">
      <c r="A19">
        <v>15</v>
      </c>
      <c r="B19" t="s">
        <v>69</v>
      </c>
    </row>
    <row r="20" spans="1:2" x14ac:dyDescent="0.35">
      <c r="A20">
        <v>16</v>
      </c>
      <c r="B20" t="s">
        <v>70</v>
      </c>
    </row>
    <row r="21" spans="1:2" x14ac:dyDescent="0.35">
      <c r="A21">
        <v>17</v>
      </c>
      <c r="B21" t="s">
        <v>83</v>
      </c>
    </row>
    <row r="22" spans="1:2" x14ac:dyDescent="0.35">
      <c r="A22">
        <v>18</v>
      </c>
      <c r="B22" t="s">
        <v>71</v>
      </c>
    </row>
    <row r="23" spans="1:2" x14ac:dyDescent="0.35">
      <c r="A23">
        <v>19</v>
      </c>
      <c r="B23" t="s">
        <v>84</v>
      </c>
    </row>
    <row r="24" spans="1:2" x14ac:dyDescent="0.35">
      <c r="A24">
        <v>20</v>
      </c>
      <c r="B24" t="s">
        <v>72</v>
      </c>
    </row>
    <row r="25" spans="1:2" x14ac:dyDescent="0.35">
      <c r="A25">
        <v>21</v>
      </c>
      <c r="B25" t="s">
        <v>85</v>
      </c>
    </row>
    <row r="26" spans="1:2" x14ac:dyDescent="0.35">
      <c r="A26">
        <v>22</v>
      </c>
      <c r="B26" t="s">
        <v>86</v>
      </c>
    </row>
    <row r="27" spans="1:2" x14ac:dyDescent="0.35">
      <c r="A27">
        <v>23</v>
      </c>
      <c r="B27" t="s">
        <v>77</v>
      </c>
    </row>
    <row r="28" spans="1:2" x14ac:dyDescent="0.35">
      <c r="A28">
        <v>24</v>
      </c>
      <c r="B28" t="s">
        <v>73</v>
      </c>
    </row>
    <row r="29" spans="1:2" x14ac:dyDescent="0.35">
      <c r="A29">
        <v>25</v>
      </c>
      <c r="B29" t="s">
        <v>74</v>
      </c>
    </row>
    <row r="30" spans="1:2" x14ac:dyDescent="0.35">
      <c r="A30">
        <v>26</v>
      </c>
      <c r="B30" t="s">
        <v>89</v>
      </c>
    </row>
    <row r="31" spans="1:2" x14ac:dyDescent="0.35">
      <c r="A31">
        <v>27</v>
      </c>
      <c r="B31" t="s">
        <v>90</v>
      </c>
    </row>
    <row r="32" spans="1:2" x14ac:dyDescent="0.35">
      <c r="A32">
        <v>28</v>
      </c>
      <c r="B32" t="s">
        <v>78</v>
      </c>
    </row>
    <row r="33" spans="1:2" x14ac:dyDescent="0.35">
      <c r="A33">
        <v>29</v>
      </c>
      <c r="B33" t="s">
        <v>79</v>
      </c>
    </row>
  </sheetData>
  <sortState ref="A2:B33">
    <sortCondition ref="A2"/>
  </sortState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52438-A451-4D63-9F38-9F9CAECE1D48}">
  <dimension ref="A1:C5"/>
  <sheetViews>
    <sheetView zoomScale="71" zoomScaleNormal="71" workbookViewId="0">
      <selection activeCell="B8" sqref="B8"/>
    </sheetView>
  </sheetViews>
  <sheetFormatPr defaultRowHeight="14.5" x14ac:dyDescent="0.35"/>
  <cols>
    <col min="1" max="1" width="9.90625" bestFit="1" customWidth="1"/>
    <col min="2" max="2" width="14" bestFit="1" customWidth="1"/>
    <col min="3" max="3" width="12.90625" bestFit="1" customWidth="1"/>
    <col min="4" max="4" width="10.54296875" bestFit="1" customWidth="1"/>
    <col min="5" max="5" width="12.08984375" bestFit="1" customWidth="1"/>
    <col min="6" max="6" width="10" bestFit="1" customWidth="1"/>
    <col min="7" max="7" width="8.81640625" bestFit="1" customWidth="1"/>
    <col min="8" max="8" width="16.90625" bestFit="1" customWidth="1"/>
    <col min="9" max="9" width="7.90625" bestFit="1" customWidth="1"/>
    <col min="10" max="10" width="11" bestFit="1" customWidth="1"/>
    <col min="11" max="11" width="10.81640625" bestFit="1" customWidth="1"/>
    <col min="12" max="12" width="16.6328125" bestFit="1" customWidth="1"/>
    <col min="13" max="13" width="14.08984375" bestFit="1" customWidth="1"/>
    <col min="14" max="14" width="9.453125" bestFit="1" customWidth="1"/>
    <col min="15" max="15" width="10.90625" bestFit="1" customWidth="1"/>
    <col min="16" max="16" width="17.54296875" bestFit="1" customWidth="1"/>
    <col min="17" max="17" width="14.08984375" bestFit="1" customWidth="1"/>
    <col min="18" max="18" width="9.54296875" bestFit="1" customWidth="1"/>
  </cols>
  <sheetData>
    <row r="1" spans="1:3" x14ac:dyDescent="0.35">
      <c r="A1" s="4" t="s">
        <v>123</v>
      </c>
      <c r="B1" s="4" t="s">
        <v>128</v>
      </c>
      <c r="C1" s="4" t="s">
        <v>129</v>
      </c>
    </row>
    <row r="2" spans="1:3" x14ac:dyDescent="0.35">
      <c r="A2">
        <v>1</v>
      </c>
      <c r="B2" t="s">
        <v>2</v>
      </c>
      <c r="C2" t="s">
        <v>3</v>
      </c>
    </row>
    <row r="3" spans="1:3" x14ac:dyDescent="0.35">
      <c r="A3">
        <v>2</v>
      </c>
      <c r="B3" t="s">
        <v>33</v>
      </c>
      <c r="C3" t="s">
        <v>3</v>
      </c>
    </row>
    <row r="4" spans="1:3" x14ac:dyDescent="0.35">
      <c r="A4">
        <v>3</v>
      </c>
      <c r="B4" t="s">
        <v>45</v>
      </c>
      <c r="C4" t="s">
        <v>3</v>
      </c>
    </row>
    <row r="5" spans="1:3" x14ac:dyDescent="0.35">
      <c r="A5">
        <v>4</v>
      </c>
      <c r="B5" t="s">
        <v>56</v>
      </c>
      <c r="C5" t="s">
        <v>57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F3103-5094-4AC5-A66F-330ECC8DA51E}">
  <dimension ref="A1:K30"/>
  <sheetViews>
    <sheetView tabSelected="1" zoomScale="71" zoomScaleNormal="71" workbookViewId="0">
      <selection activeCell="H10" sqref="H10"/>
    </sheetView>
  </sheetViews>
  <sheetFormatPr defaultRowHeight="14.5" x14ac:dyDescent="0.35"/>
  <cols>
    <col min="1" max="1" width="9.453125" bestFit="1" customWidth="1"/>
    <col min="2" max="2" width="9.7265625" bestFit="1" customWidth="1"/>
    <col min="3" max="3" width="12.90625" bestFit="1" customWidth="1"/>
    <col min="4" max="4" width="10.54296875" bestFit="1" customWidth="1"/>
    <col min="5" max="5" width="12.08984375" bestFit="1" customWidth="1"/>
    <col min="6" max="6" width="12.7265625" bestFit="1" customWidth="1"/>
    <col min="7" max="7" width="8.81640625" bestFit="1" customWidth="1"/>
    <col min="8" max="8" width="11" bestFit="1" customWidth="1"/>
    <col min="9" max="9" width="10.81640625" bestFit="1" customWidth="1"/>
    <col min="10" max="10" width="14.08984375" bestFit="1" customWidth="1"/>
    <col min="11" max="11" width="9.453125" bestFit="1" customWidth="1"/>
    <col min="12" max="12" width="17.453125" bestFit="1" customWidth="1"/>
    <col min="13" max="13" width="8.453125" bestFit="1" customWidth="1"/>
    <col min="14" max="14" width="11.08984375" bestFit="1" customWidth="1"/>
    <col min="15" max="15" width="10.90625" bestFit="1" customWidth="1"/>
    <col min="16" max="16" width="17.54296875" bestFit="1" customWidth="1"/>
    <col min="17" max="17" width="14.08984375" bestFit="1" customWidth="1"/>
    <col min="18" max="18" width="9.54296875" bestFit="1" customWidth="1"/>
  </cols>
  <sheetData>
    <row r="1" spans="1:11" x14ac:dyDescent="0.35">
      <c r="A1" s="4" t="s">
        <v>62</v>
      </c>
      <c r="B1" s="4" t="s">
        <v>122</v>
      </c>
      <c r="C1" s="4" t="s">
        <v>123</v>
      </c>
      <c r="D1" s="4" t="s">
        <v>124</v>
      </c>
      <c r="E1" s="4" t="s">
        <v>125</v>
      </c>
      <c r="F1" s="4" t="s">
        <v>126</v>
      </c>
      <c r="G1" s="4" t="s">
        <v>127</v>
      </c>
      <c r="H1" s="4" t="s">
        <v>131</v>
      </c>
      <c r="I1" s="4" t="s">
        <v>130</v>
      </c>
      <c r="J1" s="4" t="s">
        <v>133</v>
      </c>
      <c r="K1" s="4" t="s">
        <v>134</v>
      </c>
    </row>
    <row r="2" spans="1:11" x14ac:dyDescent="0.35">
      <c r="A2">
        <v>1</v>
      </c>
      <c r="B2">
        <v>1</v>
      </c>
      <c r="C2">
        <v>1</v>
      </c>
      <c r="D2" s="1">
        <v>44784</v>
      </c>
      <c r="E2" s="2">
        <v>0.41379629629629627</v>
      </c>
      <c r="F2" s="2">
        <v>0.3354166666666667</v>
      </c>
      <c r="G2" s="2">
        <v>0.3354166666666667</v>
      </c>
      <c r="H2">
        <v>2</v>
      </c>
      <c r="I2">
        <v>4</v>
      </c>
      <c r="J2" s="3">
        <v>15</v>
      </c>
      <c r="K2" s="3">
        <f>H2*J2</f>
        <v>30</v>
      </c>
    </row>
    <row r="3" spans="1:11" x14ac:dyDescent="0.35">
      <c r="A3">
        <v>6</v>
      </c>
      <c r="B3">
        <v>6</v>
      </c>
      <c r="C3">
        <v>1</v>
      </c>
      <c r="D3" s="1">
        <v>44784</v>
      </c>
      <c r="E3" s="2">
        <v>0.41379629629629627</v>
      </c>
      <c r="F3" s="2">
        <v>0.3354166666666667</v>
      </c>
      <c r="G3" s="2">
        <v>0.3354166666666667</v>
      </c>
      <c r="H3">
        <v>1</v>
      </c>
      <c r="I3">
        <v>1</v>
      </c>
      <c r="J3" s="3">
        <v>12</v>
      </c>
      <c r="K3" s="3">
        <f>H3*J3</f>
        <v>12</v>
      </c>
    </row>
    <row r="4" spans="1:11" x14ac:dyDescent="0.35">
      <c r="A4">
        <v>9</v>
      </c>
      <c r="B4">
        <v>9</v>
      </c>
      <c r="C4">
        <v>1</v>
      </c>
      <c r="D4" s="1">
        <v>44784</v>
      </c>
      <c r="E4" s="2">
        <v>0.41379629629629627</v>
      </c>
      <c r="F4" s="2">
        <v>0.3354166666666667</v>
      </c>
      <c r="G4" s="2">
        <v>0.3354166666666667</v>
      </c>
      <c r="H4">
        <v>2</v>
      </c>
      <c r="I4">
        <v>3</v>
      </c>
      <c r="J4" s="3">
        <v>18</v>
      </c>
      <c r="K4" s="3">
        <f>H4*J4</f>
        <v>36</v>
      </c>
    </row>
    <row r="5" spans="1:11" x14ac:dyDescent="0.35">
      <c r="A5">
        <v>11</v>
      </c>
      <c r="B5">
        <v>11</v>
      </c>
      <c r="C5">
        <v>1</v>
      </c>
      <c r="D5" s="1">
        <v>44784</v>
      </c>
      <c r="E5" s="2">
        <v>0.41379629629629627</v>
      </c>
      <c r="F5" s="2">
        <v>0.3354166666666667</v>
      </c>
      <c r="G5" s="2">
        <v>0.3354166666666667</v>
      </c>
      <c r="H5">
        <v>3</v>
      </c>
      <c r="I5">
        <v>7</v>
      </c>
      <c r="J5" s="3">
        <v>22</v>
      </c>
      <c r="K5" s="3">
        <f>H5*J5</f>
        <v>66</v>
      </c>
    </row>
    <row r="6" spans="1:11" x14ac:dyDescent="0.35">
      <c r="A6">
        <v>13</v>
      </c>
      <c r="B6">
        <v>13</v>
      </c>
      <c r="C6">
        <v>1</v>
      </c>
      <c r="D6" s="1">
        <v>44784</v>
      </c>
      <c r="E6" s="2">
        <v>0.41379629629629627</v>
      </c>
      <c r="F6" s="2">
        <v>0.3354166666666667</v>
      </c>
      <c r="G6" s="2">
        <v>0.3354166666666667</v>
      </c>
      <c r="H6">
        <v>1</v>
      </c>
      <c r="I6">
        <v>2</v>
      </c>
      <c r="J6" s="3">
        <v>6</v>
      </c>
      <c r="K6" s="3">
        <f>H6*J6</f>
        <v>6</v>
      </c>
    </row>
    <row r="7" spans="1:11" x14ac:dyDescent="0.35">
      <c r="A7">
        <v>14</v>
      </c>
      <c r="B7">
        <v>14</v>
      </c>
      <c r="C7">
        <v>1</v>
      </c>
      <c r="D7" s="1">
        <v>44784</v>
      </c>
      <c r="E7" s="2">
        <v>0.41379629629629627</v>
      </c>
      <c r="F7" s="2">
        <v>0.3354166666666667</v>
      </c>
      <c r="G7" s="2">
        <v>0.3354166666666667</v>
      </c>
      <c r="H7">
        <v>3</v>
      </c>
      <c r="I7">
        <v>5</v>
      </c>
      <c r="J7" s="3">
        <v>17</v>
      </c>
      <c r="K7" s="3">
        <f>H7*J7</f>
        <v>51</v>
      </c>
    </row>
    <row r="8" spans="1:11" x14ac:dyDescent="0.35">
      <c r="A8">
        <v>15</v>
      </c>
      <c r="B8">
        <v>15</v>
      </c>
      <c r="C8">
        <v>1</v>
      </c>
      <c r="D8" s="1">
        <v>44784</v>
      </c>
      <c r="E8" s="2">
        <v>0.41379629629629627</v>
      </c>
      <c r="F8" s="2">
        <v>0.3354166666666667</v>
      </c>
      <c r="G8" s="2">
        <v>0.3354166666666667</v>
      </c>
      <c r="H8">
        <v>1</v>
      </c>
      <c r="I8">
        <v>2</v>
      </c>
      <c r="J8" s="3">
        <v>6</v>
      </c>
      <c r="K8" s="3">
        <f>H8*J8</f>
        <v>6</v>
      </c>
    </row>
    <row r="9" spans="1:11" x14ac:dyDescent="0.35">
      <c r="A9">
        <v>16</v>
      </c>
      <c r="B9">
        <v>16</v>
      </c>
      <c r="C9">
        <v>1</v>
      </c>
      <c r="D9" s="1">
        <v>44784</v>
      </c>
      <c r="E9" s="2">
        <v>0.41379629629629627</v>
      </c>
      <c r="F9" s="2">
        <v>0.3354166666666667</v>
      </c>
      <c r="G9" s="2">
        <v>0.3354166666666667</v>
      </c>
      <c r="H9">
        <v>3</v>
      </c>
      <c r="I9">
        <v>4</v>
      </c>
      <c r="J9" s="3">
        <v>15</v>
      </c>
      <c r="K9" s="3">
        <f>H9*J9</f>
        <v>45</v>
      </c>
    </row>
    <row r="10" spans="1:11" x14ac:dyDescent="0.35">
      <c r="A10">
        <v>18</v>
      </c>
      <c r="B10">
        <v>18</v>
      </c>
      <c r="C10">
        <v>1</v>
      </c>
      <c r="D10" s="1">
        <v>44784</v>
      </c>
      <c r="E10" s="2">
        <v>0.41379629629629627</v>
      </c>
      <c r="F10" s="2">
        <v>0.3354166666666667</v>
      </c>
      <c r="G10" s="2">
        <v>0.3354166666666667</v>
      </c>
      <c r="H10">
        <v>1</v>
      </c>
      <c r="I10">
        <v>6</v>
      </c>
      <c r="J10" s="3">
        <v>20</v>
      </c>
      <c r="K10" s="3">
        <f>H10*J10</f>
        <v>20</v>
      </c>
    </row>
    <row r="11" spans="1:11" x14ac:dyDescent="0.35">
      <c r="A11">
        <v>20</v>
      </c>
      <c r="B11">
        <v>20</v>
      </c>
      <c r="C11">
        <v>1</v>
      </c>
      <c r="D11" s="1">
        <v>44784</v>
      </c>
      <c r="E11" s="2">
        <v>0.41379629629629627</v>
      </c>
      <c r="F11" s="2">
        <v>0.3354166666666667</v>
      </c>
      <c r="G11" s="2">
        <v>0.3354166666666667</v>
      </c>
      <c r="H11">
        <v>2</v>
      </c>
      <c r="I11">
        <v>2</v>
      </c>
      <c r="J11" s="3">
        <v>6</v>
      </c>
      <c r="K11" s="3">
        <f>H11*J11</f>
        <v>12</v>
      </c>
    </row>
    <row r="12" spans="1:11" x14ac:dyDescent="0.35">
      <c r="A12">
        <v>24</v>
      </c>
      <c r="B12">
        <v>24</v>
      </c>
      <c r="C12">
        <v>1</v>
      </c>
      <c r="D12" s="1">
        <v>44784</v>
      </c>
      <c r="E12" s="2">
        <v>0.41379629629629627</v>
      </c>
      <c r="F12" s="2">
        <v>0.3354166666666667</v>
      </c>
      <c r="G12" s="2">
        <v>0.3354166666666667</v>
      </c>
      <c r="H12">
        <v>2</v>
      </c>
      <c r="I12">
        <v>6</v>
      </c>
      <c r="J12" s="3">
        <v>20</v>
      </c>
      <c r="K12" s="3">
        <f>H12*J12</f>
        <v>40</v>
      </c>
    </row>
    <row r="13" spans="1:11" x14ac:dyDescent="0.35">
      <c r="A13">
        <v>25</v>
      </c>
      <c r="B13">
        <v>25</v>
      </c>
      <c r="C13">
        <v>1</v>
      </c>
      <c r="D13" s="1">
        <v>44784</v>
      </c>
      <c r="E13" s="2">
        <v>0.41379629629629627</v>
      </c>
      <c r="F13" s="2">
        <v>0.3354166666666667</v>
      </c>
      <c r="G13" s="2">
        <v>0.3354166666666667</v>
      </c>
      <c r="H13">
        <v>3</v>
      </c>
      <c r="I13">
        <v>4</v>
      </c>
      <c r="J13" s="3">
        <v>15</v>
      </c>
      <c r="K13" s="3">
        <f>H13*J13</f>
        <v>45</v>
      </c>
    </row>
    <row r="14" spans="1:11" x14ac:dyDescent="0.35">
      <c r="A14">
        <v>3</v>
      </c>
      <c r="B14">
        <v>3</v>
      </c>
      <c r="C14">
        <v>2</v>
      </c>
      <c r="D14" s="1">
        <v>44784</v>
      </c>
      <c r="E14" s="2">
        <v>0.41379629629629627</v>
      </c>
      <c r="F14" s="2">
        <v>0.3354166666666667</v>
      </c>
      <c r="G14" s="2">
        <v>0.3354166666666667</v>
      </c>
      <c r="H14">
        <v>3</v>
      </c>
      <c r="I14">
        <v>1</v>
      </c>
      <c r="J14" s="3">
        <v>12</v>
      </c>
      <c r="K14" s="3">
        <f>H14*J14</f>
        <v>36</v>
      </c>
    </row>
    <row r="15" spans="1:11" x14ac:dyDescent="0.35">
      <c r="A15">
        <v>5</v>
      </c>
      <c r="B15">
        <v>5</v>
      </c>
      <c r="C15">
        <v>2</v>
      </c>
      <c r="D15" s="1">
        <v>44784</v>
      </c>
      <c r="E15" s="2">
        <v>0.41379629629629627</v>
      </c>
      <c r="F15" s="2">
        <v>0.3354166666666667</v>
      </c>
      <c r="G15" s="2">
        <v>0.3354166666666667</v>
      </c>
      <c r="H15">
        <v>3</v>
      </c>
      <c r="I15">
        <v>1</v>
      </c>
      <c r="J15" s="3">
        <v>12</v>
      </c>
      <c r="K15" s="3">
        <f>H15*J15</f>
        <v>36</v>
      </c>
    </row>
    <row r="16" spans="1:11" x14ac:dyDescent="0.35">
      <c r="A16">
        <v>7</v>
      </c>
      <c r="B16">
        <v>7</v>
      </c>
      <c r="C16">
        <v>2</v>
      </c>
      <c r="D16" s="1">
        <v>44784</v>
      </c>
      <c r="E16" s="2">
        <v>0.41379629629629627</v>
      </c>
      <c r="F16" s="2">
        <v>0.3354166666666667</v>
      </c>
      <c r="G16" s="2">
        <v>0.3354166666666667</v>
      </c>
      <c r="H16">
        <v>1</v>
      </c>
      <c r="I16">
        <v>6</v>
      </c>
      <c r="J16" s="3">
        <v>20</v>
      </c>
      <c r="K16" s="3">
        <f>H16*J16</f>
        <v>20</v>
      </c>
    </row>
    <row r="17" spans="1:11" x14ac:dyDescent="0.35">
      <c r="A17">
        <v>23</v>
      </c>
      <c r="B17">
        <v>23</v>
      </c>
      <c r="C17">
        <v>2</v>
      </c>
      <c r="D17" s="1">
        <v>44784</v>
      </c>
      <c r="E17" s="2">
        <v>0.41379629629629627</v>
      </c>
      <c r="F17" s="2">
        <v>0.3354166666666667</v>
      </c>
      <c r="G17" s="2">
        <v>0.3354166666666667</v>
      </c>
      <c r="H17">
        <v>3</v>
      </c>
      <c r="I17">
        <v>1</v>
      </c>
      <c r="J17" s="3">
        <v>12</v>
      </c>
      <c r="K17" s="3">
        <f>H17*J17</f>
        <v>36</v>
      </c>
    </row>
    <row r="18" spans="1:11" x14ac:dyDescent="0.35">
      <c r="A18">
        <v>28</v>
      </c>
      <c r="B18">
        <v>28</v>
      </c>
      <c r="C18">
        <v>2</v>
      </c>
      <c r="D18" s="1">
        <v>44784</v>
      </c>
      <c r="E18" s="2">
        <v>0.41379629629629627</v>
      </c>
      <c r="F18" s="2">
        <v>0.3354166666666667</v>
      </c>
      <c r="G18" s="2">
        <v>0.3354166666666667</v>
      </c>
      <c r="H18">
        <v>2</v>
      </c>
      <c r="I18">
        <v>1</v>
      </c>
      <c r="J18" s="3">
        <v>12</v>
      </c>
      <c r="K18" s="3">
        <f>H18*J18</f>
        <v>24</v>
      </c>
    </row>
    <row r="19" spans="1:11" x14ac:dyDescent="0.35">
      <c r="A19">
        <v>29</v>
      </c>
      <c r="B19">
        <v>29</v>
      </c>
      <c r="C19">
        <v>2</v>
      </c>
      <c r="D19" s="1">
        <v>44784</v>
      </c>
      <c r="E19" s="2">
        <v>0.41379629629629627</v>
      </c>
      <c r="F19" s="2">
        <v>0.3354166666666667</v>
      </c>
      <c r="G19" s="2">
        <v>0.3354166666666667</v>
      </c>
      <c r="H19">
        <v>2</v>
      </c>
      <c r="I19">
        <v>3</v>
      </c>
      <c r="J19" s="3">
        <v>18</v>
      </c>
      <c r="K19" s="3">
        <f>H19*J19</f>
        <v>36</v>
      </c>
    </row>
    <row r="20" spans="1:11" x14ac:dyDescent="0.35">
      <c r="A20">
        <v>8</v>
      </c>
      <c r="B20">
        <v>8</v>
      </c>
      <c r="C20">
        <v>3</v>
      </c>
      <c r="D20" s="1">
        <v>44784</v>
      </c>
      <c r="E20" s="2">
        <v>0.41379629629629627</v>
      </c>
      <c r="F20" s="2">
        <v>0.3354166666666667</v>
      </c>
      <c r="G20" s="2">
        <v>0.3354166666666667</v>
      </c>
      <c r="H20">
        <v>3</v>
      </c>
      <c r="I20">
        <v>7</v>
      </c>
      <c r="J20" s="3">
        <v>22</v>
      </c>
      <c r="K20" s="3">
        <f>H20*J20</f>
        <v>66</v>
      </c>
    </row>
    <row r="21" spans="1:11" x14ac:dyDescent="0.35">
      <c r="A21">
        <v>10</v>
      </c>
      <c r="B21">
        <v>10</v>
      </c>
      <c r="C21">
        <v>3</v>
      </c>
      <c r="D21" s="1">
        <v>44784</v>
      </c>
      <c r="E21" s="2">
        <v>0.41379629629629627</v>
      </c>
      <c r="F21" s="2">
        <v>0.3354166666666667</v>
      </c>
      <c r="G21" s="2">
        <v>0.3354166666666667</v>
      </c>
      <c r="H21">
        <v>2</v>
      </c>
      <c r="I21">
        <v>5</v>
      </c>
      <c r="J21" s="3">
        <v>17</v>
      </c>
      <c r="K21" s="3">
        <f>H21*J21</f>
        <v>34</v>
      </c>
    </row>
    <row r="22" spans="1:11" x14ac:dyDescent="0.35">
      <c r="A22">
        <v>12</v>
      </c>
      <c r="B22">
        <v>12</v>
      </c>
      <c r="C22">
        <v>3</v>
      </c>
      <c r="D22" s="1">
        <v>44784</v>
      </c>
      <c r="E22" s="2">
        <v>0.41379629629629627</v>
      </c>
      <c r="F22" s="2">
        <v>0.3354166666666667</v>
      </c>
      <c r="G22" s="2">
        <v>0.3354166666666667</v>
      </c>
      <c r="H22">
        <v>2</v>
      </c>
      <c r="I22">
        <v>3</v>
      </c>
      <c r="J22" s="3">
        <v>18</v>
      </c>
      <c r="K22" s="3">
        <f>H22*J22</f>
        <v>36</v>
      </c>
    </row>
    <row r="23" spans="1:11" x14ac:dyDescent="0.35">
      <c r="A23">
        <v>17</v>
      </c>
      <c r="B23">
        <v>17</v>
      </c>
      <c r="C23">
        <v>3</v>
      </c>
      <c r="D23" s="1">
        <v>44784</v>
      </c>
      <c r="E23" s="2">
        <v>0.41379629629629627</v>
      </c>
      <c r="F23" s="2">
        <v>0.3354166666666667</v>
      </c>
      <c r="G23" s="2">
        <v>0.3354166666666667</v>
      </c>
      <c r="H23">
        <v>2</v>
      </c>
      <c r="I23">
        <v>5</v>
      </c>
      <c r="J23" s="3">
        <v>17</v>
      </c>
      <c r="K23" s="3">
        <f>H23*J23</f>
        <v>34</v>
      </c>
    </row>
    <row r="24" spans="1:11" x14ac:dyDescent="0.35">
      <c r="A24">
        <v>19</v>
      </c>
      <c r="B24">
        <v>19</v>
      </c>
      <c r="C24">
        <v>3</v>
      </c>
      <c r="D24" s="1">
        <v>44784</v>
      </c>
      <c r="E24" s="2">
        <v>0.41379629629629627</v>
      </c>
      <c r="F24" s="2">
        <v>0.3354166666666667</v>
      </c>
      <c r="G24" s="2">
        <v>0.3354166666666667</v>
      </c>
      <c r="H24">
        <v>2</v>
      </c>
      <c r="I24">
        <v>2</v>
      </c>
      <c r="J24" s="3">
        <v>6</v>
      </c>
      <c r="K24" s="3">
        <f>H24*J24</f>
        <v>12</v>
      </c>
    </row>
    <row r="25" spans="1:11" x14ac:dyDescent="0.35">
      <c r="A25">
        <v>21</v>
      </c>
      <c r="B25">
        <v>21</v>
      </c>
      <c r="C25">
        <v>3</v>
      </c>
      <c r="D25" s="1">
        <v>44784</v>
      </c>
      <c r="E25" s="2">
        <v>0.41379629629629627</v>
      </c>
      <c r="F25" s="2">
        <v>0.3354166666666667</v>
      </c>
      <c r="G25" s="2">
        <v>0.3354166666666667</v>
      </c>
      <c r="H25">
        <v>1</v>
      </c>
      <c r="I25">
        <v>1</v>
      </c>
      <c r="J25" s="3">
        <v>12</v>
      </c>
      <c r="K25" s="3">
        <f>H25*J25</f>
        <v>12</v>
      </c>
    </row>
    <row r="26" spans="1:11" x14ac:dyDescent="0.35">
      <c r="A26">
        <v>22</v>
      </c>
      <c r="B26">
        <v>22</v>
      </c>
      <c r="C26">
        <v>3</v>
      </c>
      <c r="D26" s="1">
        <v>44784</v>
      </c>
      <c r="E26" s="2">
        <v>0.41379629629629627</v>
      </c>
      <c r="F26" s="2">
        <v>0.3354166666666667</v>
      </c>
      <c r="G26" s="2">
        <v>0.3354166666666667</v>
      </c>
      <c r="H26">
        <v>3</v>
      </c>
      <c r="I26">
        <v>5</v>
      </c>
      <c r="J26" s="3">
        <v>17</v>
      </c>
      <c r="K26" s="3">
        <f>H26*J26</f>
        <v>51</v>
      </c>
    </row>
    <row r="27" spans="1:11" x14ac:dyDescent="0.35">
      <c r="A27">
        <v>2</v>
      </c>
      <c r="B27">
        <v>2</v>
      </c>
      <c r="C27">
        <v>4</v>
      </c>
      <c r="D27" s="1">
        <v>44784</v>
      </c>
      <c r="E27" s="2">
        <v>0.41379629629629627</v>
      </c>
      <c r="F27" s="2">
        <v>0.3354166666666667</v>
      </c>
      <c r="G27" s="2">
        <v>0.3354166666666667</v>
      </c>
      <c r="H27">
        <v>1</v>
      </c>
      <c r="I27">
        <v>5</v>
      </c>
      <c r="J27" s="3">
        <v>17</v>
      </c>
      <c r="K27" s="3">
        <f>H27*J27</f>
        <v>17</v>
      </c>
    </row>
    <row r="28" spans="1:11" x14ac:dyDescent="0.35">
      <c r="A28">
        <v>4</v>
      </c>
      <c r="B28">
        <v>4</v>
      </c>
      <c r="C28">
        <v>4</v>
      </c>
      <c r="D28" s="1">
        <v>44784</v>
      </c>
      <c r="E28" s="2">
        <v>0.41379629629629627</v>
      </c>
      <c r="F28" s="2">
        <v>0.3354166666666667</v>
      </c>
      <c r="G28" s="2">
        <v>0.3354166666666667</v>
      </c>
      <c r="H28">
        <v>3</v>
      </c>
      <c r="I28">
        <v>6</v>
      </c>
      <c r="J28" s="3">
        <v>20</v>
      </c>
      <c r="K28" s="3">
        <f>H28*J28</f>
        <v>60</v>
      </c>
    </row>
    <row r="29" spans="1:11" x14ac:dyDescent="0.35">
      <c r="A29">
        <v>26</v>
      </c>
      <c r="B29">
        <v>26</v>
      </c>
      <c r="C29">
        <v>4</v>
      </c>
      <c r="D29" s="1">
        <v>44784</v>
      </c>
      <c r="E29" s="2">
        <v>0.41379629629629627</v>
      </c>
      <c r="F29" s="2">
        <v>0.3354166666666667</v>
      </c>
      <c r="G29" s="2">
        <v>0.3354166666666667</v>
      </c>
      <c r="H29">
        <v>3</v>
      </c>
      <c r="I29">
        <v>3</v>
      </c>
      <c r="J29" s="3">
        <v>18</v>
      </c>
      <c r="K29" s="3">
        <f>H29*J29</f>
        <v>54</v>
      </c>
    </row>
    <row r="30" spans="1:11" x14ac:dyDescent="0.35">
      <c r="A30">
        <v>27</v>
      </c>
      <c r="B30">
        <v>27</v>
      </c>
      <c r="C30">
        <v>4</v>
      </c>
      <c r="D30" s="1">
        <v>44784</v>
      </c>
      <c r="E30" s="2">
        <v>0.41379629629629627</v>
      </c>
      <c r="F30" s="2">
        <v>0.3354166666666667</v>
      </c>
      <c r="G30" s="2">
        <v>0.3354166666666667</v>
      </c>
      <c r="H30">
        <v>1</v>
      </c>
      <c r="I30">
        <v>2</v>
      </c>
      <c r="J30" s="3">
        <v>6</v>
      </c>
      <c r="K30" s="3">
        <f>H30*J30</f>
        <v>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1107A-08F8-457A-ABAF-D1DA3D62B97D}">
  <dimension ref="A1:C8"/>
  <sheetViews>
    <sheetView zoomScale="71" zoomScaleNormal="71" workbookViewId="0">
      <selection activeCell="D8" sqref="D8"/>
    </sheetView>
  </sheetViews>
  <sheetFormatPr defaultRowHeight="14.5" x14ac:dyDescent="0.35"/>
  <cols>
    <col min="1" max="1" width="9.90625" bestFit="1" customWidth="1"/>
    <col min="2" max="2" width="14" bestFit="1" customWidth="1"/>
    <col min="3" max="3" width="26.08984375" bestFit="1" customWidth="1"/>
    <col min="4" max="4" width="35.36328125" bestFit="1" customWidth="1"/>
    <col min="5" max="5" width="27.453125" bestFit="1" customWidth="1"/>
    <col min="6" max="6" width="10" bestFit="1" customWidth="1"/>
    <col min="7" max="7" width="13.08984375" bestFit="1" customWidth="1"/>
    <col min="8" max="8" width="10.6328125" bestFit="1" customWidth="1"/>
    <col min="9" max="9" width="12.36328125" bestFit="1" customWidth="1"/>
    <col min="10" max="10" width="12.90625" bestFit="1" customWidth="1"/>
    <col min="11" max="11" width="9" bestFit="1" customWidth="1"/>
    <col min="12" max="12" width="17.453125" bestFit="1" customWidth="1"/>
    <col min="13" max="13" width="8.453125" bestFit="1" customWidth="1"/>
    <col min="14" max="14" width="11.08984375" bestFit="1" customWidth="1"/>
    <col min="15" max="15" width="10.90625" bestFit="1" customWidth="1"/>
    <col min="16" max="16" width="17.54296875" bestFit="1" customWidth="1"/>
    <col min="17" max="17" width="14.08984375" bestFit="1" customWidth="1"/>
    <col min="18" max="18" width="9.54296875" bestFit="1" customWidth="1"/>
  </cols>
  <sheetData>
    <row r="1" spans="1:3" x14ac:dyDescent="0.35">
      <c r="A1" s="4" t="s">
        <v>173</v>
      </c>
      <c r="B1" s="4" t="s">
        <v>172</v>
      </c>
      <c r="C1" s="4" t="s">
        <v>133</v>
      </c>
    </row>
    <row r="2" spans="1:3" x14ac:dyDescent="0.35">
      <c r="A2">
        <v>1</v>
      </c>
      <c r="B2" t="s">
        <v>7</v>
      </c>
      <c r="C2" s="3">
        <v>12</v>
      </c>
    </row>
    <row r="3" spans="1:3" x14ac:dyDescent="0.35">
      <c r="A3">
        <v>2</v>
      </c>
      <c r="B3" t="s">
        <v>16</v>
      </c>
      <c r="C3" s="3">
        <v>6</v>
      </c>
    </row>
    <row r="4" spans="1:3" x14ac:dyDescent="0.35">
      <c r="A4">
        <v>3</v>
      </c>
      <c r="B4" t="s">
        <v>10</v>
      </c>
      <c r="C4" s="3">
        <v>18</v>
      </c>
    </row>
    <row r="5" spans="1:3" x14ac:dyDescent="0.35">
      <c r="A5">
        <v>4</v>
      </c>
      <c r="B5" t="s">
        <v>4</v>
      </c>
      <c r="C5" s="3">
        <v>15</v>
      </c>
    </row>
    <row r="6" spans="1:3" x14ac:dyDescent="0.35">
      <c r="A6">
        <v>5</v>
      </c>
      <c r="B6" t="s">
        <v>18</v>
      </c>
      <c r="C6" s="3">
        <v>17</v>
      </c>
    </row>
    <row r="7" spans="1:3" x14ac:dyDescent="0.35">
      <c r="A7">
        <v>6</v>
      </c>
      <c r="B7" t="s">
        <v>24</v>
      </c>
      <c r="C7" s="3">
        <v>20</v>
      </c>
    </row>
    <row r="8" spans="1:3" x14ac:dyDescent="0.35">
      <c r="A8">
        <v>7</v>
      </c>
      <c r="B8" t="s">
        <v>13</v>
      </c>
      <c r="C8" s="3">
        <v>22</v>
      </c>
    </row>
  </sheetData>
  <sortState ref="A2:C30">
    <sortCondition ref="A2"/>
  </sortState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dados_brutos</vt:lpstr>
      <vt:lpstr>Cliente</vt:lpstr>
      <vt:lpstr>telefone</vt:lpstr>
      <vt:lpstr>Entregador</vt:lpstr>
      <vt:lpstr>Pedido</vt:lpstr>
      <vt:lpstr>Produto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Professor</dc:creator>
  <cp:lastModifiedBy>Desenvolvimento</cp:lastModifiedBy>
  <dcterms:created xsi:type="dcterms:W3CDTF">2022-08-11T13:31:50Z</dcterms:created>
  <dcterms:modified xsi:type="dcterms:W3CDTF">2023-02-16T14:20:59Z</dcterms:modified>
</cp:coreProperties>
</file>