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java\senai\src\aula14\vendas\padrao\"/>
    </mc:Choice>
  </mc:AlternateContent>
  <xr:revisionPtr revIDLastSave="0" documentId="13_ncr:1_{0DD74684-2D25-4FFB-BFE8-36FF6188726B}" xr6:coauthVersionLast="47" xr6:coauthVersionMax="47" xr10:uidLastSave="{00000000-0000-0000-0000-000000000000}"/>
  <bookViews>
    <workbookView xWindow="10425" yWindow="855" windowWidth="15450" windowHeight="11385" xr2:uid="{9E25AB76-A024-4D35-838B-97A2176E06C2}"/>
  </bookViews>
  <sheets>
    <sheet name="padra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8" i="1"/>
  <c r="C18" i="1"/>
  <c r="D17" i="1"/>
  <c r="C17" i="1"/>
  <c r="C16" i="1"/>
  <c r="D15" i="1"/>
  <c r="D14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<sst xmlns="http://schemas.openxmlformats.org/spreadsheetml/2006/main" count="21" uniqueCount="21">
  <si>
    <t>Produto</t>
  </si>
  <si>
    <t>Quantidade</t>
  </si>
  <si>
    <t>Preço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</si>
  <si>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</si>
  <si>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</si>
  <si>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</si>
  <si>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</si>
  <si>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</si>
  <si>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</si>
  <si>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</si>
  <si>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</si>
  <si>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</si>
  <si>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</si>
  <si>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Subtotal</t>
  </si>
  <si>
    <t>Vendas</t>
  </si>
  <si>
    <t>Estatísticas</t>
  </si>
  <si>
    <t>Total</t>
  </si>
  <si>
    <t>Média de preços</t>
  </si>
  <si>
    <t>Mais caro</t>
  </si>
  <si>
    <t>Mais barato</t>
  </si>
  <si>
    <t>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</si>
</sst>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1" xfId="1" applyNumberFormat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E69-F75D-4F1A-ADAD-0F4849DDF17A}">
  <dimension ref="A1:D18"/>
  <sheetViews>
    <sheetView tabSelected="1" workbookViewId="0">
      <selection activeCell="E18" sqref="A1:E18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0.5703125" bestFit="1" customWidth="1"/>
    <col min="4" max="4" width="14" bestFit="1" customWidth="1"/>
  </cols>
  <sheetData>
    <row r="1" spans="1:4" ht="18.75" x14ac:dyDescent="0.3">
      <c r="A1" s="12" t="s">
        <v>14</v>
      </c>
      <c r="B1" s="12"/>
      <c r="C1" s="12"/>
      <c r="D1" s="12"/>
    </row>
    <row r="2" spans="1:4" x14ac:dyDescent="0.25">
      <c r="A2" s="1" t="s">
        <v>0</v>
      </c>
      <c r="B2" s="1" t="s">
        <v>1</v>
      </c>
      <c r="C2" s="1" t="s">
        <v>2</v>
      </c>
      <c r="D2" s="1" t="s">
        <v>13</v>
      </c>
    </row>
    <row r="3" spans="1:4" x14ac:dyDescent="0.25">
      <c r="A3" s="2" t="s">
        <v>3</v>
      </c>
      <c r="B3" s="2">
        <v>5</v>
      </c>
      <c r="C3" s="8">
        <v>15.5</v>
      </c>
      <c r="D3" s="8">
        <f>B3*C3</f>
        <v>77.5</v>
      </c>
    </row>
    <row r="4" spans="1:4" x14ac:dyDescent="0.25">
      <c r="A4" s="3" t="s">
        <v>4</v>
      </c>
      <c r="B4" s="3">
        <v>3</v>
      </c>
      <c r="C4" s="9">
        <v>25.5</v>
      </c>
      <c r="D4" s="9">
        <f t="shared" ref="D4:D12" si="0">B4*C4</f>
        <v>76.5</v>
      </c>
    </row>
    <row r="5" spans="1:4" x14ac:dyDescent="0.25">
      <c r="A5" s="3" t="s">
        <v>5</v>
      </c>
      <c r="B5" s="3">
        <v>2</v>
      </c>
      <c r="C5" s="9">
        <v>35.5</v>
      </c>
      <c r="D5" s="9">
        <f t="shared" si="0"/>
        <v>71</v>
      </c>
    </row>
    <row r="6" spans="1:4" x14ac:dyDescent="0.25">
      <c r="A6" s="3" t="s">
        <v>6</v>
      </c>
      <c r="B6" s="3">
        <v>2</v>
      </c>
      <c r="C6" s="9">
        <v>18</v>
      </c>
      <c r="D6" s="9">
        <f t="shared" si="0"/>
        <v>36</v>
      </c>
    </row>
    <row r="7" spans="1:4" x14ac:dyDescent="0.25">
      <c r="A7" s="3" t="s">
        <v>7</v>
      </c>
      <c r="B7" s="3">
        <v>12</v>
      </c>
      <c r="C7" s="9">
        <v>8.99</v>
      </c>
      <c r="D7" s="9">
        <f t="shared" si="0"/>
        <v>107.88</v>
      </c>
    </row>
    <row r="8" spans="1:4" x14ac:dyDescent="0.25">
      <c r="A8" s="3" t="s">
        <v>8</v>
      </c>
      <c r="B8" s="3">
        <v>8</v>
      </c>
      <c r="C8" s="9">
        <v>8.99</v>
      </c>
      <c r="D8" s="9">
        <f t="shared" si="0"/>
        <v>71.92</v>
      </c>
    </row>
    <row r="9" spans="1:4" x14ac:dyDescent="0.25">
      <c r="A9" s="3" t="s">
        <v>9</v>
      </c>
      <c r="B9" s="3">
        <v>10</v>
      </c>
      <c r="C9" s="9">
        <v>8.99</v>
      </c>
      <c r="D9" s="9">
        <f t="shared" si="0"/>
        <v>89.9</v>
      </c>
    </row>
    <row r="10" spans="1:4" x14ac:dyDescent="0.25">
      <c r="A10" s="3" t="s">
        <v>10</v>
      </c>
      <c r="B10" s="3">
        <v>4</v>
      </c>
      <c r="C10" s="9">
        <v>350.5</v>
      </c>
      <c r="D10" s="9">
        <f t="shared" si="0"/>
        <v>1402</v>
      </c>
    </row>
    <row r="11" spans="1:4" x14ac:dyDescent="0.25">
      <c r="A11" s="3" t="s">
        <v>11</v>
      </c>
      <c r="B11" s="3">
        <v>2</v>
      </c>
      <c r="C11" s="9">
        <v>255.9</v>
      </c>
      <c r="D11" s="9">
        <f t="shared" si="0"/>
        <v>511.8</v>
      </c>
    </row>
    <row r="12" spans="1:4" x14ac:dyDescent="0.25">
      <c r="A12" s="4" t="s">
        <v>12</v>
      </c>
      <c r="B12" s="4">
        <v>3</v>
      </c>
      <c r="C12" s="10">
        <v>435.5</v>
      </c>
      <c r="D12" s="10">
        <f t="shared" si="0"/>
        <v>1306.5</v>
      </c>
    </row>
    <row r="13" spans="1:4" x14ac:dyDescent="0.25">
      <c r="A13" s="11" t="s">
        <v>15</v>
      </c>
      <c r="B13" s="11"/>
      <c r="C13" s="11"/>
      <c r="D13" s="11"/>
    </row>
    <row r="14" spans="1:4" x14ac:dyDescent="0.25">
      <c r="B14" s="5" t="s">
        <v>16</v>
      </c>
      <c r="C14" s="5"/>
      <c r="D14" s="5">
        <f>SUM(D3:D12)</f>
        <v>3751</v>
      </c>
    </row>
    <row r="15" spans="1:4" x14ac:dyDescent="0.25">
      <c r="B15" s="6" t="s">
        <v>17</v>
      </c>
      <c r="C15" s="6"/>
      <c r="D15" s="6">
        <f>AVERAGE(C3:C12)</f>
        <v>116.33699999999999</v>
      </c>
    </row>
    <row r="16" spans="1:4" x14ac:dyDescent="0.25">
      <c r="B16" s="6" t="s">
        <v>18</v>
      </c>
      <c r="C16" s="6">
        <f>MAX(C3:C12)</f>
        <v>435.5</v>
      </c>
      <c r="D16" s="6" t="str">
        <f>LOOKUP(C16,C3:C12,A3:A12)</f>
        <v>SerraMarmore</v>
      </c>
    </row>
    <row r="17" spans="2:4" x14ac:dyDescent="0.25">
      <c r="B17" s="6" t="s">
        <v>19</v>
      </c>
      <c r="C17" s="6">
        <f>MIN(C3:C12)</f>
        <v>8.99</v>
      </c>
      <c r="D17" s="6" t="str">
        <f>LOOKUP(C17,C3:C12,A3:A12)</f>
        <v>ChavePhilips</v>
      </c>
    </row>
    <row r="18" spans="2:4" x14ac:dyDescent="0.25">
      <c r="B18" s="7" t="s">
        <v>20</v>
      </c>
      <c r="C18" s="7">
        <f>MAX(B3:B12)</f>
        <v>12</v>
      </c>
      <c r="D18" s="7" t="str">
        <f>LOOKUP(C18,B3:B12,A3:A12)</f>
        <v>ChaveFenda</v>
      </c>
    </row>
  </sheetData>
  <mergeCells count="2">
    <mergeCell ref="A13:D13"/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2022-10-19T12:11:43Z</dcterms:created>
  <dcterms:modified xsi:type="dcterms:W3CDTF">2022-11-24T10:45:39Z</dcterms:modified>
</cp:coreProperties>
</file>