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ch_4329178_batch_results_V1" sheetId="1" r:id="rId3"/>
    <sheet state="visible" name="Sheet1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<sst xmlns="http://schemas.openxmlformats.org/spreadsheetml/2006/main" count="3959" uniqueCount="1601">
  <si>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</si>
  <si>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</si>
  <si>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</si>
  <si>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</si>
  <si>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</si>
  <si>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</si>
  <si>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</si>
  <si>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</si>
  <si>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</si>
  <si>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</si>
  <si>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</si>
  <si>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</si>
  <si>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</si>
  <si>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</si>
  <si>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</si>
  <si>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</si>
  <si>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</si>
  <si>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</si>
  <si>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</si>
  <si>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</si>
  <si>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</si>
  <si>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</si>
  <si>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</si>
  <si>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</si>
  <si>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</si>
  <si>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</si>
  <si>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</si>
  <si>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Input.city_state</t>
  </si>
  <si>
    <t>Input.university_name</t>
  </si>
  <si>
    <t>Answer.student_org_url</t>
  </si>
  <si>
    <t>Approve</t>
  </si>
  <si>
    <t>Reject</t>
  </si>
  <si>
    <t>3UOMW19E7KSPBN120KAH8EOEK645C4</t>
  </si>
  <si>
    <t>3DN6RH0MI76DU765565RN9MHCSNJUA</t>
  </si>
  <si>
    <t>Identify a webpage and data associated with a university</t>
  </si>
  <si>
    <t>Search for the university website and identify the page with the student organization list or directory.</t>
  </si>
  <si>
    <t>data collection, website, data extraction, university, student organization</t>
  </si>
  <si>
    <t>Tue Feb 09 09:23:29 PST 2021</t>
  </si>
  <si>
    <t>BatchId:4329178;OriginalHitTemplateId:928390855;</t>
  </si>
  <si>
    <t>Tue Feb 16 09:23:29 PST 2021</t>
  </si>
  <si>
    <t>30BUDKLTXLH7V5J9MELDMLK46ML5EN</t>
  </si>
  <si>
    <t>ATOXYGWSI0PM3</t>
  </si>
  <si>
    <t>Submitted</t>
  </si>
  <si>
    <t>Tue Feb 09 09:47:03 PST 2021</t>
  </si>
  <si>
    <t>Tue Feb 09 09:48:47 PST 2021</t>
  </si>
  <si>
    <t>Fri Feb 12 09:48:47 PST 2021</t>
  </si>
  <si>
    <t>0% (0/0)</t>
  </si>
  <si>
    <t>Los Angeles, California</t>
  </si>
  <si>
    <t>University of California at Los Angeles</t>
  </si>
  <si>
    <t>https://prospective.westernu.edu/?utm_campaign=OMG%20-%20General&amp;utm_source=google&amp;utm_medium=ppc&amp;utm_term=%2Bdentistry%20%2Bschool&amp;utm_content=3152752xCj0KCQiAgomBBhDXARIsAFNyUqPTgBV2dOsBLu4MWe3KDgObAOVZmcsf5bcw0CeZrF-8F5Vo_9WY90QaAid3EALw_wcB</t>
  </si>
  <si>
    <t>38G0E1M86TR2VBXHS2DU6I4J4UCVUA</t>
  </si>
  <si>
    <t>3V26SBZTBL03DEUUPP66WZSHVR6ZZY</t>
  </si>
  <si>
    <t>Tue Feb 09 10:19:46 PST 2021</t>
  </si>
  <si>
    <t>Tue Feb 09 10:20:43 PST 2021</t>
  </si>
  <si>
    <t>Fri Feb 12 10:20:43 PST 2021</t>
  </si>
  <si>
    <t>Twin Cities, Minnesota</t>
  </si>
  <si>
    <t>University of Minnesota</t>
  </si>
  <si>
    <t>https://twin-cities.umn.edu/</t>
  </si>
  <si>
    <t>37VHPF5VZJP8Y5K4YIHKKYY5MW58C9</t>
  </si>
  <si>
    <t>3C2NJ6JBKI3JQEDZXUMYE1B104S2N5</t>
  </si>
  <si>
    <t>A2B60KHHGTT9KX</t>
  </si>
  <si>
    <t>Tue Feb 09 09:31:27 PST 2021</t>
  </si>
  <si>
    <t>Tue Feb 09 09:32:03 PST 2021</t>
  </si>
  <si>
    <t>Fri Feb 12 09:32:03 PST 2021</t>
  </si>
  <si>
    <t>Columbus, Ohio</t>
  </si>
  <si>
    <t>Ohio State University</t>
  </si>
  <si>
    <t>https://activities.osu.edu/involvement/student_organizations</t>
  </si>
  <si>
    <t>306996CF7367D08DLXCAU45FQ5ZB1L</t>
  </si>
  <si>
    <t>39O5D9O871EPKSCRC4RPH0MH7EFC39</t>
  </si>
  <si>
    <t>A2DDPSXH2X96RF</t>
  </si>
  <si>
    <t>Tue Feb 09 09:37:41 PST 2021</t>
  </si>
  <si>
    <t>Tue Feb 09 09:38:16 PST 2021</t>
  </si>
  <si>
    <t>Fri Feb 12 09:38:16 PST 2021</t>
  </si>
  <si>
    <t>Cleveland, Ohio</t>
  </si>
  <si>
    <t>Case Western Reserve University</t>
  </si>
  <si>
    <t>https://case.edu/sustainability/what-you-can-do/students/clubs-organizations</t>
  </si>
  <si>
    <t>3J06WJ78IU628QMHXSNZ2462I1LVVZ</t>
  </si>
  <si>
    <t>3B837J3LDWIXABMPKGILE3TFZVLSRR</t>
  </si>
  <si>
    <t>Tue Feb 09 10:05:19 PST 2021</t>
  </si>
  <si>
    <t>Tue Feb 09 10:05:43 PST 2021</t>
  </si>
  <si>
    <t>Fri Feb 12 10:05:43 PST 2021</t>
  </si>
  <si>
    <t>Philadelphia, Pennsylvania</t>
  </si>
  <si>
    <t>University of Pennsylvania</t>
  </si>
  <si>
    <t>http://www.upenn.edu/</t>
  </si>
  <si>
    <t>3J94SKDELPBZGF7G0G5SSK6W56G5D4</t>
  </si>
  <si>
    <t>3VHHR074HB30OF7KRTNEX0OK6PLL79</t>
  </si>
  <si>
    <t>Tue Feb 09 10:14:51 PST 2021</t>
  </si>
  <si>
    <t>Tue Feb 09 10:16:20 PST 2021</t>
  </si>
  <si>
    <t>Fri Feb 12 10:16:20 PST 2021</t>
  </si>
  <si>
    <t>College Station, Texas</t>
  </si>
  <si>
    <t>Texas A&amp;M</t>
  </si>
  <si>
    <t>http://www.tamiu.edu/</t>
  </si>
  <si>
    <t>3SD15I2WE9GXHR5XCA9L7HYKAO236K</t>
  </si>
  <si>
    <t>Tue Feb 09 09:23:30 PST 2021</t>
  </si>
  <si>
    <t>Tue Feb 16 09:23:30 PST 2021</t>
  </si>
  <si>
    <t>3LRLIPTPEYV7NBN0DWNXSRDVIXGKAQ</t>
  </si>
  <si>
    <t>A3I871ZLWAU44B</t>
  </si>
  <si>
    <t>Tue Feb 09 09:39:17 PST 2021</t>
  </si>
  <si>
    <t>Tue Feb 09 09:40:20 PST 2021</t>
  </si>
  <si>
    <t>Fri Feb 12 09:40:20 PST 2021</t>
  </si>
  <si>
    <t>University of Southern California</t>
  </si>
  <si>
    <t>https://admission.usc.edu/belong-participate/organizations/</t>
  </si>
  <si>
    <t>3MQY1YVHTA6E2LQ941COZNFKIBDB22</t>
  </si>
  <si>
    <t>3E4GGUZ1TGDII8SW0HUIM9UX69QK2L</t>
  </si>
  <si>
    <t>A2BIFGGTNVABR1</t>
  </si>
  <si>
    <t>Tue Feb 09 09:49:59 PST 2021</t>
  </si>
  <si>
    <t>Tue Feb 09 09:50:34 PST 2021</t>
  </si>
  <si>
    <t>Fri Feb 12 09:50:34 PST 2021</t>
  </si>
  <si>
    <t>Gainesville, Florida</t>
  </si>
  <si>
    <t>University of Florida</t>
  </si>
  <si>
    <t>https://directory.ufl.edu/</t>
  </si>
  <si>
    <t>34R0BODSQ8L48LLGWBGCY2OH5IH5EX</t>
  </si>
  <si>
    <t>336YQZE833057TBM3C9WZTPDFOEM5V</t>
  </si>
  <si>
    <t>AE91PELVC2GF8</t>
  </si>
  <si>
    <t>Tue Feb 09 10:00:47 PST 2021</t>
  </si>
  <si>
    <t>Tue Feb 09 10:02:02 PST 2021</t>
  </si>
  <si>
    <t>Fri Feb 12 10:02:02 PST 2021</t>
  </si>
  <si>
    <t>Broward County, Florida</t>
  </si>
  <si>
    <t>Nova Southeastern University</t>
  </si>
  <si>
    <t>https://www.nova.edu/student-life/clubs-organizations.html</t>
  </si>
  <si>
    <t>3MNJFORX9IQWEZLCRM0IGK9HHJW5FF</t>
  </si>
  <si>
    <t>39K0FND3AP12DZN3Y80D745Z72HMA3</t>
  </si>
  <si>
    <t>Tue Feb 09 10:17:22 PST 2021</t>
  </si>
  <si>
    <t>Tue Feb 09 10:18:02 PST 2021</t>
  </si>
  <si>
    <t>Fri Feb 12 10:18:02 PST 2021</t>
  </si>
  <si>
    <t>Edwardsville, Illinois</t>
  </si>
  <si>
    <t>University of Southern Illinois Edwardsville</t>
  </si>
  <si>
    <t>http://www.siue.edu/</t>
  </si>
  <si>
    <t>335HHSX8DKRBW8RB1I61HH9MAF7DHT</t>
  </si>
  <si>
    <t>30IQTZXKASSH6YOPKD5TTF9K5KNX05</t>
  </si>
  <si>
    <t>Tue Feb 09 10:02:26 PST 2021</t>
  </si>
  <si>
    <t>Tue Feb 09 10:03:04 PST 2021</t>
  </si>
  <si>
    <t>Fri Feb 12 10:03:04 PST 2021</t>
  </si>
  <si>
    <t>Bloomington, Indiana</t>
  </si>
  <si>
    <t>Indiana University Bloomington</t>
  </si>
  <si>
    <t>https://www.indiana.edu/</t>
  </si>
  <si>
    <t>3I6NF2WGJNI2SZH72660Y59TIYW5GE</t>
  </si>
  <si>
    <t>3DZQRBDBST15R91N9QHPW5QZTH13SU</t>
  </si>
  <si>
    <t>Tue Feb 09 09:36:08 PST 2021</t>
  </si>
  <si>
    <t>Tue Feb 09 09:36:31 PST 2021</t>
  </si>
  <si>
    <t>Fri Feb 12 09:36:31 PST 2021</t>
  </si>
  <si>
    <t>Louisville, Kentucky</t>
  </si>
  <si>
    <t>University of Louisville</t>
  </si>
  <si>
    <t>https://louisville.edu/involvement/student-organizations</t>
  </si>
  <si>
    <t>336OE47KJ96FNFMMN2SVO6PGPANVW9</t>
  </si>
  <si>
    <t>3X31TUMD758MDTSI2D65WQX733HL18</t>
  </si>
  <si>
    <t>AL2KG1ZCSWKBJ</t>
  </si>
  <si>
    <t>Tue Feb 09 09:48:17 PST 2021</t>
  </si>
  <si>
    <t>Tue Feb 09 09:48:26 PST 2021</t>
  </si>
  <si>
    <t>Fri Feb 12 09:48:26 PST 2021</t>
  </si>
  <si>
    <t>Baltimore, Maryland</t>
  </si>
  <si>
    <t>University of Maryland, Baltimore</t>
  </si>
  <si>
    <t>NA</t>
  </si>
  <si>
    <t>3DQYSJDTZSXDA45Q2HZ7QLF1YHQXEY</t>
  </si>
  <si>
    <t>3AMW0RGHOLOFILE5ZSXAAEJUBEPNPI</t>
  </si>
  <si>
    <t>Tue Feb 09 09:58:54 PST 2021</t>
  </si>
  <si>
    <t>Tue Feb 09 09:59:30 PST 2021</t>
  </si>
  <si>
    <t>Fri Feb 12 09:59:30 PST 2021</t>
  </si>
  <si>
    <t>Ann Arbor, Michigan</t>
  </si>
  <si>
    <t>University of Michigan</t>
  </si>
  <si>
    <t>https://maizepages.umich.edu/organizations</t>
  </si>
  <si>
    <t>3BFNCI9LZRCGLRJ2VKEDDVYG5ZM37J</t>
  </si>
  <si>
    <t>3SITXWYCN3VIQLRZIT2IDW53WOEXBL</t>
  </si>
  <si>
    <t>A3PZ2Q7JKEUL9E</t>
  </si>
  <si>
    <t>Tue Feb 09 09:30:46 PST 2021</t>
  </si>
  <si>
    <t>Tue Feb 09 09:31:05 PST 2021</t>
  </si>
  <si>
    <t>Fri Feb 12 09:31:05 PST 2021</t>
  </si>
  <si>
    <t>Kansas City, Missouri</t>
  </si>
  <si>
    <t>University of Missouri-Kansas City</t>
  </si>
  <si>
    <t>http://www.umkc.edu/</t>
  </si>
  <si>
    <t>31ANT7FQOFOGSVCIMCOIJ5LUXY95HD</t>
  </si>
  <si>
    <t>352YTHGRO3Z1JW6BYAA92WB3Y6F4HU</t>
  </si>
  <si>
    <t>Tue Feb 09 09:29:54 PST 2021</t>
  </si>
  <si>
    <t>Tue Feb 09 09:30:06 PST 2021</t>
  </si>
  <si>
    <t>Fri Feb 12 09:30:06 PST 2021</t>
  </si>
  <si>
    <t>Chapel Hill, North Carolina</t>
  </si>
  <si>
    <t>University of North Carolina, Chapel Hill</t>
  </si>
  <si>
    <t>http://www.unc.edu/</t>
  </si>
  <si>
    <t>3U74KRR68T7ANT9JQ61TR5O4ZD3TN0</t>
  </si>
  <si>
    <t>3XLBSAQ9ZCYKT4OO6UEN5FZILYU7ZF</t>
  </si>
  <si>
    <t>Tue Feb 09 10:21:22 PST 2021</t>
  </si>
  <si>
    <t>Tue Feb 09 10:21:58 PST 2021</t>
  </si>
  <si>
    <t>Fri Feb 12 10:21:58 PST 2021</t>
  </si>
  <si>
    <t>Pittsburgh, Pennsylvania</t>
  </si>
  <si>
    <t>University of Pittsburgh</t>
  </si>
  <si>
    <t>https://www.pitt.edu/</t>
  </si>
  <si>
    <t>3D1UCPY6HNVKL5OL5P6JRVUBGJS386</t>
  </si>
  <si>
    <t>3R2UR8A0II229FG8MY74JG523N3XOV</t>
  </si>
  <si>
    <t>Tue Feb 09 10:04:08 PST 2021</t>
  </si>
  <si>
    <t>Tue Feb 09 10:04:43 PST 2021</t>
  </si>
  <si>
    <t>Fri Feb 12 10:04:43 PST 2021</t>
  </si>
  <si>
    <t>Richmond, Virginia</t>
  </si>
  <si>
    <t>Virgina Commonwealth University</t>
  </si>
  <si>
    <t>http://vcu.edu/</t>
  </si>
  <si>
    <t>3Z8UJEJOD6ZKZA7VAHCXRRPM0PA39V</t>
  </si>
  <si>
    <t>3QRYMNZ7F63DAD7CG96UFOKR0H4NTH</t>
  </si>
  <si>
    <t>AOMFEAWQHU3D8</t>
  </si>
  <si>
    <t>Tue Feb 09 09:26:08 PST 2021</t>
  </si>
  <si>
    <t>Tue Feb 09 09:29:02 PST 2021</t>
  </si>
  <si>
    <t>Fri Feb 12 09:29:02 PST 2021</t>
  </si>
  <si>
    <t>Milwaukee, Wisconsin</t>
  </si>
  <si>
    <t>Marquette University</t>
  </si>
  <si>
    <t>https://www.marquette.edu/engagement-inclusion/organizations/</t>
  </si>
  <si>
    <t>36FQTHX30AD3N3MS81QTIXKCOPDB3D</t>
  </si>
  <si>
    <t>351SEKWQS830B6QFIIRFX5D5S59DMR</t>
  </si>
  <si>
    <t>Tue Feb 09 09:42:43 PST 2021</t>
  </si>
  <si>
    <t>Tue Feb 09 09:44:53 PST 2021</t>
  </si>
  <si>
    <t>Fri Feb 12 09:44:53 PST 2021</t>
  </si>
  <si>
    <t>New York City, New York</t>
  </si>
  <si>
    <t>NYU</t>
  </si>
  <si>
    <t>https://www.newschool.edu/?utm_source=google&amp;utm_medium=cpc&amp;utm_campaign=TNS_Search_Text_TNS_NonBrand&amp;gclid=Cj0KCQiAgomBBhDXARIsAFNyUqNLq4voV4YuBOypPxsn9cgi5r1BGElLZ9rrDudtCNrPosyFOlxTz2UaAkkrEALw_wcB</t>
  </si>
  <si>
    <t>3EFNPKWBNZA23GJIALT4YGOTXLG03G</t>
  </si>
  <si>
    <t>3RYC5T2D7BF0XJ6XSZERJYO4CB9PR3</t>
  </si>
  <si>
    <t>Tue Feb 09 09:33:32 PST 2021</t>
  </si>
  <si>
    <t>Tue Feb 09 09:34:39 PST 2021</t>
  </si>
  <si>
    <t>Fri Feb 12 09:34:39 PST 2021</t>
  </si>
  <si>
    <t>Stockton, California</t>
  </si>
  <si>
    <t>University of the Pacific</t>
  </si>
  <si>
    <t>https://www.pacific.edu/</t>
  </si>
  <si>
    <t>3ZZAYRN1JDDS5E9VRL166UO9PN8TOF</t>
  </si>
  <si>
    <t>3QXNC7EIPQHR526RHXZFDCN2YHV09O</t>
  </si>
  <si>
    <t>Tue Feb 09 09:51:33 PST 2021</t>
  </si>
  <si>
    <t>Tue Feb 09 09:52:45 PST 2021</t>
  </si>
  <si>
    <t>Fri Feb 12 09:52:45 PST 2021</t>
  </si>
  <si>
    <t>Denver, Colorado</t>
  </si>
  <si>
    <t>University of Colorado Denver</t>
  </si>
  <si>
    <t>https://www.ucdenver.edu/student</t>
  </si>
  <si>
    <t>375VMB7D5Q5BS32V70OMHTA1ASMDIM</t>
  </si>
  <si>
    <t>32RIADZIS0QQ95KR94M86AI57HWS43</t>
  </si>
  <si>
    <t>Tue Feb 09 09:37:10 PST 2021</t>
  </si>
  <si>
    <t>Tue Feb 09 09:37:40 PST 2021</t>
  </si>
  <si>
    <t>Fri Feb 12 09:37:40 PST 2021</t>
  </si>
  <si>
    <t>Augusta, Georgia</t>
  </si>
  <si>
    <t>Augusta University</t>
  </si>
  <si>
    <t>https://www.augusta.edu/student-life/organizations/organization-list.php</t>
  </si>
  <si>
    <t>35A1YQPVGL2GOQN2SU63JHM9XBO5I6</t>
  </si>
  <si>
    <t>3DPNQGW4LT1LM7MU2RJ555MDPS6460</t>
  </si>
  <si>
    <t>A3ZJOHJHSUNGS</t>
  </si>
  <si>
    <t>Tue Feb 09 10:10:28 PST 2021</t>
  </si>
  <si>
    <t>Tue Feb 09 10:13:31 PST 2021</t>
  </si>
  <si>
    <t>Fri Feb 12 10:13:31 PST 2021</t>
  </si>
  <si>
    <t>Urbana, Illinois</t>
  </si>
  <si>
    <t>University of Illinois at Urbana-Champaign</t>
  </si>
  <si>
    <t>https://illinois.campuslabs.com/engage/Organizations</t>
  </si>
  <si>
    <t>3WGZLY9VDO8I3XQIYECV44GN7WH8D9</t>
  </si>
  <si>
    <t>37UQDCYH65H3KKJE5XPKK9MMXNM7VD</t>
  </si>
  <si>
    <t>AX351RAAPGOIJ</t>
  </si>
  <si>
    <t>Tue Feb 09 10:05:37 PST 2021</t>
  </si>
  <si>
    <t>Fri Feb 12 10:05:37 PST 2021</t>
  </si>
  <si>
    <t>Evanston, Illinois</t>
  </si>
  <si>
    <t>Northwestern University</t>
  </si>
  <si>
    <t>https://admissions.northwestern.edu/student-life/activities-recreation.html</t>
  </si>
  <si>
    <t>337F8MIIN6ZNLC2MAZYN8LGZBLC041</t>
  </si>
  <si>
    <t>3Z7VU45IP636II9MHEXE4585ICQZ16</t>
  </si>
  <si>
    <t>A3U7KCX5530RT4</t>
  </si>
  <si>
    <t>Tue Feb 09 09:55:29 PST 2021</t>
  </si>
  <si>
    <t>Tue Feb 09 09:55:34 PST 2021</t>
  </si>
  <si>
    <t>Fri Feb 12 09:55:34 PST 2021</t>
  </si>
  <si>
    <t>Chicago, Illinois</t>
  </si>
  <si>
    <t>University of Illinois at Chicago</t>
  </si>
  <si>
    <t>https://uic.campuslabs.com/engage/organizations</t>
  </si>
  <si>
    <t>3V7ICJJA0H2O5Z5W8FVCS2CI2P9B4Y</t>
  </si>
  <si>
    <t>Tue Feb 09 09:23:31 PST 2021</t>
  </si>
  <si>
    <t>Tue Feb 16 09:23:31 PST 2021</t>
  </si>
  <si>
    <t>3F1567XTN4RFTVBQYVTUSIEKBLR9QT</t>
  </si>
  <si>
    <t>Tue Feb 09 09:42:27 PST 2021</t>
  </si>
  <si>
    <t>Tue Feb 09 09:42:49 PST 2021</t>
  </si>
  <si>
    <t>Fri Feb 12 09:42:49 PST 2021</t>
  </si>
  <si>
    <t>Downers Grove, Illinois</t>
  </si>
  <si>
    <t>Midwestern University</t>
  </si>
  <si>
    <t>https://www.midwestern.edu/campus-life/glendale-az-campus/get-involved/clubs-and-organizations.xml</t>
  </si>
  <si>
    <t>3R5OYNIC3JVAQELW6LELVUTZZS4TPW</t>
  </si>
  <si>
    <t>3RXPCZQMQXX6R1EHRM9PJYSZ7MS1GF</t>
  </si>
  <si>
    <t>AOU59T41ZKA2I</t>
  </si>
  <si>
    <t>Tue Feb 09 09:28:57 PST 2021</t>
  </si>
  <si>
    <t>Tue Feb 09 09:30:03 PST 2021</t>
  </si>
  <si>
    <t>Fri Feb 12 09:30:03 PST 2021</t>
  </si>
  <si>
    <t>Lexington, Kentucky</t>
  </si>
  <si>
    <t>University of Kentucky</t>
  </si>
  <si>
    <t>https://directory.uky.edu/</t>
  </si>
  <si>
    <t>39O6Z4JLY9JUCFRCX7OHQP3NYCTVX2</t>
  </si>
  <si>
    <t>3WLEIWSYHW3RGIROUWRL9HE5ESOH2G</t>
  </si>
  <si>
    <t>Tue Feb 09 10:00:40 PST 2021</t>
  </si>
  <si>
    <t>Tue Feb 09 10:01:39 PST 2021</t>
  </si>
  <si>
    <t>Fri Feb 12 10:01:39 PST 2021</t>
  </si>
  <si>
    <t>Baton Rouge, Louisiana</t>
  </si>
  <si>
    <t>Louisiana State University System</t>
  </si>
  <si>
    <t>https://lsu.campuslabs.com/engage/organizations</t>
  </si>
  <si>
    <t>37J05LC5B457NEM1PI9MTUP1N7BDJY</t>
  </si>
  <si>
    <t>3X87C8JFVEXXYA7P71TL9DJA39KQSP</t>
  </si>
  <si>
    <t>Tue Feb 09 10:07:19 PST 2021</t>
  </si>
  <si>
    <t>Tue Feb 09 10:07:49 PST 2021</t>
  </si>
  <si>
    <t>Fri Feb 12 10:07:49 PST 2021</t>
  </si>
  <si>
    <t>Biddeford, Maine</t>
  </si>
  <si>
    <t>University of New England</t>
  </si>
  <si>
    <t>https://www.une.edu/com/student-life/clubs-and-organizations</t>
  </si>
  <si>
    <t>3VMHWJRYI225GI5MXSJD8301AI5XFG</t>
  </si>
  <si>
    <t>3BGYGHDBB56N1SO6BBOEMD83P9422H</t>
  </si>
  <si>
    <t>Tue Feb 09 09:45:56 PST 2021</t>
  </si>
  <si>
    <t>Tue Feb 09 09:47:29 PST 2021</t>
  </si>
  <si>
    <t>Fri Feb 12 09:47:29 PST 2021</t>
  </si>
  <si>
    <t>Winnipeg, Manitoba</t>
  </si>
  <si>
    <t>University of Manitoba</t>
  </si>
  <si>
    <t>https://umanitoba.ca/student-supports/get-involved</t>
  </si>
  <si>
    <t>3NZ1E5QA76N61I9WMKEMXUIW2L4B53</t>
  </si>
  <si>
    <t>3II4UPYCORTRWLO7ABYWEEXA26BQDW</t>
  </si>
  <si>
    <t>AR63X44649Y4Q</t>
  </si>
  <si>
    <t>Tue Feb 09 10:16:05 PST 2021</t>
  </si>
  <si>
    <t>Tue Feb 09 10:16:44 PST 2021</t>
  </si>
  <si>
    <t>Fri Feb 12 10:16:44 PST 2021</t>
  </si>
  <si>
    <t>Boston, Massachusetts</t>
  </si>
  <si>
    <t>Boston University</t>
  </si>
  <si>
    <t>http://www.bu.edu/students/life/activities/</t>
  </si>
  <si>
    <t>3LOJFQ4BP412YYSJ739YU9PE2WBDKX</t>
  </si>
  <si>
    <t>3KIBXJ1WDDGWPFH1NFSFTMX07EPOKY</t>
  </si>
  <si>
    <t>Tue Feb 09 10:07:50 PST 2021</t>
  </si>
  <si>
    <t>Tue Feb 09 10:08:13 PST 2021</t>
  </si>
  <si>
    <t>Fri Feb 12 10:08:13 PST 2021</t>
  </si>
  <si>
    <t>Cambridge, Massachusetts</t>
  </si>
  <si>
    <t>Harvard University</t>
  </si>
  <si>
    <t>https://dso.college.harvard.edu/list-student-organizations</t>
  </si>
  <si>
    <t>36818Z1KWAZY4TH02NQXNM0667S3AA</t>
  </si>
  <si>
    <t>3Q8GYXHFEXOSY7ZVQNFIWXK1LABC54</t>
  </si>
  <si>
    <t>Tue Feb 09 10:03:09 PST 2021</t>
  </si>
  <si>
    <t>Tue Feb 09 10:04:03 PST 2021</t>
  </si>
  <si>
    <t>Fri Feb 12 10:04:03 PST 2021</t>
  </si>
  <si>
    <t>Middlesex County, Massachusetts</t>
  </si>
  <si>
    <t>Tufts University</t>
  </si>
  <si>
    <t>http://www.tufts.edu/</t>
  </si>
  <si>
    <t>3FI30CQHWR52KM9AR3ORP0WWYGFB6J</t>
  </si>
  <si>
    <t>39LOEL67O0RN8PMEVSBKFEQYHNT83Y</t>
  </si>
  <si>
    <t>Tue Feb 09 09:32:00 PST 2021</t>
  </si>
  <si>
    <t>Tue Feb 09 09:33:01 PST 2021</t>
  </si>
  <si>
    <t>Fri Feb 12 09:33:01 PST 2021</t>
  </si>
  <si>
    <t>Detroit, Michigan</t>
  </si>
  <si>
    <t>University of Detroit Mercy</t>
  </si>
  <si>
    <t>https://www.udmercy.edu/</t>
  </si>
  <si>
    <t>3R6RZGK0YMYJCKHM23AJ93AW0INVY8</t>
  </si>
  <si>
    <t>3JV9LGBJW10RNTLIXO70VU570X6GOL</t>
  </si>
  <si>
    <t>Tue Feb 09 09:54:47 PST 2021</t>
  </si>
  <si>
    <t>Tue Feb 09 09:55:47 PST 2021</t>
  </si>
  <si>
    <t>Fri Feb 12 09:55:47 PST 2021</t>
  </si>
  <si>
    <t>Las Vegas, Nevada</t>
  </si>
  <si>
    <t>University of Nevada-Las Vegas</t>
  </si>
  <si>
    <t>https://www.unlv.edu/education/organizations</t>
  </si>
  <si>
    <t>3HYV4299I7INV34IU9NFAMY878I8E2</t>
  </si>
  <si>
    <t>3SKEMFQBZBRT4NULGY3JW070S9L8KF</t>
  </si>
  <si>
    <t>Tue Feb 09 10:06:17 PST 2021</t>
  </si>
  <si>
    <t>Tue Feb 09 10:07:29 PST 2021</t>
  </si>
  <si>
    <t>Fri Feb 12 10:07:29 PST 2021</t>
  </si>
  <si>
    <t>New Brunswick, New Jersey</t>
  </si>
  <si>
    <t>Rutgers</t>
  </si>
  <si>
    <t>https://www.rutgers.edu/</t>
  </si>
  <si>
    <t>3VZYA8PIUVK5HV6MO4HXDDMDBH7056</t>
  </si>
  <si>
    <t>3X1FV8S5J5DMDDUFY0TEQMZFWQZGVJ</t>
  </si>
  <si>
    <t>Tue Feb 09 09:34:55 PST 2021</t>
  </si>
  <si>
    <t>Tue Feb 09 09:35:26 PST 2021</t>
  </si>
  <si>
    <t>Fri Feb 12 09:35:26 PST 2021</t>
  </si>
  <si>
    <t>Buffalo, New York</t>
  </si>
  <si>
    <t>University at Buffalo</t>
  </si>
  <si>
    <t>http://www.buffalo.edu/news/key-issues/student-clubs-and-organizations.html</t>
  </si>
  <si>
    <t>3ZUE82NE1HNF1H4EPK7LS4J8J9X8FK</t>
  </si>
  <si>
    <t>3P4MQ7TPP5YBDIOYDXA0OZEBDLWBBW</t>
  </si>
  <si>
    <t>Tue Feb 09 09:58:58 PST 2021</t>
  </si>
  <si>
    <t>Tue Feb 09 09:59:36 PST 2021</t>
  </si>
  <si>
    <t>Fri Feb 12 09:59:36 PST 2021</t>
  </si>
  <si>
    <t>Columbia University</t>
  </si>
  <si>
    <t>https://www.columbia.edu/content/category/student-organizations</t>
  </si>
  <si>
    <t>35O6H0UNMZ2CJ178ACR3VI19AQD5JI</t>
  </si>
  <si>
    <t>3HL8HNGX4DNI26LHKFI0GJA64JG9FX</t>
  </si>
  <si>
    <t>Tue Feb 09 09:30:07 PST 2021</t>
  </si>
  <si>
    <t>Tue Feb 09 09:30:17 PST 2021</t>
  </si>
  <si>
    <t>Fri Feb 12 09:30:17 PST 2021</t>
  </si>
  <si>
    <t>Norman, Oklahoma</t>
  </si>
  <si>
    <t>University of Oklahoma</t>
  </si>
  <si>
    <t>http://www.ou.edu/</t>
  </si>
  <si>
    <t>3JTPR5MT0ZY7ULDQSXRFWX1MPFD5KH</t>
  </si>
  <si>
    <t>3IUZPWIU1WT4UOQ3E1JPAGAMAGPWKJ</t>
  </si>
  <si>
    <t>Tue Feb 09 10:18:06 PST 2021</t>
  </si>
  <si>
    <t>Tue Feb 09 10:19:07 PST 2021</t>
  </si>
  <si>
    <t>Fri Feb 12 10:19:07 PST 2021</t>
  </si>
  <si>
    <t>Eugene, Oregon</t>
  </si>
  <si>
    <t>University of Oregon</t>
  </si>
  <si>
    <t>https://www.uoregon.edu/</t>
  </si>
  <si>
    <t>36FQTHX30AD3N3MS81QTIXKCOPD3B5</t>
  </si>
  <si>
    <t>3TE22NPXPJY77KIGJ3QQ872ZT1044F</t>
  </si>
  <si>
    <t>Tue Feb 09 10:10:31 PST 2021</t>
  </si>
  <si>
    <t>Tue Feb 09 10:11:08 PST 2021</t>
  </si>
  <si>
    <t>Fri Feb 12 10:11:08 PST 2021</t>
  </si>
  <si>
    <t>Temple University</t>
  </si>
  <si>
    <t>http://www.temple.edu/</t>
  </si>
  <si>
    <t>3NI0WFPPJG210Z60TNR25J0D7CI06M</t>
  </si>
  <si>
    <t>3OJSZ2ATD0IMMQ4ZZ677GBSNKZH571</t>
  </si>
  <si>
    <t>Tue Feb 09 09:46:41 PST 2021</t>
  </si>
  <si>
    <t>Tue Feb 09 09:47:35 PST 2021</t>
  </si>
  <si>
    <t>Fri Feb 12 09:47:35 PST 2021</t>
  </si>
  <si>
    <t>Knoxville, Tennessee</t>
  </si>
  <si>
    <t>University of Tennessee</t>
  </si>
  <si>
    <t>https://directory.utk.edu/</t>
  </si>
  <si>
    <t>3VDI8GSXBMFLFH0904D3APJKKOX8GJ</t>
  </si>
  <si>
    <t>3PXX5PX6L5K6U8J67JA4TOU5V3CAB1</t>
  </si>
  <si>
    <t>ASBANJ17NLV76</t>
  </si>
  <si>
    <t>Tue Feb 09 10:06:01 PST 2021</t>
  </si>
  <si>
    <t>Tue Feb 09 10:08:27 PST 2021</t>
  </si>
  <si>
    <t>Fri Feb 12 10:08:27 PST 2021</t>
  </si>
  <si>
    <t>San Antonio, Texas</t>
  </si>
  <si>
    <t>Univ of Texas, San Antonio</t>
  </si>
  <si>
    <t>https://www.utsa.edu/students/getinvolved/student-orgs/</t>
  </si>
  <si>
    <t>3EHIMLB7GELZFDVKKAVLVPVLZOA8HI</t>
  </si>
  <si>
    <t>3EF8EXOTT9HGI34IZSUSGBKFZE91JJ</t>
  </si>
  <si>
    <t>Tue Feb 09 09:29:16 PST 2021</t>
  </si>
  <si>
    <t>Fri Feb 12 09:29:16 PST 2021</t>
  </si>
  <si>
    <t>Seattle, Washington</t>
  </si>
  <si>
    <t>University of Washington</t>
  </si>
  <si>
    <t>https://www.washington.edu/studentlife/groups-activities/</t>
  </si>
  <si>
    <t>3XJOUITW91DVQQMB6YTAVZJ94OQTQN</t>
  </si>
  <si>
    <t>32ZKVD547N96ANKLY4VU6GGZPTH3BV</t>
  </si>
  <si>
    <t>Tue Feb 09 09:47:39 PST 2021</t>
  </si>
  <si>
    <t>Tue Feb 09 09:48:33 PST 2021</t>
  </si>
  <si>
    <t>Fri Feb 12 09:48:33 PST 2021</t>
  </si>
  <si>
    <t>Morgantown, West Virginia</t>
  </si>
  <si>
    <t>West Virgina University Morgantown</t>
  </si>
  <si>
    <t>https://www.wvu.edu/about-wvu</t>
  </si>
  <si>
    <t>3OCZWXS70VTIERV8DX3GBXE1EFI5LK</t>
  </si>
  <si>
    <t>Tue Feb 09 09:23:32 PST 2021</t>
  </si>
  <si>
    <t>Tue Feb 16 09:23:32 PST 2021</t>
  </si>
  <si>
    <t>3300DTYQTA3WOR27669GKWFV2IBEQC</t>
  </si>
  <si>
    <t>Tue Feb 09 10:08:21 PST 2021</t>
  </si>
  <si>
    <t>Tue Feb 09 10:08:59 PST 2021</t>
  </si>
  <si>
    <t>Fri Feb 12 10:08:59 PST 2021</t>
  </si>
  <si>
    <t>Birmingham, Alabama</t>
  </si>
  <si>
    <t>University of Alabama at Birmingham</t>
  </si>
  <si>
    <t>https://uab.campuslabs.com/engage/organizations</t>
  </si>
  <si>
    <t>3BJKPTD2RJYV2R1BJDIA0PTE0ASTRO</t>
  </si>
  <si>
    <t>30OG32W0S2XBLUPFQEHZG2KQX7INES</t>
  </si>
  <si>
    <t>Tue Feb 09 09:33:58 PST 2021</t>
  </si>
  <si>
    <t>Tue Feb 09 09:34:26 PST 2021</t>
  </si>
  <si>
    <t>Fri Feb 12 09:34:26 PST 2021</t>
  </si>
  <si>
    <t>Hanceville, Alabama</t>
  </si>
  <si>
    <t>Wallace State Community College</t>
  </si>
  <si>
    <t>https://www.wallacestate.edu/student-life</t>
  </si>
  <si>
    <t>3YKP7CX6H91LOMNFADTJVEWSTRZB7I</t>
  </si>
  <si>
    <t>3L0KT67Y8M267CYBYBAFMZMC2I2YS1</t>
  </si>
  <si>
    <t>Tue Feb 09 10:17:24 PST 2021</t>
  </si>
  <si>
    <t>Tue Feb 09 10:18:21 PST 2021</t>
  </si>
  <si>
    <t>Fri Feb 12 10:18:21 PST 2021</t>
  </si>
  <si>
    <t>Edmonton, Alberta</t>
  </si>
  <si>
    <t>University of Alberta</t>
  </si>
  <si>
    <t>https://www.ualberta.ca/current-students/student-groups/index.html</t>
  </si>
  <si>
    <t>39RRBHZ0B1NJHARRYPC2NAJY6CRVZZ</t>
  </si>
  <si>
    <t>39LNWE0K42I0WPBAJYJCFCACXWIUI0</t>
  </si>
  <si>
    <t>Tue Feb 09 09:36:35 PST 2021</t>
  </si>
  <si>
    <t>Tue Feb 09 09:37:01 PST 2021</t>
  </si>
  <si>
    <t>Fri Feb 12 09:37:01 PST 2021</t>
  </si>
  <si>
    <t>Tempe, Arizona</t>
  </si>
  <si>
    <t>Arizona State University</t>
  </si>
  <si>
    <t>https://eoss.asu.edu/clubs</t>
  </si>
  <si>
    <t>3BFF0DJK94Y7361OY2IFQZYAMCBTSC</t>
  </si>
  <si>
    <t>3D8YOU6S9M6K35G9HXANI9K7O5O6UJ</t>
  </si>
  <si>
    <t>Tue Feb 09 09:38:23 PST 2021</t>
  </si>
  <si>
    <t>Tue Feb 09 09:38:58 PST 2021</t>
  </si>
  <si>
    <t>Fri Feb 12 09:38:58 PST 2021</t>
  </si>
  <si>
    <t>Tucson, Arizona</t>
  </si>
  <si>
    <t>Pima Community College</t>
  </si>
  <si>
    <t>https://www.pima.edu/student-resources/student-activities/student-clubs/index.html</t>
  </si>
  <si>
    <t>3Q7TKIAPP0WDI4A1S3LZ992TRWGDL0</t>
  </si>
  <si>
    <t>32ZKVD547N96ANKLY4VU6GGZPTK3BY</t>
  </si>
  <si>
    <t>Tue Feb 09 10:05:16 PST 2021</t>
  </si>
  <si>
    <t>Tue Feb 09 10:05:21 PST 2021</t>
  </si>
  <si>
    <t>Fri Feb 12 10:05:21 PST 2021</t>
  </si>
  <si>
    <t>Phoenix, Arizona</t>
  </si>
  <si>
    <t>Phoenix College</t>
  </si>
  <si>
    <t>https://www.phoenixcollege.edu/current-students/clubs-and-organizations</t>
  </si>
  <si>
    <t>3D4BBDG70OIMX8EYM1MOTHQU6AD3CC</t>
  </si>
  <si>
    <t>3ZR9AIQJUJVQ8W0F023OW4CMCPE04P</t>
  </si>
  <si>
    <t>Tue Feb 09 09:38:42 PST 2021</t>
  </si>
  <si>
    <t>Tue Feb 09 09:40:18 PST 2021</t>
  </si>
  <si>
    <t>Fri Feb 12 09:40:18 PST 2021</t>
  </si>
  <si>
    <t>Vancouver, British Columbia</t>
  </si>
  <si>
    <t>University of British Columbia Vancouver</t>
  </si>
  <si>
    <t>https://www.ubc.ca/</t>
  </si>
  <si>
    <t>32PT7WK7ET1W20KCMXHZDN8CRAP3DC</t>
  </si>
  <si>
    <t>3PB5A5BD03SK2NTJG2QYK8JCA8S7GI</t>
  </si>
  <si>
    <t>A3GYBE40AJ65OE</t>
  </si>
  <si>
    <t>Tue Feb 09 09:30:38 PST 2021</t>
  </si>
  <si>
    <t>Tue Feb 09 09:31:24 PST 2021</t>
  </si>
  <si>
    <t>Fri Feb 12 09:31:24 PST 2021</t>
  </si>
  <si>
    <t>Pasadena, California</t>
  </si>
  <si>
    <t>Pasadena City College</t>
  </si>
  <si>
    <t>https://lancerlife.pasadena.edu/organizations</t>
  </si>
  <si>
    <t>36KM3FWE4YYK4ZK5CXWUBX092N207L</t>
  </si>
  <si>
    <t>3S06PH7KSZQ3FH4QPW8HDDP2UUC1D5</t>
  </si>
  <si>
    <t>Tue Feb 09 09:28:51 PST 2021</t>
  </si>
  <si>
    <t>Culver City, California</t>
  </si>
  <si>
    <t>West Los Angeles College</t>
  </si>
  <si>
    <t>http://www.wlac.edu/</t>
  </si>
  <si>
    <t>3IHWR4LC8KZZB864QSD6V1W0Z1P8IB</t>
  </si>
  <si>
    <t>3R8YZBNQ9P4BFCNXJYVAEMNEGV17QD</t>
  </si>
  <si>
    <t>Tue Feb 09 09:31:13 PST 2021</t>
  </si>
  <si>
    <t>Fri Feb 12 09:31:13 PST 2021</t>
  </si>
  <si>
    <t>Stanford, California</t>
  </si>
  <si>
    <t>Stanford University</t>
  </si>
  <si>
    <t>https://www.stanford.edu/</t>
  </si>
  <si>
    <t>37M4O367WQ42K9DTD94VBATQEK85MM</t>
  </si>
  <si>
    <t>3R0T90IZ10YQE4OF7JY90UBQBJPGCQ</t>
  </si>
  <si>
    <t>Tue Feb 09 10:07:28 PST 2021</t>
  </si>
  <si>
    <t>Tue Feb 09 10:07:39 PST 2021</t>
  </si>
  <si>
    <t>Fri Feb 12 10:07:39 PST 2021</t>
  </si>
  <si>
    <t>California Institute Technology</t>
  </si>
  <si>
    <t>http://technique.caltech.edu/index.php/Clubs_and_Organizations</t>
  </si>
  <si>
    <t>3YGE63DIOFJZUEL6K5463DZQVEAW0I</t>
  </si>
  <si>
    <t>3OONKJ5DKK5VWCD7H2FMUJEAKKFBO0</t>
  </si>
  <si>
    <t>Tue Feb 09 09:59:21 PST 2021</t>
  </si>
  <si>
    <t>Tue Feb 09 09:59:24 PST 2021</t>
  </si>
  <si>
    <t>Fri Feb 12 09:59:24 PST 2021</t>
  </si>
  <si>
    <t>Massachussetts, Cambridge</t>
  </si>
  <si>
    <t>Massachussets Institute of Technology</t>
  </si>
  <si>
    <t>https://engage.mit.edu/organizations</t>
  </si>
  <si>
    <t>3R5LWXWHS7UBUI1H8CPVQO0DBX5XGF</t>
  </si>
  <si>
    <t>3IKZ72A5BC23R8PBLP15YK5Q98ZFN4</t>
  </si>
  <si>
    <t>Tue Feb 09 09:43:02 PST 2021</t>
  </si>
  <si>
    <t>Tue Feb 09 09:43:43 PST 2021</t>
  </si>
  <si>
    <t>Fri Feb 12 09:43:43 PST 2021</t>
  </si>
  <si>
    <t>California, Chula Vista</t>
  </si>
  <si>
    <t>Southwestern College</t>
  </si>
  <si>
    <t>https://www.swccd.edu/student-life/associated-student-organization-aso/clubs-and-organizations/</t>
  </si>
  <si>
    <t>306W7JMRZ5KPO0SYKILP9ESN4B5B85</t>
  </si>
  <si>
    <t>3SKRO2GZ79DBTNA0HDU4HQKSE3EK16</t>
  </si>
  <si>
    <t>Tue Feb 09 10:00:37 PST 2021</t>
  </si>
  <si>
    <t>Fri Feb 12 10:00:40 PST 2021</t>
  </si>
  <si>
    <t>Pueblo, Colorado</t>
  </si>
  <si>
    <t>Pueblo Community College</t>
  </si>
  <si>
    <t>https://www.pueblocc.edu/Student-Clubs/</t>
  </si>
  <si>
    <t>39HYCOOPLV7XOMSMSFME9MHIR16DM2</t>
  </si>
  <si>
    <t>3GA6AFUKOWAG10N7YW5QSRJXK6OH3R</t>
  </si>
  <si>
    <t>Tue Feb 09 10:00:54 PST 2021</t>
  </si>
  <si>
    <t>Tue Feb 09 10:01:25 PST 2021</t>
  </si>
  <si>
    <t>Fri Feb 12 10:01:25 PST 2021</t>
  </si>
  <si>
    <t>Ohio, Columbus</t>
  </si>
  <si>
    <t>Columbus State Community College</t>
  </si>
  <si>
    <t>http://www.cscc.edu/</t>
  </si>
  <si>
    <t>3HRWUH63R1O82RYTPAJVOPIQJAI5NM</t>
  </si>
  <si>
    <t>38SKSKU7R9JXDZOGAKRBOPETK5TLI1</t>
  </si>
  <si>
    <t>Tue Feb 09 09:52:50 PST 2021</t>
  </si>
  <si>
    <t>Tue Feb 09 09:53:27 PST 2021</t>
  </si>
  <si>
    <t>Fri Feb 12 09:53:27 PST 2021</t>
  </si>
  <si>
    <t>Storrs, Connecticut</t>
  </si>
  <si>
    <t>University of Connecticut</t>
  </si>
  <si>
    <t>https://uconn.edu/audience-students/</t>
  </si>
  <si>
    <t>3VDVA3ILJK134HGO1J4OVFWC6IRG17</t>
  </si>
  <si>
    <t>33LKR6A5KM6AW60NBM8WIH7OXG6T1M</t>
  </si>
  <si>
    <t>Tue Feb 09 10:08:11 PST 2021</t>
  </si>
  <si>
    <t>Tue Feb 09 10:08:50 PST 2021</t>
  </si>
  <si>
    <t>Fri Feb 12 10:08:50 PST 2021</t>
  </si>
  <si>
    <t>New Haven, Connecticut</t>
  </si>
  <si>
    <t>Yale University</t>
  </si>
  <si>
    <t>https://yaleconnect.yale.edu/ycstudentorgofficers/leadership-team/</t>
  </si>
  <si>
    <t>3N7PQ0KLJCB1U6YCISSJJ5QXRMQ3E5</t>
  </si>
  <si>
    <t>37XITHEIS4VH3UXTNUSLZYPXDSZRCW</t>
  </si>
  <si>
    <t>Tue Feb 09 10:01:48 PST 2021</t>
  </si>
  <si>
    <t>Tue Feb 09 10:01:52 PST 2021</t>
  </si>
  <si>
    <t>Fri Feb 12 10:01:52 PST 2021</t>
  </si>
  <si>
    <t>West Haven, Connecticut</t>
  </si>
  <si>
    <t>University of New Haven</t>
  </si>
  <si>
    <t>https://chargerconnection.newhaven.edu/organizations</t>
  </si>
  <si>
    <t>3HXK2V1N5R1AT2YKKN420Y6HYO5G2O</t>
  </si>
  <si>
    <t>3L70J4KAZO8Z95HQLF1AOEI5YOJAD3</t>
  </si>
  <si>
    <t>Tue Feb 09 09:42:16 PST 2021</t>
  </si>
  <si>
    <t>Fri Feb 12 09:42:16 PST 2021</t>
  </si>
  <si>
    <t>Farmington, Connecticut</t>
  </si>
  <si>
    <t>Tunxis Community College</t>
  </si>
  <si>
    <t>https://www.tunxis.edu/college-information/staff-directory/</t>
  </si>
  <si>
    <t>3MJ28H2Y2LUQKCY5QPJ83EIV9KN5O1</t>
  </si>
  <si>
    <t>Tue Feb 09 09:23:33 PST 2021</t>
  </si>
  <si>
    <t>Tue Feb 16 09:23:33 PST 2021</t>
  </si>
  <si>
    <t>388U7OUMFFNX922DBEZ14XNW435R06</t>
  </si>
  <si>
    <t>A34V8TM8WEXM2O</t>
  </si>
  <si>
    <t>Tue Feb 09 10:23:07 PST 2021</t>
  </si>
  <si>
    <t>Tue Feb 09 10:23:41 PST 2021</t>
  </si>
  <si>
    <t>Fri Feb 12 10:23:41 PST 2021</t>
  </si>
  <si>
    <t>Bridgeport, Connecticut</t>
  </si>
  <si>
    <t>University of Bridgeport</t>
  </si>
  <si>
    <t>https://www.bridgeport.edu/student-affairs/campus-activities/clubs-organizations</t>
  </si>
  <si>
    <t>3EPG8DX9MRC85CA65PWNSENLJPJ5PI</t>
  </si>
  <si>
    <t>37W3JXSD6EUZETFKIGKGJOPX8VXYWF</t>
  </si>
  <si>
    <t>Tue Feb 09 10:09:20 PST 2021</t>
  </si>
  <si>
    <t>Tue Feb 09 10:10:00 PST 2021</t>
  </si>
  <si>
    <t>Fri Feb 12 10:10:00 PST 2021</t>
  </si>
  <si>
    <t>Southington, Connecticut</t>
  </si>
  <si>
    <t>Lincoln College of New England</t>
  </si>
  <si>
    <t>https://lincolncollege.presence.io/organizations</t>
  </si>
  <si>
    <t>3X2YVV51Q1QZ136OGO86HII006GW1L</t>
  </si>
  <si>
    <t>3VA45EW49V9UJEVFF5MXO711Y8K1O3</t>
  </si>
  <si>
    <t>Tue Feb 09 09:36:20 PST 2021</t>
  </si>
  <si>
    <t>Tue Feb 09 09:38:36 PST 2021</t>
  </si>
  <si>
    <t>Fri Feb 12 09:38:36 PST 2021</t>
  </si>
  <si>
    <t>Dover, Delaware</t>
  </si>
  <si>
    <t>Delaware Technical Community College</t>
  </si>
  <si>
    <t>http://www.college14-19.it/landing/info_college.asp?utm_source=Google&amp;utm_medium=Search&amp;utm_term=College1419.Landing&amp;utm_content=College14-19&amp;utm_campaign=CollegeSearch&amp;idm=118464&amp;gclid=Cj0KCQiAgomBBhDXARIsAFNyUqOTLTTNuv0KLOZ1k3tykDQJ29_r2DOiPdmproim0O23zxXMKEZLnOUaAm2bEALw_wcB</t>
  </si>
  <si>
    <t>3538U0YQ2MGT0KY8D3CP1NBX3N53FN</t>
  </si>
  <si>
    <t>3I0BTBYZA57663EZP9RVCTGT7QGY0B</t>
  </si>
  <si>
    <t>Tue Feb 09 09:57:42 PST 2021</t>
  </si>
  <si>
    <t>Tue Feb 09 09:57:46 PST 2021</t>
  </si>
  <si>
    <t>Fri Feb 12 09:57:46 PST 2021</t>
  </si>
  <si>
    <t>Orlando, Florida</t>
  </si>
  <si>
    <t>University of Central Florida</t>
  </si>
  <si>
    <t>https://ucf.campuslabs.com/engage/organizations</t>
  </si>
  <si>
    <t>386T3MLZMUHO4DPOM2O0PXW4D78088</t>
  </si>
  <si>
    <t>39LOEL67O0RN8PMEVSBKFEQYHNY833</t>
  </si>
  <si>
    <t>Tue Feb 09 09:58:09 PST 2021</t>
  </si>
  <si>
    <t>Tue Feb 09 09:58:19 PST 2021</t>
  </si>
  <si>
    <t>Fri Feb 12 09:58:19 PST 2021</t>
  </si>
  <si>
    <t>Fort Lauderdale, Florida</t>
  </si>
  <si>
    <t>Broward College</t>
  </si>
  <si>
    <t>https://students.broward.edu/student-life/clubs/index.html#cardgrid-4</t>
  </si>
  <si>
    <t>3UDTAB6HIDLOII8YRUUEPTRFXDQ09X</t>
  </si>
  <si>
    <t>3WR9XG3T6BX4Q70ZL1OXBJM9K3K47T</t>
  </si>
  <si>
    <t>Tue Feb 09 09:37:36 PST 2021</t>
  </si>
  <si>
    <t>Tue Feb 09 09:37:55 PST 2021</t>
  </si>
  <si>
    <t>Fri Feb 12 09:37:55 PST 2021</t>
  </si>
  <si>
    <t>Lake Worth, Florida</t>
  </si>
  <si>
    <t>Palm Beach State College</t>
  </si>
  <si>
    <t>https://www.palmbeachstate.edu/studentactivities/</t>
  </si>
  <si>
    <t>3JMQI2OLG6R364DM4G1EM16IWRGDN2</t>
  </si>
  <si>
    <t>33SA9F9TR5G18OYTIF8MCLXHQJMEWA</t>
  </si>
  <si>
    <t>Tue Feb 09 09:31:20 PST 2021</t>
  </si>
  <si>
    <t>Tue Feb 09 09:31:55 PST 2021</t>
  </si>
  <si>
    <t>Fri Feb 12 09:31:55 PST 2021</t>
  </si>
  <si>
    <t>Tampa, Florida</t>
  </si>
  <si>
    <t>Hillsborough Community College</t>
  </si>
  <si>
    <t>https://www.hccfl.edu/directory</t>
  </si>
  <si>
    <t>3OEWW2KGRQXLOPDY5V1R1Q6NM1LDOH</t>
  </si>
  <si>
    <t>3ZAK8W07IC0PPUUUF8U698AGB20U04</t>
  </si>
  <si>
    <t>Tue Feb 09 09:29:03 PST 2021</t>
  </si>
  <si>
    <t>Tue Feb 09 09:29:11 PST 2021</t>
  </si>
  <si>
    <t>Fri Feb 12 09:29:11 PST 2021</t>
  </si>
  <si>
    <t>Miami, Florida</t>
  </si>
  <si>
    <t>Florida International University</t>
  </si>
  <si>
    <t>http://www.fiu.edu/</t>
  </si>
  <si>
    <t>31MCUE39CR8ZEKU3ONI7J8B94253GM</t>
  </si>
  <si>
    <t>3MMN5BL1W7Q2TEOIPTL3KWRT1SNM35</t>
  </si>
  <si>
    <t>Tue Feb 09 10:01:11 PST 2021</t>
  </si>
  <si>
    <t>Tue Feb 09 10:01:15 PST 2021</t>
  </si>
  <si>
    <t>Fri Feb 12 10:01:15 PST 2021</t>
  </si>
  <si>
    <t>Valencia College</t>
  </si>
  <si>
    <t>https://valenciacollege.campuslabs.com/engage/organizations</t>
  </si>
  <si>
    <t>3TD33TP5ESO37OLDHG5355YIUZ5BA9</t>
  </si>
  <si>
    <t>3GM6G9ZBKVJ7SVMC48RU29VRVR0TMT</t>
  </si>
  <si>
    <t>Tue Feb 09 10:01:36 PST 2021</t>
  </si>
  <si>
    <t>Tue Feb 09 10:05:05 PST 2021</t>
  </si>
  <si>
    <t>Fri Feb 12 10:05:05 PST 2021</t>
  </si>
  <si>
    <t>University of South Florida</t>
  </si>
  <si>
    <t>https://www.usf.edu/student-affairs/multicultural-affairs/organizations/</t>
  </si>
  <si>
    <t>3K3G488TS9UT5OBL52BCSJDVOL55Q9</t>
  </si>
  <si>
    <t>39N5ACM9HM9UTJABYIE5SDOA6P6P9J</t>
  </si>
  <si>
    <t>Tue Feb 09 09:49:56 PST 2021</t>
  </si>
  <si>
    <t>Tue Feb 09 09:51:36 PST 2021</t>
  </si>
  <si>
    <t>Fri Feb 12 09:51:36 PST 2021</t>
  </si>
  <si>
    <t>St. Petersburg, Florida</t>
  </si>
  <si>
    <t>St. Petersburg College</t>
  </si>
  <si>
    <t>https://www.spcollege.edu/</t>
  </si>
  <si>
    <t>3JMNNNO3C8Q6QOOKZS8KM1S5SCUW22</t>
  </si>
  <si>
    <t>3WYGZ5XF341BN79UUW9ODR7143UKST</t>
  </si>
  <si>
    <t>Tue Feb 09 10:21:41 PST 2021</t>
  </si>
  <si>
    <t>Tue Feb 09 10:22:08 PST 2021</t>
  </si>
  <si>
    <t>Fri Feb 12 10:22:08 PST 2021</t>
  </si>
  <si>
    <t>Tallahassee, Florida</t>
  </si>
  <si>
    <t>Tallahassee Community College</t>
  </si>
  <si>
    <t>https://www.tcc.fl.edu/student-life/office-of-student-life/clubs--orgs/</t>
  </si>
  <si>
    <t>3A9LA2FRXZ0PUEWSSI7DBOCEQXIXHE</t>
  </si>
  <si>
    <t>3KB8R4ZV1MT74ZW9TJ2EPA58TYPBGE</t>
  </si>
  <si>
    <t>Tue Feb 09 10:08:30 PST 2021</t>
  </si>
  <si>
    <t>Tue Feb 09 10:08:58 PST 2021</t>
  </si>
  <si>
    <t>Fri Feb 12 10:08:58 PST 2021</t>
  </si>
  <si>
    <t>Atlanta, Georgia</t>
  </si>
  <si>
    <t>Georgia State University</t>
  </si>
  <si>
    <t>https://studentorganizations.gsu.edu/</t>
  </si>
  <si>
    <t>3Y3CZJSZARFTHPQLIH0CX9N0K775RA</t>
  </si>
  <si>
    <t>3Z4AIRP3CEZHDN97GW9T7KSUACT1XC</t>
  </si>
  <si>
    <t>Tue Feb 09 09:55:28 PST 2021</t>
  </si>
  <si>
    <t>Tue Feb 09 09:57:36 PST 2021</t>
  </si>
  <si>
    <t>Fri Feb 12 09:57:36 PST 2021</t>
  </si>
  <si>
    <t>Georgia Perimeter College</t>
  </si>
  <si>
    <t>https://perimeter.gsu.edu/</t>
  </si>
  <si>
    <t>31D0ZWOD1HL2N1I3J08ELO2Z3V80AC</t>
  </si>
  <si>
    <t>3PS7W85Z87OSLB3IFZNPXNP7VSNT9O</t>
  </si>
  <si>
    <t>Tue Feb 09 09:27:16 PST 2021</t>
  </si>
  <si>
    <t>Tue Feb 09 09:28:16 PST 2021</t>
  </si>
  <si>
    <t>Fri Feb 12 09:28:16 PST 2021</t>
  </si>
  <si>
    <t>LaGrange, Georgia</t>
  </si>
  <si>
    <t>West Georgia Technical College</t>
  </si>
  <si>
    <t>http://westgatech.smartcatalogiq.com/en/2020-2021/Student-Catalog/Student-Information/Student-Organizations-and-Activities</t>
  </si>
  <si>
    <t>3KQC8JMJHJEDEGPE8T0P48NAJ2I3HL</t>
  </si>
  <si>
    <t>3QY5DC2MXZ6GMY9KIQDRCFXKH4XFU1</t>
  </si>
  <si>
    <t>Tue Feb 09 10:13:32 PST 2021</t>
  </si>
  <si>
    <t>Tue Feb 09 10:14:27 PST 2021</t>
  </si>
  <si>
    <t>Fri Feb 12 10:14:27 PST 2021</t>
  </si>
  <si>
    <t>Morrow, Georgia</t>
  </si>
  <si>
    <t>Clayton State University</t>
  </si>
  <si>
    <t>https://www.clayton.edu/cims/current-students/student-organizations</t>
  </si>
  <si>
    <t>3IV1AEQ4EYZV6JQA8AY672B0CGE8JN</t>
  </si>
  <si>
    <t>3OXV7EAXLMC04B3Q2DEMV0U7BS963G</t>
  </si>
  <si>
    <t>Tue Feb 09 10:07:06 PST 2021</t>
  </si>
  <si>
    <t>Tue Feb 09 10:07:45 PST 2021</t>
  </si>
  <si>
    <t>Fri Feb 12 10:07:45 PST 2021</t>
  </si>
  <si>
    <t>Technical, Georgia</t>
  </si>
  <si>
    <t>Central Georgia Technical College</t>
  </si>
  <si>
    <t>https://www.centralgatech.edu/student-services/campuslife/student-organizations</t>
  </si>
  <si>
    <t>31KPKEKW5HZ76BNVPE8AGZM5LDT0B7</t>
  </si>
  <si>
    <t>3I0BTBYZA57663EZP9RVCTGT7QH0YE</t>
  </si>
  <si>
    <t>Tue Feb 09 09:54:25 PST 2021</t>
  </si>
  <si>
    <t>Tue Feb 09 09:55:24 PST 2021</t>
  </si>
  <si>
    <t>Fri Feb 12 09:55:24 PST 2021</t>
  </si>
  <si>
    <t>Rome, Georgia</t>
  </si>
  <si>
    <t>Georgia Highlands College</t>
  </si>
  <si>
    <t>https://www.highlands.edu/</t>
  </si>
  <si>
    <t>389A2A305V4QGGF13E45RJSN3YT0CE</t>
  </si>
  <si>
    <t>3TMFV4NEPG0KZNO25CMMKB1VFGS8W9</t>
  </si>
  <si>
    <t>Tue Feb 09 09:53:42 PST 2021</t>
  </si>
  <si>
    <t>Tue Feb 09 09:54:20 PST 2021</t>
  </si>
  <si>
    <t>Fri Feb 12 09:54:20 PST 2021</t>
  </si>
  <si>
    <t>Albany, Georgia</t>
  </si>
  <si>
    <t>Albany State University</t>
  </si>
  <si>
    <t>http://www.asurams.edu/</t>
  </si>
  <si>
    <t>3GKAWYFRBWF39PPZKVE6QQBDW6HDPY</t>
  </si>
  <si>
    <t>Tue Feb 09 09:23:34 PST 2021</t>
  </si>
  <si>
    <t>Tue Feb 16 09:23:34 PST 2021</t>
  </si>
  <si>
    <t>3IRIK4HM3I6OHBZ9V6PNO3Y1H5FC6D</t>
  </si>
  <si>
    <t>A2M17UGPFZWXQW</t>
  </si>
  <si>
    <t>Tue Feb 09 09:24:28 PST 2021</t>
  </si>
  <si>
    <t>Tue Feb 09 09:25:11 PST 2021</t>
  </si>
  <si>
    <t>Fri Feb 12 09:25:11 PST 2021</t>
  </si>
  <si>
    <t>Oakwood, Georgia</t>
  </si>
  <si>
    <t>Lanier Technical College</t>
  </si>
  <si>
    <t>N/A</t>
  </si>
  <si>
    <t>3YZ7A3YHSCF5I4QYX60HNJSW69Q5SY</t>
  </si>
  <si>
    <t>37C0GNLMHNPYM35NV2KY89GJ25Z6DF</t>
  </si>
  <si>
    <t>Tue Feb 09 10:15:14 PST 2021</t>
  </si>
  <si>
    <t>Fri Feb 12 10:16:05 PST 2021</t>
  </si>
  <si>
    <t>New Hampshire, Hanover</t>
  </si>
  <si>
    <t>Dartmouth Colege</t>
  </si>
  <si>
    <t>https://students.dartmouth.edu/opal/about/resources/student-organizations</t>
  </si>
  <si>
    <t>33BFF6QPJ8XVB6K33SMP5BXXYQUW3D</t>
  </si>
  <si>
    <t>3MX2NQ3YCHGG15AQHJB5AA5BMS05X0</t>
  </si>
  <si>
    <t>Tue Feb 09 10:15:02 PST 2021</t>
  </si>
  <si>
    <t>Fri Feb 12 10:15:02 PST 2021</t>
  </si>
  <si>
    <t>Honolulu, Hawaii</t>
  </si>
  <si>
    <t>University of Hawaii at Manoa</t>
  </si>
  <si>
    <t>http://www.manoa.hawaii.edu/studentlife/studentorg/</t>
  </si>
  <si>
    <t>3OQQD2WO9PSDAB0YEBIA4KOPJFX3IE</t>
  </si>
  <si>
    <t>3JNQLM5FTC8T2EAELH6J197CV9WL2Q</t>
  </si>
  <si>
    <t>Tue Feb 09 09:52:19 PST 2021</t>
  </si>
  <si>
    <t>Tue Feb 09 09:53:34 PST 2021</t>
  </si>
  <si>
    <t>Fri Feb 12 09:53:34 PST 2021</t>
  </si>
  <si>
    <t>Pocatello, Idaho</t>
  </si>
  <si>
    <t>Idaho State University</t>
  </si>
  <si>
    <t>https://www.isu.edu/clubs/</t>
  </si>
  <si>
    <t>3UUIU9GZDCR6X43DM657XOOI8S45TN</t>
  </si>
  <si>
    <t>37M28K1J0YZCCRHIVBNLRCDI38JAJK</t>
  </si>
  <si>
    <t>Tue Feb 09 09:51:50 PST 2021</t>
  </si>
  <si>
    <t>Tue Feb 09 09:52:05 PST 2021</t>
  </si>
  <si>
    <t>Fri Feb 12 09:52:05 PST 2021</t>
  </si>
  <si>
    <t>Champaign, Illinois</t>
  </si>
  <si>
    <t>Parkland College</t>
  </si>
  <si>
    <t>https://www.parkland.edu/Main/About-Parkland/Department-Office-Directory/Student-Life/Clubs-and-Organizations</t>
  </si>
  <si>
    <t>3P520RYKDOSLXHI2MBVH2KAKR6B5UE</t>
  </si>
  <si>
    <t>3UN61F00H4BW49OE8K5DLSJNLBD5R2</t>
  </si>
  <si>
    <t>Tue Feb 09 09:58:42 PST 2021</t>
  </si>
  <si>
    <t>Tue Feb 09 09:58:46 PST 2021</t>
  </si>
  <si>
    <t>Fri Feb 12 09:58:46 PST 2021</t>
  </si>
  <si>
    <t>Mattoon, Illinois</t>
  </si>
  <si>
    <t>Lake Land College</t>
  </si>
  <si>
    <t>https://www.lakelandcollege.edu/student-life/clubs/</t>
  </si>
  <si>
    <t>3XUSYT70J0N0L8LF3AZGBPA5OY50DE</t>
  </si>
  <si>
    <t>3JJVG1YBEJJ9O27PCNJNLDEJ3PB5BQ</t>
  </si>
  <si>
    <t>Tue Feb 09 10:04:47 PST 2021</t>
  </si>
  <si>
    <t>Tue Feb 09 10:05:15 PST 2021</t>
  </si>
  <si>
    <t>Fri Feb 12 10:05:15 PST 2021</t>
  </si>
  <si>
    <t>Godfrey, Illinois</t>
  </si>
  <si>
    <t>Lewis and Clark Community College</t>
  </si>
  <si>
    <t>https://www.lc.edu/</t>
  </si>
  <si>
    <t>3W0KKJIASYVQH3WSQVYI8HBDR5E8KM</t>
  </si>
  <si>
    <t>3WRFBPLXRIA8BW9I1U03XBGT6IY3NN</t>
  </si>
  <si>
    <t>Tue Feb 09 10:11:13 PST 2021</t>
  </si>
  <si>
    <t>Tue Feb 09 10:11:56 PST 2021</t>
  </si>
  <si>
    <t>Fri Feb 12 10:11:56 PST 2021</t>
  </si>
  <si>
    <t>Palatine, Illinois</t>
  </si>
  <si>
    <t>Harper College</t>
  </si>
  <si>
    <t>https://www.harpercollege.edu/</t>
  </si>
  <si>
    <t>31MCUE39CR8ZEKU3ONI7J8B9425G3Z</t>
  </si>
  <si>
    <t>33F859I56EZL4VRKDPKWAAH98YZHBG</t>
  </si>
  <si>
    <t>Tue Feb 09 09:49:29 PST 2021</t>
  </si>
  <si>
    <t>Tue Feb 09 09:50:15 PST 2021</t>
  </si>
  <si>
    <t>Fri Feb 12 09:50:15 PST 2021</t>
  </si>
  <si>
    <t>Carbondale, Illinois</t>
  </si>
  <si>
    <t>University of Southern Illinois Carbondale</t>
  </si>
  <si>
    <t>https://getinvolved.siu.edu/student-organizations/</t>
  </si>
  <si>
    <t>3ICOHX7EOJX5DEZFZ5A0H7SQOA60E7</t>
  </si>
  <si>
    <t>34QN5IT0T7DRRXNHC5T1DGSREBE808</t>
  </si>
  <si>
    <t>Tue Feb 09 09:58:24 PST 2021</t>
  </si>
  <si>
    <t>Fri Feb 12 09:58:24 PST 2021</t>
  </si>
  <si>
    <t>University of Chicago</t>
  </si>
  <si>
    <t>https://www.law.uchicago.edu/</t>
  </si>
  <si>
    <t>3MYASTQBHEXO91QEK8TVQV1N123DQP</t>
  </si>
  <si>
    <t>3FQ5JJ512TAE7UHPM0S2EXXVH4KKNF</t>
  </si>
  <si>
    <t>Tue Feb 09 10:05:48 PST 2021</t>
  </si>
  <si>
    <t>Tue Feb 09 10:06:13 PST 2021</t>
  </si>
  <si>
    <t>Fri Feb 12 10:06:13 PST 2021</t>
  </si>
  <si>
    <t>Rockford, Illinois</t>
  </si>
  <si>
    <t>Rock Valley College</t>
  </si>
  <si>
    <t>http://www.rockvalleycollege.edu/</t>
  </si>
  <si>
    <t>31JUPBOOSUQ119EABVAJNHOSG5J8LP</t>
  </si>
  <si>
    <t>3YOH7BII0HTRFZQYORETOER837OKVY</t>
  </si>
  <si>
    <t>Tue Feb 09 10:21:48 PST 2021</t>
  </si>
  <si>
    <t>Tue Feb 09 10:22:27 PST 2021</t>
  </si>
  <si>
    <t>Fri Feb 12 10:22:27 PST 2021</t>
  </si>
  <si>
    <t>Chicago Heights, Illinois</t>
  </si>
  <si>
    <t>Prairie State College</t>
  </si>
  <si>
    <t>https://prairiestate.edu/student-life/student-clubs/index.aspx</t>
  </si>
  <si>
    <t>3S37Y8CWJFMGT23736R8FGP3CQQW4Y</t>
  </si>
  <si>
    <t>3LWJHTCVCK8OU5231HTM2E0VEJLFQQ</t>
  </si>
  <si>
    <t>Tue Feb 09 09:40:24 PST 2021</t>
  </si>
  <si>
    <t>Tue Feb 09 09:42:35 PST 2021</t>
  </si>
  <si>
    <t>Fri Feb 12 09:42:35 PST 2021</t>
  </si>
  <si>
    <t>Notre Dame, Indiana</t>
  </si>
  <si>
    <t>University of Notre Dame</t>
  </si>
  <si>
    <t>https://morrisinn.nd.edu/?gclid=Cj0KCQiAgomBBhDXARIsAFNyUqNJLYUFkpF5CgktdwAJ8kS2AAT81KFGKpVjf-bcUzhaB2xz_GsRNGEaAvcLEALw_wcB</t>
  </si>
  <si>
    <t>30Y6N4AHZWIOL25EXNIVVLBSXO5DRQ</t>
  </si>
  <si>
    <t>3WAKVUDHU42375UE07FFONK3JG67UH</t>
  </si>
  <si>
    <t>A2S471GY7L1YUU</t>
  </si>
  <si>
    <t>Tue Feb 09 09:24:51 PST 2021</t>
  </si>
  <si>
    <t>Tue Feb 09 09:25:32 PST 2021</t>
  </si>
  <si>
    <t>Fri Feb 12 09:25:32 PST 2021</t>
  </si>
  <si>
    <t>Evansville, Indiana</t>
  </si>
  <si>
    <t>University of Southern Indiana</t>
  </si>
  <si>
    <t>https://www.usi.edu/directory/</t>
  </si>
  <si>
    <t>3QE4DGPGCYXKWGD7O1NQTD3FI21G4K</t>
  </si>
  <si>
    <t>31UV0MXWNYYJBALVIXB470IWYFQ5IU</t>
  </si>
  <si>
    <t>Tue Feb 09 09:40:21 PST 2021</t>
  </si>
  <si>
    <t>Tue Feb 09 09:40:56 PST 2021</t>
  </si>
  <si>
    <t>Fri Feb 12 09:40:56 PST 2021</t>
  </si>
  <si>
    <t>Iowa City, Iowa</t>
  </si>
  <si>
    <t>University of Iowa</t>
  </si>
  <si>
    <t>https://admissions.uiowa.edu/student-life/student-life</t>
  </si>
  <si>
    <t>3TKSOBLOIS28QYQ5NU5Z0GIOCHQBB4</t>
  </si>
  <si>
    <t>33PPUNGG3GRUBN83F8CTAWQIMAHZRZ</t>
  </si>
  <si>
    <t>Tue Feb 09 09:41:41 PST 2021</t>
  </si>
  <si>
    <t>Tue Feb 09 09:42:02 PST 2021</t>
  </si>
  <si>
    <t>Fri Feb 12 09:42:02 PST 2021</t>
  </si>
  <si>
    <t>Wichita, Kansas</t>
  </si>
  <si>
    <t>Wichita State University</t>
  </si>
  <si>
    <t>https://www.wichita.edu/academics/health_professions/studentservices/Groups/main.php</t>
  </si>
  <si>
    <t>309D674SI67R03IB1U1UB0O6U2QBCB</t>
  </si>
  <si>
    <t>3TK8OJTYM97SQQNE1JJ1KVD7XHSPV2</t>
  </si>
  <si>
    <t>Tue Feb 09 10:10:26 PST 2021</t>
  </si>
  <si>
    <t>Fri Feb 12 10:10:26 PST 2021</t>
  </si>
  <si>
    <t>Bowling Green, Kentucky</t>
  </si>
  <si>
    <t>Western Kentucky University</t>
  </si>
  <si>
    <t>https://www.wku.edu/studentorgs/rso-directory/index.php</t>
  </si>
  <si>
    <t>3E9ZFLPWP5EPQ97CY0PYB0DTQAXXI7</t>
  </si>
  <si>
    <t>3RXPCZQMQXX6R1EHRM9PJYSZ7MRG1T</t>
  </si>
  <si>
    <t>Tue Feb 09 09:26:44 PST 2021</t>
  </si>
  <si>
    <t>Fri Feb 12 09:26:44 PST 2021</t>
  </si>
  <si>
    <t>Monroe, Louisiana</t>
  </si>
  <si>
    <t>University of Louisiana at Monroe</t>
  </si>
  <si>
    <t>https://www.ulm.edu/facultyandstaff/</t>
  </si>
  <si>
    <t>3O4VWC1GF3S95MK4WT3AGL3PWUM3JQ</t>
  </si>
  <si>
    <t>39RP059MEPF7W9SV4M092FP5PKUMBQ</t>
  </si>
  <si>
    <t>Tue Feb 09 09:29:23 PST 2021</t>
  </si>
  <si>
    <t>Fri Feb 12 09:29:54 PST 2021</t>
  </si>
  <si>
    <t>Augusta, Maine</t>
  </si>
  <si>
    <t>University of Maine at Augusta</t>
  </si>
  <si>
    <t>http://www.uma.edu/</t>
  </si>
  <si>
    <t>3I6NF2WGJNI2SZH72660Y59TIYWG5P</t>
  </si>
  <si>
    <t>32AT8R96GTVPQ3E6OADQJEGZ6UOUSW</t>
  </si>
  <si>
    <t>Tue Feb 09 09:56:14 PST 2021</t>
  </si>
  <si>
    <t>Tue Feb 09 09:57:03 PST 2021</t>
  </si>
  <si>
    <t>Fri Feb 12 09:57:03 PST 2021</t>
  </si>
  <si>
    <t>College Park, Maryland</t>
  </si>
  <si>
    <t>University of Maryland, College Park</t>
  </si>
  <si>
    <t>https://thestamp.umd.edu/multicultural_involvement_community_advocacy/student_organizations</t>
  </si>
  <si>
    <t>3EN4YVUOVJELLKRIGIAYN1ST3PMXJJ</t>
  </si>
  <si>
    <t>3X4JMASXCUVATVLOFHDB4IISMHU0BU</t>
  </si>
  <si>
    <t>Tue Feb 09 09:31:25 PST 2021</t>
  </si>
  <si>
    <t>Tue Feb 09 09:31:51 PST 2021</t>
  </si>
  <si>
    <t>Fri Feb 12 09:31:51 PST 2021</t>
  </si>
  <si>
    <t>Cumberland, Maryland</t>
  </si>
  <si>
    <t>Allegany College of Maryland</t>
  </si>
  <si>
    <t>https://www.allegany.edu/student-clubs/index.html</t>
  </si>
  <si>
    <t>3PUV2Q8SWBQ15VOP1QW5V66OF22BDB</t>
  </si>
  <si>
    <t>Tue Feb 09 09:23:35 PST 2021</t>
  </si>
  <si>
    <t>Tue Feb 16 09:23:35 PST 2021</t>
  </si>
  <si>
    <t>3DBQWDE4YEKBPBWMFDOWC8EDKEL5NB</t>
  </si>
  <si>
    <t>Tue Feb 09 09:41:29 PST 2021</t>
  </si>
  <si>
    <t>Tue Feb 09 09:42:07 PST 2021</t>
  </si>
  <si>
    <t>Fri Feb 12 09:42:07 PST 2021</t>
  </si>
  <si>
    <t>Johns Hopkins University</t>
  </si>
  <si>
    <t>https://studentaffairs.jhu.edu/sli/student-organizations/</t>
  </si>
  <si>
    <t>329E6HTMT3O4G6QMEE3MH032BJM3KP</t>
  </si>
  <si>
    <t>3R6BYFZZPFY8323FNVOEWMWOBMEXFB</t>
  </si>
  <si>
    <t>Tue Feb 09 10:19:03 PST 2021</t>
  </si>
  <si>
    <t>Tue Feb 09 10:20:13 PST 2021</t>
  </si>
  <si>
    <t>Fri Feb 12 10:20:13 PST 2021</t>
  </si>
  <si>
    <t>Fall River, Massachusetts</t>
  </si>
  <si>
    <t>Bristol Community College</t>
  </si>
  <si>
    <t>http://www.bristolcc.edu/studentservices/activities/studentclubs/</t>
  </si>
  <si>
    <t>30P8I9JKPP7LAW72R15MY6C35DK5V3</t>
  </si>
  <si>
    <t>34YB12FSQ6A3NQ06K8SN3QG25XRMGC</t>
  </si>
  <si>
    <t>Tue Feb 09 09:54:12 PST 2021</t>
  </si>
  <si>
    <t>Tue Feb 09 09:55:03 PST 2021</t>
  </si>
  <si>
    <t>Fri Feb 12 09:55:03 PST 2021</t>
  </si>
  <si>
    <t>Worcester, Massachusetts</t>
  </si>
  <si>
    <t>Quinsigamond Community College</t>
  </si>
  <si>
    <t>https://www.qcc.edu/about/campus-directory</t>
  </si>
  <si>
    <t>3KVQ0UJWQ47YPL77HBAIK8VHCMM5WD</t>
  </si>
  <si>
    <t>3M68NM076PTSNDOSD3FIDYXNH6J6RE</t>
  </si>
  <si>
    <t>Tue Feb 09 09:29:20 PST 2021</t>
  </si>
  <si>
    <t>Fri Feb 12 09:29:20 PST 2021</t>
  </si>
  <si>
    <t>Newton, Massachusetts</t>
  </si>
  <si>
    <t>Mount Ida College</t>
  </si>
  <si>
    <t>https://www.umass.edu/mic/</t>
  </si>
  <si>
    <t>30U1YOGZHHI0MH5RCCI0LVGOJQODSE</t>
  </si>
  <si>
    <t>3XLBSAQ9ZCYKT4OO6UEN5FZILYM7Z7</t>
  </si>
  <si>
    <t>Tue Feb 09 09:31:45 PST 2021</t>
  </si>
  <si>
    <t>Tue Feb 09 09:31:54 PST 2021</t>
  </si>
  <si>
    <t>Fri Feb 12 09:31:54 PST 2021</t>
  </si>
  <si>
    <t>East Lansing, Michigan</t>
  </si>
  <si>
    <t>Michigan State University</t>
  </si>
  <si>
    <t>https://msu.edu/</t>
  </si>
  <si>
    <t>3KVQ0UJWQ47YPL77HBAIK8VHCMLW53</t>
  </si>
  <si>
    <t>34HJIJKLPDI61X1V3ZRDHX2C6LQV4B</t>
  </si>
  <si>
    <t>Tue Feb 09 09:33:38 PST 2021</t>
  </si>
  <si>
    <t>Tue Feb 09 09:34:54 PST 2021</t>
  </si>
  <si>
    <t>Fri Feb 12 09:34:54 PST 2021</t>
  </si>
  <si>
    <t>Owosso, Michigan</t>
  </si>
  <si>
    <t>Baker College of Auburn Hills</t>
  </si>
  <si>
    <t>https://my.baker.edu/ICS/My_Services/Student_Services_Center/Student_Life/Student_Clubs_and_Organizations/</t>
  </si>
  <si>
    <t>3WPCIUYH2HU11HI61CNQV0CAL92DT3</t>
  </si>
  <si>
    <t>34MAJL3QPC9MPOZCJPL7Y2ATF1X34M</t>
  </si>
  <si>
    <t>Tue Feb 09 09:32:07 PST 2021</t>
  </si>
  <si>
    <t>Tue Feb 09 09:32:36 PST 2021</t>
  </si>
  <si>
    <t>Fri Feb 12 09:32:36 PST 2021</t>
  </si>
  <si>
    <t>Big Rapids, Michigan</t>
  </si>
  <si>
    <t>Ferris State University</t>
  </si>
  <si>
    <t>https://www.ferris.edu/student-organizations/homepage.htm</t>
  </si>
  <si>
    <t>3APP19WN880YB3HL7PG5QBNTET7G65</t>
  </si>
  <si>
    <t>31JLPPHS22GQTH9U290GC0GYWS53O4</t>
  </si>
  <si>
    <t>Tue Feb 09 10:20:48 PST 2021</t>
  </si>
  <si>
    <t>Tue Feb 09 10:21:17 PST 2021</t>
  </si>
  <si>
    <t>Fri Feb 12 10:21:17 PST 2021</t>
  </si>
  <si>
    <t>Wayne County Community College</t>
  </si>
  <si>
    <t>http://www.wcccd.edu/</t>
  </si>
  <si>
    <t>3SSN80MU9JAGW4X0Y3AAOGS6IEMXKI</t>
  </si>
  <si>
    <t>3G0WWMR1U360IXFKZ5CZAJ94GA9NQ7</t>
  </si>
  <si>
    <t>Tue Feb 09 09:48:55 PST 2021</t>
  </si>
  <si>
    <t>Tue Feb 09 09:49:51 PST 2021</t>
  </si>
  <si>
    <t>Fri Feb 12 09:49:51 PST 2021</t>
  </si>
  <si>
    <t>Mankato, Minnesota</t>
  </si>
  <si>
    <t>Minnesota State University Mankato</t>
  </si>
  <si>
    <t>https://mankato.mnsu.edu/</t>
  </si>
  <si>
    <t>3ACRLU861U06X12PXL7P1OO9FE3BE4</t>
  </si>
  <si>
    <t>3LPW2N6LK1OOK1GVCE0IQ367SAH5U6</t>
  </si>
  <si>
    <t>Tue Feb 09 09:58:31 PST 2021</t>
  </si>
  <si>
    <t>Tue Feb 09 09:59:26 PST 2021</t>
  </si>
  <si>
    <t>Fri Feb 12 09:59:26 PST 2021</t>
  </si>
  <si>
    <t>Oxford, Mississippi</t>
  </si>
  <si>
    <t>University of Mississippi</t>
  </si>
  <si>
    <t>https://olemiss.edu/</t>
  </si>
  <si>
    <t>3KTZHH2OOP1L7RWVB7BYNU3HGA98MR</t>
  </si>
  <si>
    <t>3MAOD8E57YWKRUGWLJ7R4R5XDDTNX1</t>
  </si>
  <si>
    <t>Tue Feb 09 09:35:40 PST 2021</t>
  </si>
  <si>
    <t>Tue Feb 09 09:36:07 PST 2021</t>
  </si>
  <si>
    <t>Fri Feb 12 09:36:07 PST 2021</t>
  </si>
  <si>
    <t>Poplarville, Mississippi</t>
  </si>
  <si>
    <t>Pearl River Community College</t>
  </si>
  <si>
    <t>http://www.prcc.edu/forrest/clubs</t>
  </si>
  <si>
    <t>3QD8LUVX54KDELCXRG64MR9OLOS5X6</t>
  </si>
  <si>
    <t>3JMSRU9HQQGOTZYOS53QQJE3JAJVEG</t>
  </si>
  <si>
    <t>A2Z9HR2IBD75R9</t>
  </si>
  <si>
    <t>Tue Feb 09 09:27:11 PST 2021</t>
  </si>
  <si>
    <t>Tue Feb 09 09:27:46 PST 2021</t>
  </si>
  <si>
    <t>Fri Feb 12 09:27:46 PST 2021</t>
  </si>
  <si>
    <t>Booneville, Mississippi</t>
  </si>
  <si>
    <t>Northeast Mississippi Community College</t>
  </si>
  <si>
    <t>http://www.nemcc.edu/about/directory/</t>
  </si>
  <si>
    <t>3R0WOCG22TVG1UXV1HD00WYC4N9DUU</t>
  </si>
  <si>
    <t>3CN4LGXD55AN5RW08AEXOW66O2YY4T</t>
  </si>
  <si>
    <t>Tue Feb 09 10:13:01 PST 2021</t>
  </si>
  <si>
    <t>Tue Feb 09 10:14:26 PST 2021</t>
  </si>
  <si>
    <t>Fri Feb 12 10:14:26 PST 2021</t>
  </si>
  <si>
    <t>St. Louis, Missouri</t>
  </si>
  <si>
    <t>St. Louis Community College</t>
  </si>
  <si>
    <t>https://stlcc.edu/campus-life-community/clubs-organizations/</t>
  </si>
  <si>
    <t>37SOB9Z0TZJF0C84ZEFNW0GH0JR3LS</t>
  </si>
  <si>
    <t>37M28K1J0YZCCRHIVBNLRCDI38NAJO</t>
  </si>
  <si>
    <t>Tue Feb 09 10:20:58 PST 2021</t>
  </si>
  <si>
    <t>Tue Feb 09 10:21:47 PST 2021</t>
  </si>
  <si>
    <t>Fri Feb 12 10:21:47 PST 2021</t>
  </si>
  <si>
    <t>Washington University in St. Louis</t>
  </si>
  <si>
    <t>https://grouporganizer.wustl.edu/organizations</t>
  </si>
  <si>
    <t>3UYRNV2KJ0LRP9HVN8QY09SHL0J8NR</t>
  </si>
  <si>
    <t>34FNN24DCUV51A00MFX7TOCKOYUY5Z</t>
  </si>
  <si>
    <t>Tue Feb 09 10:20:14 PST 2021</t>
  </si>
  <si>
    <t>Fri Feb 12 10:20:58 PST 2021</t>
  </si>
  <si>
    <t>Joplin, Missouri</t>
  </si>
  <si>
    <t>Missouri Southern State University</t>
  </si>
  <si>
    <t>https://www.mssu.edu/student-affairs/student-life/student-activities/registered-student-organizations.php</t>
  </si>
  <si>
    <t>3TRB893CTQWHF3VQQZLXWPNP94RG74</t>
  </si>
  <si>
    <t>3MMN5BL1W7Q2TEOIPTL3KWRT1SLM33</t>
  </si>
  <si>
    <t>Tue Feb 09 09:49:21 PST 2021</t>
  </si>
  <si>
    <t>Tue Feb 09 09:49:55 PST 2021</t>
  </si>
  <si>
    <t>Fri Feb 12 09:49:55 PST 2021</t>
  </si>
  <si>
    <t>Lincoln, Nebraska</t>
  </si>
  <si>
    <t>University of Nebraska-Lincoln</t>
  </si>
  <si>
    <t>https://directory.unl.edu/</t>
  </si>
  <si>
    <t>3S8APUMBK45Y3F2LSWRVJ699RFIBFM</t>
  </si>
  <si>
    <t>3SB5N7Y3OBQ6KCTZV35P5T9P2UUG0Z</t>
  </si>
  <si>
    <t>Tue Feb 09 10:22:38 PST 2021</t>
  </si>
  <si>
    <t>Tue Feb 09 10:23:06 PST 2021</t>
  </si>
  <si>
    <t>Fri Feb 12 10:23:06 PST 2021</t>
  </si>
  <si>
    <t>Omaha, Nebraska</t>
  </si>
  <si>
    <t>Creighton University</t>
  </si>
  <si>
    <t>https://studentlife.creighton.edu/engagement/clubs-and-organizations</t>
  </si>
  <si>
    <t>3VDI8GSXBMFLFH0904D3APJKKOXG8R</t>
  </si>
  <si>
    <t>3YMTUJH0D02RO5X6Y4RYGFER90AT4T</t>
  </si>
  <si>
    <t>Tue Feb 09 09:34:53 PST 2021</t>
  </si>
  <si>
    <t>Tue Feb 09 09:36:13 PST 2021</t>
  </si>
  <si>
    <t>Fri Feb 12 09:36:13 PST 2021</t>
  </si>
  <si>
    <t>Reno, Nevada</t>
  </si>
  <si>
    <t>Truckee Meadows Community College</t>
  </si>
  <si>
    <t>https://onlinedegrees.unr.edu/lpppc-brand/?gclid=Cj0KCQiAgomBBhDXARIsAFNyUqNbB7UGDoPhD6sJkORI0MkRIucEBpSjGJXnKgk3HXOtd5DCWrK5LvMaAsEzEALw_wcB</t>
  </si>
  <si>
    <t>3087LXLJ7T2XJSZBUGU6ZPDQ0BL0FP</t>
  </si>
  <si>
    <t>3QAPZX2QNCZG5ILSWOK03PFOSBH20U</t>
  </si>
  <si>
    <t>Tue Feb 09 09:30:26 PST 2021</t>
  </si>
  <si>
    <t>Fri Feb 12 09:30:26 PST 2021</t>
  </si>
  <si>
    <t>Paramus, New Jersey</t>
  </si>
  <si>
    <t>Bergen Community College</t>
  </si>
  <si>
    <t>http://www.bergen.edu/</t>
  </si>
  <si>
    <t>3XBXDSS89F5RGAFIJ3MB3G5L7ERXLL</t>
  </si>
  <si>
    <t>3P4MQ7TPP5YBDIOYDXA0OZEBDLZBBZ</t>
  </si>
  <si>
    <t>Tue Feb 09 10:22:37 PST 2021</t>
  </si>
  <si>
    <t>Fri Feb 12 10:22:37 PST 2021</t>
  </si>
  <si>
    <t>Camden County, New Jersey</t>
  </si>
  <si>
    <t>Camden County College</t>
  </si>
  <si>
    <t>https://www.camdencc.edu/student_life/clubs-organizations/</t>
  </si>
  <si>
    <t>38VTL6WC5HZ2EQ27WCS655GXNUM5YC</t>
  </si>
  <si>
    <t>Tue Feb 09 09:23:36 PST 2021</t>
  </si>
  <si>
    <t>Tue Feb 16 09:23:36 PST 2021</t>
  </si>
  <si>
    <t>3ZAK8W07IC0PPUUUF8U698AGB27U0B</t>
  </si>
  <si>
    <t>Tue Feb 09 10:09:50 PST 2021</t>
  </si>
  <si>
    <t>Princeton, New Jersey</t>
  </si>
  <si>
    <t>Princeton University</t>
  </si>
  <si>
    <t>http://www.princeton.edu/</t>
  </si>
  <si>
    <t>3Q2T3FD0PUUZ6UQPZQG2WDV60OH3MU</t>
  </si>
  <si>
    <t>30LSNF2392HRCD280E969TFKE54I2B</t>
  </si>
  <si>
    <t>Tue Feb 09 10:06:26 PST 2021</t>
  </si>
  <si>
    <t>Fri Feb 12 10:06:26 PST 2021</t>
  </si>
  <si>
    <t>Mount Laurel Township, New Jersey</t>
  </si>
  <si>
    <t>Burlington County College</t>
  </si>
  <si>
    <t>https://www.rcbc.edu/campus-labs</t>
  </si>
  <si>
    <t>3WRBLBQ2HYU3XSV6500OHAD21QL0GO</t>
  </si>
  <si>
    <t>3IJXV6UZ1558GXJTF4O7A1NSQXDIRJ</t>
  </si>
  <si>
    <t>Tue Feb 09 09:26:07 PST 2021</t>
  </si>
  <si>
    <t>Fri Feb 12 09:26:07 PST 2021</t>
  </si>
  <si>
    <t>Albuquerque, New Mexico</t>
  </si>
  <si>
    <t>University of New Mexico</t>
  </si>
  <si>
    <t>https://directory.unm.edu/public/</t>
  </si>
  <si>
    <t>3CESM1J3FPPU8P7LMUKNCE9H8HWW6J</t>
  </si>
  <si>
    <t>3Z3ZLGNNSQGTETMAHMSK15BYBTF3Q4</t>
  </si>
  <si>
    <t>Tue Feb 09 09:28:22 PST 2021</t>
  </si>
  <si>
    <t>Tue Feb 09 09:30:43 PST 2021</t>
  </si>
  <si>
    <t>Fri Feb 12 09:30:43 PST 2021</t>
  </si>
  <si>
    <t>Stony Brook, New York</t>
  </si>
  <si>
    <t>Stony Brook University</t>
  </si>
  <si>
    <t>https://www.stonybrook.edu/commcms/studentaffairs/sac/Get_Involved/Clubs_and_Organizations/</t>
  </si>
  <si>
    <t>3QGTX7BCIWO2JGCCSYUPJCPZTOQ5Z3</t>
  </si>
  <si>
    <t>3PJ71Z61RCORCRR9DG3FRH6C393912</t>
  </si>
  <si>
    <t>A2XD7CK5A2ELY1</t>
  </si>
  <si>
    <t>Tue Feb 09 10:07:08 PST 2021</t>
  </si>
  <si>
    <t>Tue Feb 09 10:07:27 PST 2021</t>
  </si>
  <si>
    <t>Fri Feb 12 10:07:27 PST 2021</t>
  </si>
  <si>
    <t>NYC College of Technology</t>
  </si>
  <si>
    <t>http://www.citytech.cuny.edu/alumni/alumni-directory.aspx</t>
  </si>
  <si>
    <t>32K26U12EUAGE9MV67N5WI0VIUIDVJ</t>
  </si>
  <si>
    <t>3Y5140Z9D52N4K3E2CKI56NDPFWPI5</t>
  </si>
  <si>
    <t>Tue Feb 09 10:09:33 PST 2021</t>
  </si>
  <si>
    <t>Fri Feb 12 10:10:28 PST 2021</t>
  </si>
  <si>
    <t>Ithaca, New York</t>
  </si>
  <si>
    <t>Cornell University</t>
  </si>
  <si>
    <t>https://scl.cornell.edu/get-involved/campus-activities/student-organization-directory</t>
  </si>
  <si>
    <t>3HKIF5DF75JLTMJJ5WJHALEV4UFG9G</t>
  </si>
  <si>
    <t>38BQUHLA94MRF3H48R5V8ZP4WJLOM4</t>
  </si>
  <si>
    <t>Tue Feb 09 10:16:24 PST 2021</t>
  </si>
  <si>
    <t>Tue Feb 09 10:16:59 PST 2021</t>
  </si>
  <si>
    <t>Fri Feb 12 10:16:59 PST 2021</t>
  </si>
  <si>
    <t>Troy, New York</t>
  </si>
  <si>
    <t>Hudson Valley Community College</t>
  </si>
  <si>
    <t>http://www.hvcc.edu/</t>
  </si>
  <si>
    <t>3VGET1QS07LDCPLQ54PFIS9D3SGW7I</t>
  </si>
  <si>
    <t>3EJJQNKU9ZR8K2899M6MAPMDQK6HRX</t>
  </si>
  <si>
    <t>Tue Feb 09 10:16:45 PST 2021</t>
  </si>
  <si>
    <t>Tue Feb 09 10:17:23 PST 2021</t>
  </si>
  <si>
    <t>Fri Feb 12 10:17:23 PST 2021</t>
  </si>
  <si>
    <t>Erie, New York</t>
  </si>
  <si>
    <t>Erie Community College</t>
  </si>
  <si>
    <t>https://www.ecc.edu/clubs-organizations/</t>
  </si>
  <si>
    <t>307L9TDWK5E5OCBPBRV29SK65ER3NU</t>
  </si>
  <si>
    <t>326O153BMQK2ZIY21K3WKX8WJ3LED6</t>
  </si>
  <si>
    <t>Tue Feb 09 09:59:34 PST 2021</t>
  </si>
  <si>
    <t>Tue Feb 09 10:00:09 PST 2021</t>
  </si>
  <si>
    <t>Fri Feb 12 10:00:09 PST 2021</t>
  </si>
  <si>
    <t>Nassau County, New York</t>
  </si>
  <si>
    <t>Farmingdale State College</t>
  </si>
  <si>
    <t>https://www.farmingdale.edu/</t>
  </si>
  <si>
    <t>3X2LT8FDI34HC3Q9F9HLWS58ECMW85</t>
  </si>
  <si>
    <t>3Z7ISHFUH8HOTIT7GZ6TJFVDWISZ8M</t>
  </si>
  <si>
    <t>Tue Feb 09 09:36:47 PST 2021</t>
  </si>
  <si>
    <t>Tue Feb 09 09:37:48 PST 2021</t>
  </si>
  <si>
    <t>Fri Feb 12 09:37:48 PST 2021</t>
  </si>
  <si>
    <t>Touro System</t>
  </si>
  <si>
    <t>https://tourocom.touro.edu/student-life/student-organizations/</t>
  </si>
  <si>
    <t>3MQKOF1EF9ATTYM0WHS1IKJ9P3KDWT</t>
  </si>
  <si>
    <t>3RXPCZQMQXX6R1EHRM9PJYSZ7MT1GG</t>
  </si>
  <si>
    <t>A3GSIZ2GX4L1Z3</t>
  </si>
  <si>
    <t>Tue Feb 09 09:35:48 PST 2021</t>
  </si>
  <si>
    <t>Tue Feb 09 09:36:02 PST 2021</t>
  </si>
  <si>
    <t>Fri Feb 12 09:36:02 PST 2021</t>
  </si>
  <si>
    <t>Broome County, New York</t>
  </si>
  <si>
    <t>SUNY Broome Community College</t>
  </si>
  <si>
    <t>https://sunybroome.campuslabs.com/engage/organizations</t>
  </si>
  <si>
    <t>35ZRNT9RVPKN6XB1C6VFOHKBVOW3O9</t>
  </si>
  <si>
    <t>34HJIJKLPDI61X1V3ZRDHX2C6LTV4E</t>
  </si>
  <si>
    <t>Tue Feb 09 09:50:37 PST 2021</t>
  </si>
  <si>
    <t>Tue Feb 09 09:51:15 PST 2021</t>
  </si>
  <si>
    <t>Fri Feb 12 09:51:15 PST 2021</t>
  </si>
  <si>
    <t>Winston-Salem, North Carolina</t>
  </si>
  <si>
    <t>Forsyth Technical Community College</t>
  </si>
  <si>
    <t>https://www.forsythtech.edu/privacy-policy/</t>
  </si>
  <si>
    <t>3OREP8RUU9X4HFYG3GXD1R9LSUIBGL</t>
  </si>
  <si>
    <t>3BC8WZX3VBIL9WMC5RIGOTOJDT4RR4</t>
  </si>
  <si>
    <t>Tue Feb 09 10:19:23 PST 2021</t>
  </si>
  <si>
    <t>Greenville, North Carolina</t>
  </si>
  <si>
    <t>East Carolina University</t>
  </si>
  <si>
    <t>https://engage.ecu.edu/organizations</t>
  </si>
  <si>
    <t>37VE3DA4Z13IHBTRNMFVMRLM7UVBHK</t>
  </si>
  <si>
    <t>3X87C8JFVEXXYA7P71TL9DJA39MQSR</t>
  </si>
  <si>
    <t>Tue Feb 09 10:22:28 PST 2021</t>
  </si>
  <si>
    <t>Tue Feb 09 10:23:24 PST 2021</t>
  </si>
  <si>
    <t>Fri Feb 12 10:23:24 PST 2021</t>
  </si>
  <si>
    <t>Raleigh, North Carolina</t>
  </si>
  <si>
    <t>Wake Technical Community College</t>
  </si>
  <si>
    <t>https://clubs.waketech.edu/</t>
  </si>
  <si>
    <t>3GL25Y685AGBMSX3JFNQ3TKA7JHXMN</t>
  </si>
  <si>
    <t>3IRIK4HM3I6OHBZ9V6PNO3Y1H5K6CC</t>
  </si>
  <si>
    <t>Tue Feb 09 09:53:28 PST 2021</t>
  </si>
  <si>
    <t>Tue Feb 09 09:54:11 PST 2021</t>
  </si>
  <si>
    <t>Fri Feb 12 09:54:11 PST 2021</t>
  </si>
  <si>
    <t>Durham, North Carolina</t>
  </si>
  <si>
    <t>Duke University</t>
  </si>
  <si>
    <t>https://studentaffairs.duke.edu/</t>
  </si>
  <si>
    <t>3OKP4QVBQ9JZY5TOX2XH6GPFACXGAV</t>
  </si>
  <si>
    <t>3BEFOD78WEFNBA7MP7QMU1JZFSJ4M8</t>
  </si>
  <si>
    <t>Tue Feb 09 09:56:41 PST 2021</t>
  </si>
  <si>
    <t>Tue Feb 09 09:58:45 PST 2021</t>
  </si>
  <si>
    <t>Fri Feb 12 09:58:45 PST 2021</t>
  </si>
  <si>
    <t>Halifax Regional Municipality, Nova Scotia</t>
  </si>
  <si>
    <t>Dalhousie University</t>
  </si>
  <si>
    <t>https://www.dal.ca/campus_life/communities/black-student-advising/societies-and-groups.html</t>
  </si>
  <si>
    <t>3ZQX1VYFUKR97UH7ONQBFYSMBAO8O6</t>
  </si>
  <si>
    <t>3DUZQ9U6SUAP3I36T0NVF0IIK1VSVH</t>
  </si>
  <si>
    <t>Tue Feb 09 09:43:55 PST 2021</t>
  </si>
  <si>
    <t>Tue Feb 09 09:46:08 PST 2021</t>
  </si>
  <si>
    <t>Fri Feb 12 09:46:08 PST 2021</t>
  </si>
  <si>
    <t>Cincinnati, Ohio</t>
  </si>
  <si>
    <t>University of Cincinnati</t>
  </si>
  <si>
    <t>https://www.uc.edu/campus-life/sald/student-organizations.html</t>
  </si>
  <si>
    <t>3NI0WFPPJG210Z60TNR25J0D7CI60S</t>
  </si>
  <si>
    <t>3TXD01ZLDC36OICVY9H8LB0TSEN4U1</t>
  </si>
  <si>
    <t>Tue Feb 09 10:03:40 PST 2021</t>
  </si>
  <si>
    <t>Tue Feb 09 10:03:54 PST 2021</t>
  </si>
  <si>
    <t>Fri Feb 12 10:03:54 PST 2021</t>
  </si>
  <si>
    <t>Perrysburg, Ohio</t>
  </si>
  <si>
    <t>Owens Community College</t>
  </si>
  <si>
    <t>https://cdn.owens.edu/direct.bak/Student_Clubs_and_Org_List.pdf</t>
  </si>
  <si>
    <t>3S829FDFU9N8IYRQ6MONK3XGY5QDXM</t>
  </si>
  <si>
    <t>3JWH6J9I90ZDERDVGNF9FUE5UABBNM</t>
  </si>
  <si>
    <t>Fri Feb 12 10:09:20 PST 2021</t>
  </si>
  <si>
    <t>Kirtland, Ohio</t>
  </si>
  <si>
    <t>Lakeland Community College</t>
  </si>
  <si>
    <t>https://www.lakelandcc.edu/web/about/student-organizations</t>
  </si>
  <si>
    <t>3BVS8WK9R7HID64BT4XGM3M177ABID</t>
  </si>
  <si>
    <t>3W8CV64QJAL2G2CNF560J4MJKYXH97</t>
  </si>
  <si>
    <t>Tue Feb 09 09:56:00 PST 2021</t>
  </si>
  <si>
    <t>Tue Feb 09 09:56:04 PST 2021</t>
  </si>
  <si>
    <t>Fri Feb 12 09:56:04 PST 2021</t>
  </si>
  <si>
    <t>Lima, Ohio</t>
  </si>
  <si>
    <t>James A. Rhodes State College</t>
  </si>
  <si>
    <t>https://www.rhodesstate.edu/student-engagement-and-first-year-programs/student-clubs-and-organizations.html</t>
  </si>
  <si>
    <t>3FVBZG9CMQ0HXOQHP6I62AP3GQY0HN</t>
  </si>
  <si>
    <t>Tue Feb 09 09:23:37 PST 2021</t>
  </si>
  <si>
    <t>Tue Feb 16 09:23:37 PST 2021</t>
  </si>
  <si>
    <t>3I02618YA8SSDBYEWT9WO9BOJAJPUD</t>
  </si>
  <si>
    <t>Tulsa, Oklahoma</t>
  </si>
  <si>
    <t>Tulsa Community College</t>
  </si>
  <si>
    <t>https://www.tulsacc.edu/campus-life/clubs-and-organizations</t>
  </si>
  <si>
    <t>3JVP4ZJHEWEHTJ11VO0R2MQIG3D0IG</t>
  </si>
  <si>
    <t>3MHW492WW8ZM5NQ193R93RJCSCHVMC</t>
  </si>
  <si>
    <t>Tue Feb 09 10:08:56 PST 2021</t>
  </si>
  <si>
    <t>Fri Feb 12 10:08:56 PST 2021</t>
  </si>
  <si>
    <t>Midwest City, Oklahoma</t>
  </si>
  <si>
    <t>Rose State College</t>
  </si>
  <si>
    <t>http://www.rose.edu/</t>
  </si>
  <si>
    <t>3QQUBC640L0H4AI3VG2QG89AC9RXNN</t>
  </si>
  <si>
    <t>3WS1NTTKE6Y06CX4KJZ7N89D1FO0FE</t>
  </si>
  <si>
    <t>Tue Feb 09 09:42:41 PST 2021</t>
  </si>
  <si>
    <t>Fri Feb 12 09:42:41 PST 2021</t>
  </si>
  <si>
    <t>Toronto, Ontario</t>
  </si>
  <si>
    <t>University of Toronto</t>
  </si>
  <si>
    <t>https://www.ulife.utoronto.ca/interests/list/type/hobby#:~:text=Astronomy%20and%20Space%20Exploration%20Society,the%20University%20of%20Toronto%2C%20St.</t>
  </si>
  <si>
    <t>3VI0PC2ZB56ZMVIFWV23VX9F2JWXO2</t>
  </si>
  <si>
    <t>3ON104KXQSIJGM10T9W93ZLQDUYW4S</t>
  </si>
  <si>
    <t>Tue Feb 09 10:09:59 PST 2021</t>
  </si>
  <si>
    <t>Fri Feb 12 10:09:59 PST 2021</t>
  </si>
  <si>
    <t>London, Ontario</t>
  </si>
  <si>
    <t>University of Western Ontario</t>
  </si>
  <si>
    <t>https://www.uwo.ca/campus_life/clubs_associations.html</t>
  </si>
  <si>
    <t>3AQN9REUUM2XI3H0BIAP3H4P0BKDYS</t>
  </si>
  <si>
    <t>3ZPBJO59KXNEJSP4RLB25059BJ9HDL</t>
  </si>
  <si>
    <t>Tue Feb 09 09:37:57 PST 2021</t>
  </si>
  <si>
    <t>Tue Feb 09 09:39:16 PST 2021</t>
  </si>
  <si>
    <t>Fri Feb 12 09:39:16 PST 2021</t>
  </si>
  <si>
    <t>Oakville, Ontario</t>
  </si>
  <si>
    <t>Sheridan College</t>
  </si>
  <si>
    <t>https://www.thessu.ca/clubscorner</t>
  </si>
  <si>
    <t>3RWB1RTQEQ9RSUT83N3Q4YXCLFK8PN</t>
  </si>
  <si>
    <t>3QECW5O0KPN9KO16C9A8L7K59W55TA</t>
  </si>
  <si>
    <t>Tue Feb 09 09:32:44 PST 2021</t>
  </si>
  <si>
    <t>Tue Feb 09 09:33:17 PST 2021</t>
  </si>
  <si>
    <t>Fri Feb 12 09:33:17 PST 2021</t>
  </si>
  <si>
    <t>Gresham, Oregon</t>
  </si>
  <si>
    <t>Mt. Hood Community College</t>
  </si>
  <si>
    <t>https://www.mhcc.edu/StudentOrgsClubs/</t>
  </si>
  <si>
    <t>3SBNLSTU71RXNTR574C8HODR65ODZJ</t>
  </si>
  <si>
    <t>3XUHV3NRVSKJFFABCFTJ7OHHY2D5H3</t>
  </si>
  <si>
    <t>Tue Feb 09 09:46:59 PST 2021</t>
  </si>
  <si>
    <t>Tue Feb 09 09:48:14 PST 2021</t>
  </si>
  <si>
    <t>Fri Feb 12 09:48:14 PST 2021</t>
  </si>
  <si>
    <t>Forest Grove, Oregon</t>
  </si>
  <si>
    <t>Pacific University</t>
  </si>
  <si>
    <t>3B9XR6P1XLHE8HOHBMIGY411KMZBJP</t>
  </si>
  <si>
    <t>31EUONYN23PA5QBDMJ6MVV8HNCSOVG</t>
  </si>
  <si>
    <t>Tue Feb 09 09:45:02 PST 2021</t>
  </si>
  <si>
    <t>Tue Feb 09 09:46:55 PST 2021</t>
  </si>
  <si>
    <t>Fri Feb 12 09:46:55 PST 2021</t>
  </si>
  <si>
    <t>Centre County, Pennsylvania</t>
  </si>
  <si>
    <t>Pennsylvania State University - University Park</t>
  </si>
  <si>
    <t>https://www.psu.edu/</t>
  </si>
  <si>
    <t>3M4KL7H8L2917ORIP6V2JOJNC4O61V</t>
  </si>
  <si>
    <t>3Y9N9SS8L6XZPKI5C0M0164ZSEW3D5</t>
  </si>
  <si>
    <t>Tue Feb 09 10:05:18 PST 2021</t>
  </si>
  <si>
    <t>Fri Feb 12 10:07:06 PST 2021</t>
  </si>
  <si>
    <t>Harrisburg, Pennsylvania</t>
  </si>
  <si>
    <t>Harrisburg Area Community College</t>
  </si>
  <si>
    <t>https://www.hacc.edu/Students/GetInvolved/StudentActivities/Harrisburg-Campus-Activities.cfm</t>
  </si>
  <si>
    <t>3X55NP42FV25RXN2R68UDHP15TS3PQ</t>
  </si>
  <si>
    <t>3KB8R4ZV1MT74ZW9TJ2EPA58TYPGBJ</t>
  </si>
  <si>
    <t>Tue Feb 09 10:07:37 PST 2021</t>
  </si>
  <si>
    <t>Tue Feb 09 10:08:26 PST 2021</t>
  </si>
  <si>
    <t>Fri Feb 12 10:08:26 PST 2021</t>
  </si>
  <si>
    <t>Montgomery County, Pennsylvania</t>
  </si>
  <si>
    <t>Montgomery County Community College</t>
  </si>
  <si>
    <t>http://www.montgomery.edu/</t>
  </si>
  <si>
    <t>38O9DZ0A7998W99E8AVGO7TS4A262C</t>
  </si>
  <si>
    <t>38SKSKU7R9JXDZOGAKRBOPETK5TILY</t>
  </si>
  <si>
    <t>Tue Feb 09 09:52:43 PST 2021</t>
  </si>
  <si>
    <t>Tue Feb 09 09:53:36 PST 2021</t>
  </si>
  <si>
    <t>Fri Feb 12 09:53:36 PST 2021</t>
  </si>
  <si>
    <t>Williamsport, Pennsylvania</t>
  </si>
  <si>
    <t>Pennsylvania College of Technology</t>
  </si>
  <si>
    <t>https://www.pct.edu/</t>
  </si>
  <si>
    <t>3NOEP8XAVBOH7VUGBVFIKXE5COSXPJ</t>
  </si>
  <si>
    <t>3VAR3R6G1XNCUEF0EQVC3HO9CEPO89</t>
  </si>
  <si>
    <t>Fri Feb 12 09:36:08 PST 2021</t>
  </si>
  <si>
    <t>Nanticoke, Pennsylvania</t>
  </si>
  <si>
    <t>Luzerne County Community College</t>
  </si>
  <si>
    <t>https://www.luzerne.edu/studentlife/activities/</t>
  </si>
  <si>
    <t>3SD15I2WE9GXHR5XCA9L7HYKAO263N</t>
  </si>
  <si>
    <t>3DPNQGW4LT1LM7MU2RJ555MDPS7461</t>
  </si>
  <si>
    <t>Tue Feb 09 10:19:02 PST 2021</t>
  </si>
  <si>
    <t>Fri Feb 12 10:19:02 PST 2021</t>
  </si>
  <si>
    <t>Bryn Mawr, Pennsylvania</t>
  </si>
  <si>
    <t>Harcum College</t>
  </si>
  <si>
    <t>https://www.harcum.edu/s/1044/bp20/interior.aspx</t>
  </si>
  <si>
    <t>3XABXM4AK8RCS6UN30IF43NMQB68QE</t>
  </si>
  <si>
    <t>3S96KQ6I9UQ4O1GZRFSRJJ8XMD2DTP</t>
  </si>
  <si>
    <t>Tue Feb 09 09:26:12 PST 2021</t>
  </si>
  <si>
    <t>Fri Feb 12 09:27:11 PST 2021</t>
  </si>
  <si>
    <t>Montreal, Quebec</t>
  </si>
  <si>
    <t>McGill University</t>
  </si>
  <si>
    <t>https://www.mcgill.ca/engage/</t>
  </si>
  <si>
    <t>33J5JKFMLDKQR9OHRJNJDMFBAPE3QH</t>
  </si>
  <si>
    <t>34YB12FSQ6A3NQ06K8SN3QG25XVGMA</t>
  </si>
  <si>
    <t>Tue Feb 09 10:23:25 PST 2021</t>
  </si>
  <si>
    <t>Tue Feb 09 10:23:52 PST 2021</t>
  </si>
  <si>
    <t>Fri Feb 12 10:23:52 PST 2021</t>
  </si>
  <si>
    <t>Providence, Rhode Island</t>
  </si>
  <si>
    <t>Brown University</t>
  </si>
  <si>
    <t>https://www.brown.edu/life-brown/student-organizations</t>
  </si>
  <si>
    <t>3J9UN9O9KAEDOUL7D6LREN5ITI20JS</t>
  </si>
  <si>
    <t>3WJ1OXY92I2NSALZ47QU2M44NXSA83</t>
  </si>
  <si>
    <t>Tue Feb 09 10:12:14 PST 2021</t>
  </si>
  <si>
    <t>Tue Feb 09 10:12:19 PST 2021</t>
  </si>
  <si>
    <t>Fri Feb 12 10:12:19 PST 2021</t>
  </si>
  <si>
    <t>Saskatoon, Saskatchewan</t>
  </si>
  <si>
    <t>University of Saskatchewan</t>
  </si>
  <si>
    <t>https://fms.ussu.ca/fmi/webd/CGMS?homeurl=https://fms.ussu.ca</t>
  </si>
  <si>
    <t>3HJ1EVZS3V5Q3A3H4YCJICPG6BG3RI</t>
  </si>
  <si>
    <t>3SBEHTYCWVPHDYVFTZG1IXGPTKZYI8</t>
  </si>
  <si>
    <t>Tue Feb 09 10:09:32 PST 2021</t>
  </si>
  <si>
    <t>Fri Feb 12 10:09:32 PST 2021</t>
  </si>
  <si>
    <t>Columbia, South Carolina</t>
  </si>
  <si>
    <t>Univ of South Carolina</t>
  </si>
  <si>
    <t>https://sc.edu/about/offices_and_divisions/leadership_and_service_center/student_organizations/</t>
  </si>
  <si>
    <t>3ICOHX7EOJX5DEZFZ5A0H7SQOA6E0L</t>
  </si>
  <si>
    <t>388U7OUMFFNX922DBEZ14XNW43X0R7</t>
  </si>
  <si>
    <t>A3DHYTZ1GPN0T8</t>
  </si>
  <si>
    <t>Tue Feb 09 09:27:42 PST 2021</t>
  </si>
  <si>
    <t>University of Southern Carolina</t>
  </si>
  <si>
    <t>https://sc.edu/about/directory/index.php</t>
  </si>
  <si>
    <t>3PEG1BH7BLD9J1UZT7ISZJ1EZBZBKO</t>
  </si>
  <si>
    <t>3TEM0PF1QDJ38SJ8TD4HZ86SP25D0D</t>
  </si>
  <si>
    <t>Tue Feb 09 09:25:12 PST 2021</t>
  </si>
  <si>
    <t>Tue Feb 09 09:25:26 PST 2021</t>
  </si>
  <si>
    <t>Fri Feb 12 09:25:26 PST 2021</t>
  </si>
  <si>
    <t>Charleston, South Carolina</t>
  </si>
  <si>
    <t>Trident Technical College</t>
  </si>
  <si>
    <t>3HY86PZXQ545K3KXVOE0VCB0T2CE1O</t>
  </si>
  <si>
    <t>3QHK8ZVMIU4NQRAA4AZU22AGPFBBLK</t>
  </si>
  <si>
    <t>Tue Feb 09 10:09:45 PST 2021</t>
  </si>
  <si>
    <t>Fri Feb 12 10:09:45 PST 2021</t>
  </si>
  <si>
    <t>Vermillion, South Dakota</t>
  </si>
  <si>
    <t>University of South Dakota</t>
  </si>
  <si>
    <t>https://www.usd.edu/?utm_medium=search&amp;utm_source=gmb&amp;utm_campaign=organicgmb</t>
  </si>
  <si>
    <t>3BA7SXOG2QCC479NGF7F9TXRMX88RF</t>
  </si>
  <si>
    <t>Tue Feb 09 09:23:38 PST 2021</t>
  </si>
  <si>
    <t>Tue Feb 16 09:23:38 PST 2021</t>
  </si>
  <si>
    <t>3LJ7UR74RPZTTSSM185M7G8ZKIUN4S</t>
  </si>
  <si>
    <t>Tue Feb 09 10:10:27 PST 2021</t>
  </si>
  <si>
    <t>Tue Feb 09 10:10:58 PST 2021</t>
  </si>
  <si>
    <t>Fri Feb 12 10:10:58 PST 2021</t>
  </si>
  <si>
    <t>Johnson City, Tennessee</t>
  </si>
  <si>
    <t>East Tennessee State University</t>
  </si>
  <si>
    <t>https://etsu.campuslabs.com/engage/organizations</t>
  </si>
  <si>
    <t>3J9L0X0VEM8HQ89JK1NZWO0JYI4W9U</t>
  </si>
  <si>
    <t>3WRFBPLXRIA8BW9I1U03XBGT6I03NP</t>
  </si>
  <si>
    <t>Tue Feb 09 10:21:40 PST 2021</t>
  </si>
  <si>
    <t>Fri Feb 12 10:21:40 PST 2021</t>
  </si>
  <si>
    <t>Chattanooga, Tennessee</t>
  </si>
  <si>
    <t>Chattanooga State Community College</t>
  </si>
  <si>
    <t>https://www.chattanoogastate.edu/student-support/student-life/clubs-organizations</t>
  </si>
  <si>
    <t>3Q9SPIIRXQ8VVRJOC71ZSJB340MWA9</t>
  </si>
  <si>
    <t>3CTOC39K3FCUTPJKO8B1HLBS20D7JQ</t>
  </si>
  <si>
    <t>Tue Feb 09 09:51:41 PST 2021</t>
  </si>
  <si>
    <t>Tue Feb 09 09:52:39 PST 2021</t>
  </si>
  <si>
    <t>Fri Feb 12 09:52:39 PST 2021</t>
  </si>
  <si>
    <t>Nashville, Tennessee</t>
  </si>
  <si>
    <t>Vanderbilt University</t>
  </si>
  <si>
    <t>https://www.vanderbilt.edu/</t>
  </si>
  <si>
    <t>33IXYHIZCC4C9O2TESEE0VL5L8QE25</t>
  </si>
  <si>
    <t>3ZR9AIQJUJVQ8W0F023OW4CMCPD04O</t>
  </si>
  <si>
    <t>Fri Feb 12 09:31:45 PST 2021</t>
  </si>
  <si>
    <t>McKinney, Texas</t>
  </si>
  <si>
    <t>Collin College</t>
  </si>
  <si>
    <t>https://www.collin.edu/</t>
  </si>
  <si>
    <t>3OREP8RUU9X4HFYG3GXD1R9LSUIGBQ</t>
  </si>
  <si>
    <t>32KTQ2V7RL1O8GDY62MDB9UF1K09MC</t>
  </si>
  <si>
    <t>Tue Feb 09 10:19:10 PST 2021</t>
  </si>
  <si>
    <t>Tue Feb 09 10:19:36 PST 2021</t>
  </si>
  <si>
    <t>Fri Feb 12 10:19:36 PST 2021</t>
  </si>
  <si>
    <t>Houston, Texas</t>
  </si>
  <si>
    <t>University of Houston</t>
  </si>
  <si>
    <t>http://www.uhd.edu/</t>
  </si>
  <si>
    <t>3VGZ74AYUN2NRKQMHGT8CBF3AFIGCX</t>
  </si>
  <si>
    <t>39DD6S19JXX52J3YT2STBPRZ7LSZEN</t>
  </si>
  <si>
    <t>A2VUF0V7HT51Q3</t>
  </si>
  <si>
    <t>Tue Feb 09 09:45:43 PST 2021</t>
  </si>
  <si>
    <t>Tue Feb 09 09:47:12 PST 2021</t>
  </si>
  <si>
    <t>Fri Feb 12 09:47:12 PST 2021</t>
  </si>
  <si>
    <t>Austin, Texas</t>
  </si>
  <si>
    <t>Austin Community College</t>
  </si>
  <si>
    <t>https://austincc.campuslabs.com/engage/organizations</t>
  </si>
  <si>
    <t>3HFWPF5ALG524P3UJNCO8MUCSDZ3S6</t>
  </si>
  <si>
    <t>32Z9ZLUT1T65NPGTHUPIGUH8FXLOHU</t>
  </si>
  <si>
    <t>Tue Feb 09 10:07:46 PST 2021</t>
  </si>
  <si>
    <t>Fri Feb 12 10:08:11 PST 2021</t>
  </si>
  <si>
    <t>University of Texas at Austin</t>
  </si>
  <si>
    <t>https://deanofstudents.utexas.edu/sa/sponsored.php</t>
  </si>
  <si>
    <t>3UXQ63NLBH8K37CHE7UTEJETOB4BLR</t>
  </si>
  <si>
    <t>3VP0C6EFSOI1QXB08VJ1RZ3DBJJM65</t>
  </si>
  <si>
    <t>Tue Feb 09 09:29:12 PST 2021</t>
  </si>
  <si>
    <t>Tue Feb 09 09:29:22 PST 2021</t>
  </si>
  <si>
    <t>Fri Feb 12 09:29:22 PST 2021</t>
  </si>
  <si>
    <t>Fort Worth, Texas</t>
  </si>
  <si>
    <t>Tarrant County College</t>
  </si>
  <si>
    <t>https://www.tccd.edu/</t>
  </si>
  <si>
    <t>3H5TOKO3EG5IZNO1COE4HMQQOOY648</t>
  </si>
  <si>
    <t>39LOEL67O0RN8PMEVSBKFEQYHNZ38Z</t>
  </si>
  <si>
    <t>Tue Feb 09 10:04:48 PST 2021</t>
  </si>
  <si>
    <t>Tue Feb 09 10:05:17 PST 2021</t>
  </si>
  <si>
    <t>Fri Feb 12 10:05:17 PST 2021</t>
  </si>
  <si>
    <t>Waco, Texas</t>
  </si>
  <si>
    <t>Baylor University</t>
  </si>
  <si>
    <t>https://www.baylor.edu/</t>
  </si>
  <si>
    <t>3DA79LNS6GH3JPG98NHEIRQYUWD3TV</t>
  </si>
  <si>
    <t>3K3R2QNK8JP7LOI7F4DZ2JB9E6Y9UZ</t>
  </si>
  <si>
    <t>Tue Feb 09 09:46:20 PST 2021</t>
  </si>
  <si>
    <t>Tue Feb 09 09:46:40 PST 2021</t>
  </si>
  <si>
    <t>Fri Feb 12 09:46:40 PST 2021</t>
  </si>
  <si>
    <t>Brenham, Texas</t>
  </si>
  <si>
    <t>Blinn College</t>
  </si>
  <si>
    <t>http://www.blinn.edu/</t>
  </si>
  <si>
    <t>3B623HUYKBCO5M90V47KZ32N8ZR8S3</t>
  </si>
  <si>
    <t>3CFVK00FWT7HKFTF8JIMRMOOBEU6LO</t>
  </si>
  <si>
    <t>Tue Feb 09 09:28:40 PST 2021</t>
  </si>
  <si>
    <t>Tue Feb 09 09:28:50 PST 2021</t>
  </si>
  <si>
    <t>Fri Feb 12 09:28:50 PST 2021</t>
  </si>
  <si>
    <t>Corpus Christi, Texas</t>
  </si>
  <si>
    <t>Del Mar College</t>
  </si>
  <si>
    <t>https://www.delmar.edu/</t>
  </si>
  <si>
    <t>3XEDXEGFYAA8ZERPVRL3F25V8720KR</t>
  </si>
  <si>
    <t>3O6CYIULELNIXKVF8FNRG3JKC7GWU9</t>
  </si>
  <si>
    <t>Tue Feb 09 09:37:09 PST 2021</t>
  </si>
  <si>
    <t>Fri Feb 12 09:37:09 PST 2021</t>
  </si>
  <si>
    <t>Tyler, Texas</t>
  </si>
  <si>
    <t>Tyler Junior College</t>
  </si>
  <si>
    <t>https://www.tjc.edu/info/20040/student_clubs_and_organizations</t>
  </si>
  <si>
    <t>3N7PQ0KLJCB1U6YCISSJJ5QXRMQE3G</t>
  </si>
  <si>
    <t>3PDJHANYKD2FYJAPHY3OZUVHUXLH6S</t>
  </si>
  <si>
    <t>AB77P0ABU54TS</t>
  </si>
  <si>
    <t>Tue Feb 09 09:31:03 PST 2021</t>
  </si>
  <si>
    <t>Tue Feb 09 09:33:57 PST 2021</t>
  </si>
  <si>
    <t>Fri Feb 12 09:33:57 PST 2021</t>
  </si>
  <si>
    <t>Denton, Texas</t>
  </si>
  <si>
    <t>Texas Woman’s University</t>
  </si>
  <si>
    <t>https://twu.edu/student-organizations/directory-of-student-organizations/</t>
  </si>
  <si>
    <t>38LRF35D6SIIJ2VY8S7ONNC0DAK3UM</t>
  </si>
  <si>
    <t>3AAJC4I4FOEDDZPQ733K854RCTRJZV</t>
  </si>
  <si>
    <t>Tue Feb 09 10:00:16 PST 2021</t>
  </si>
  <si>
    <t>Tue Feb 09 10:00:50 PST 2021</t>
  </si>
  <si>
    <t>Fri Feb 12 10:00:50 PST 2021</t>
  </si>
  <si>
    <t>Beaumont, Texas</t>
  </si>
  <si>
    <t>Lamar Institute of Technology</t>
  </si>
  <si>
    <t>https://www.lit.edu/</t>
  </si>
  <si>
    <t>371DNNCG5BOPKMMFK4CA98Y9AI58TS</t>
  </si>
  <si>
    <t>326O153BMQK2ZIY21K3WKX8WJ3HDE1</t>
  </si>
  <si>
    <t>Tue Feb 09 09:40:00 PST 2021</t>
  </si>
  <si>
    <t>Tue Feb 09 09:40:28 PST 2021</t>
  </si>
  <si>
    <t>Fri Feb 12 09:40:28 PST 2021</t>
  </si>
  <si>
    <t>Rice University</t>
  </si>
  <si>
    <t>https://studentcenter.rice.edu/student-activities/clubs/club-listings</t>
  </si>
  <si>
    <t>32CXT5U15NP4KZ14K92KE4KBTWC8UJ</t>
  </si>
  <si>
    <t>3STRJBFXO4DC27M9JWEENW3N6M5TKO</t>
  </si>
  <si>
    <t>Tue Feb 09 10:01:33 PST 2021</t>
  </si>
  <si>
    <t>Tue Feb 09 10:02:22 PST 2021</t>
  </si>
  <si>
    <t>Fri Feb 12 10:02:22 PST 2021</t>
  </si>
  <si>
    <t>Mount Pleasant, Texas</t>
  </si>
  <si>
    <t>Northeast Texas Community College</t>
  </si>
  <si>
    <t>http://ntcc.edu/</t>
  </si>
  <si>
    <t>3DW3BNF1HO44XEQ4PZCPAQMU73L8V8</t>
  </si>
  <si>
    <t>3GDTJDAPV2XOUBUO1AGZBDZ4HEI8MM</t>
  </si>
  <si>
    <t>Tue Feb 09 10:22:02 PST 2021</t>
  </si>
  <si>
    <t>Tue Feb 09 10:23:00 PST 2021</t>
  </si>
  <si>
    <t>Fri Feb 12 10:23:00 PST 2021</t>
  </si>
  <si>
    <t>Salt Lake City, Utah</t>
  </si>
  <si>
    <t>Salt Lake Community College</t>
  </si>
  <si>
    <t>https://slccbruins.com/</t>
  </si>
  <si>
    <t>3CZH926SJJ0MC2HGI6X2TAI35MME41</t>
  </si>
  <si>
    <t>3ZGVPD4G6137R2LVJXHOABR0AVFZTD</t>
  </si>
  <si>
    <t>Tue Feb 09 09:46:21 PST 2021</t>
  </si>
  <si>
    <t>Tue Feb 09 09:48:23 PST 2021</t>
  </si>
  <si>
    <t>Fri Feb 12 09:48:23 PST 2021</t>
  </si>
  <si>
    <t>University of Utah</t>
  </si>
  <si>
    <t>https://www.coe.utah.edu/student-organizations-directory/</t>
  </si>
  <si>
    <t>34R0BODSQ8L48LLGWBGCY2OH5IHE56</t>
  </si>
  <si>
    <t>35BLDD71IEJM4UPKOSH3BTFL7GSZVQ</t>
  </si>
  <si>
    <t>Tue Feb 09 09:30:47 PST 2021</t>
  </si>
  <si>
    <t>Tue Feb 09 09:31:17 PST 2021</t>
  </si>
  <si>
    <t>Fri Feb 12 09:31:17 PST 2021</t>
  </si>
  <si>
    <t>Ogden, Utah</t>
  </si>
  <si>
    <t>Weber State University</t>
  </si>
  <si>
    <t>https://www.weber.edu/CO</t>
  </si>
  <si>
    <t>3K1H3NEY8SLXWCW0HCOJWHXLVFUGDX</t>
  </si>
  <si>
    <t>3BV8HQ2ZZ4N0OW2BBSTWI88DH2VA6A</t>
  </si>
  <si>
    <t>Tue Feb 09 09:31:52 PST 2021</t>
  </si>
  <si>
    <t>Tue Feb 09 09:32:17 PST 2021</t>
  </si>
  <si>
    <t>Fri Feb 12 09:32:17 PST 2021</t>
  </si>
  <si>
    <t>Randolph, Vermont</t>
  </si>
  <si>
    <t>Vermont Technical College</t>
  </si>
  <si>
    <t>https://www.vtc.edu/clubs/</t>
  </si>
  <si>
    <t>3WA2XVDZFT30RPLU1UQHQ82H1DSE6M</t>
  </si>
  <si>
    <t>Tue Feb 09 09:23:39 PST 2021</t>
  </si>
  <si>
    <t>Tue Feb 16 09:23:39 PST 2021</t>
  </si>
  <si>
    <t>3JAOYWH7VQQ42YVD6QLYBWFQ1F5L9H</t>
  </si>
  <si>
    <t>Tue Feb 09 09:48:36 PST 2021</t>
  </si>
  <si>
    <t>Tue Feb 09 09:49:17 PST 2021</t>
  </si>
  <si>
    <t>Fri Feb 12 09:49:17 PST 2021</t>
  </si>
  <si>
    <t>Lynchburg, Virginia</t>
  </si>
  <si>
    <t>Liberty University</t>
  </si>
  <si>
    <t>https://wiki.os.liberty.edu/display/IE/Policy+Directory+Home</t>
  </si>
  <si>
    <t>3FCO4VKO0BZJVPZZK4V9WM2DWOCE7L</t>
  </si>
  <si>
    <t>3Y9N9SS8L6XZPKI5C0M0164ZSEPD38</t>
  </si>
  <si>
    <t>A2JI1AH1YMSBC4</t>
  </si>
  <si>
    <t>Tue Feb 09 09:25:20 PST 2021</t>
  </si>
  <si>
    <t>Tue Feb 09 09:26:27 PST 2021</t>
  </si>
  <si>
    <t>Fri Feb 12 09:26:27 PST 2021</t>
  </si>
  <si>
    <t>Norfolk, Virginia</t>
  </si>
  <si>
    <t>Old Dominion University</t>
  </si>
  <si>
    <t>https://www.odu.edu/</t>
  </si>
  <si>
    <t>3QGHA0EA1QM0E1OGIL1VNUV9MI7WB4</t>
  </si>
  <si>
    <t>3JBT3HLQFGO9ZASO2G8451Q3LSSPZW</t>
  </si>
  <si>
    <t>Tue Feb 09 09:33:20 PST 2021</t>
  </si>
  <si>
    <t>Tue Feb 09 09:33:49 PST 2021</t>
  </si>
  <si>
    <t>Fri Feb 12 09:33:49 PST 2021</t>
  </si>
  <si>
    <t>Roanoke, Virginia</t>
  </si>
  <si>
    <t>Virginia Western Community College</t>
  </si>
  <si>
    <t>https://www.virginiawestern.edu/studentlife/clubs.php</t>
  </si>
  <si>
    <t>3D7VY91L7CJ49PU2EJV8EWTIOGUBMT</t>
  </si>
  <si>
    <t>3BEFOD78WEFNBA7MP7QMU1JZFSG4M5</t>
  </si>
  <si>
    <t>Tue Feb 09 09:41:28 PST 2021</t>
  </si>
  <si>
    <t>Fri Feb 12 09:41:28 PST 2021</t>
  </si>
  <si>
    <t>Cheney, Washington</t>
  </si>
  <si>
    <t>Eastern Washington University</t>
  </si>
  <si>
    <t>https://inside.ewu.edu/mcc/clubs-and-orgs/</t>
  </si>
  <si>
    <t>35JDMRECDBV2OIA0D7Z32ZF6VRVGEQ</t>
  </si>
  <si>
    <t>3IAEQB9FMM6WGIKTMKX263FWQ7TDWO</t>
  </si>
  <si>
    <t>Tue Feb 09 10:23:05 PST 2021</t>
  </si>
  <si>
    <t>Tue Feb 09 10:23:37 PST 2021</t>
  </si>
  <si>
    <t>Fri Feb 12 10:23:37 PST 2021</t>
  </si>
  <si>
    <t>Vancouver, Washington</t>
  </si>
  <si>
    <t>Clark College</t>
  </si>
  <si>
    <t>http://www.clark.edu/</t>
  </si>
  <si>
    <t>3J5XXLQDITXIWHKYDIHTJ9EJRHT3VB</t>
  </si>
  <si>
    <t>3KB8R4ZV1MT74ZW9TJ2EPA58TYQGBK</t>
  </si>
  <si>
    <t>Tue Feb 09 10:15:13 PST 2021</t>
  </si>
  <si>
    <t>Fri Feb 12 10:15:13 PST 2021</t>
  </si>
  <si>
    <t>Lakewood, Washington</t>
  </si>
  <si>
    <t>Pierce College Fort Steilacoom</t>
  </si>
  <si>
    <t>https://www.pierce.ctc.edu/student-life-fs-clubs</t>
  </si>
  <si>
    <t>32XN26MTY65JJK97GRX4U2IAX770LU</t>
  </si>
  <si>
    <t>3L2IS5HSFI4SAQM1GEW4KK6TJVINUF</t>
  </si>
  <si>
    <t>Tue Feb 09 10:06:51 PST 2021</t>
  </si>
  <si>
    <t>Tue Feb 09 10:07:18 PST 2021</t>
  </si>
  <si>
    <t>Fri Feb 12 10:07:18 PST 2021</t>
  </si>
  <si>
    <t>Shoreline, Washington</t>
  </si>
  <si>
    <t>Shoreline Community College</t>
  </si>
  <si>
    <t>https://www.formstack.com/admin/submission/report/18104476?share=IdyTQ4QN0Q</t>
  </si>
  <si>
    <t>3HYV4299I7INV34IU9NFAMY878IE88</t>
  </si>
  <si>
    <t>3L2IS5HSFI4SAQM1GEW4KK6TJVBUNF</t>
  </si>
  <si>
    <t>Fri Feb 12 09:30:46 PST 2021</t>
  </si>
  <si>
    <t>Washington DC, Washington DC</t>
  </si>
  <si>
    <t>Howard University</t>
  </si>
  <si>
    <t>https://www2.howard.edu/</t>
  </si>
  <si>
    <t>3X52SWXE14RJO6GMWLXQYE1R437WCB</t>
  </si>
  <si>
    <t>3KYQYYSHY3TOB9BRVY6SP92AN5SDOA</t>
  </si>
  <si>
    <t>Fri Feb 12 10:06:51 PST 2021</t>
  </si>
  <si>
    <t>West Liberty, West Virginia</t>
  </si>
  <si>
    <t>West Liberty State College</t>
  </si>
  <si>
    <t>https://westliberty.edu/student-life/files/2020/09/Organizations-flyer-Fall20-V1.pdf</t>
  </si>
  <si>
    <t>3X2LT8FDI34HC3Q9F9HLWS58ECN8WI</t>
  </si>
  <si>
    <t>3ZSY5X72N5XICJUWDZ1CUYJE26CRON</t>
  </si>
  <si>
    <t>Tue Feb 09 09:28:13 PST 2021</t>
  </si>
  <si>
    <t>Tue Feb 09 09:28:38 PST 2021</t>
  </si>
  <si>
    <t>Fri Feb 12 09:28:38 PST 2021</t>
  </si>
  <si>
    <t>Pewaukee, Wisconsin</t>
  </si>
  <si>
    <t>Waukesha County Technical College</t>
  </si>
  <si>
    <t>https://www.wctc.edu/</t>
  </si>
  <si>
    <t>CreationTimeString</t>
  </si>
  <si>
    <t>CompletionTimeString</t>
  </si>
  <si>
    <t>Creation_DT</t>
  </si>
  <si>
    <t>Complete_DT</t>
  </si>
  <si>
    <t>Elapsed Time</t>
  </si>
  <si>
    <t>HIT Time (min)</t>
  </si>
  <si>
    <t>Project ID</t>
  </si>
  <si>
    <t>Creation Time</t>
  </si>
  <si>
    <t>Cost per HIT</t>
  </si>
  <si>
    <t>Time Allotted (min)</t>
  </si>
  <si>
    <t># HITs</t>
  </si>
  <si>
    <t>Total Job Duration (hrs)</t>
  </si>
  <si>
    <t>HITS completed/hr</t>
  </si>
  <si>
    <t>Rejection rate</t>
  </si>
  <si>
    <t>Masters?</t>
  </si>
  <si>
    <t>Average HIT time (min)</t>
  </si>
  <si>
    <t>Slowest HIT time (min)</t>
  </si>
  <si>
    <t>Bonus per thing</t>
  </si>
  <si>
    <t>Batch_4329178_batch_results_V1</t>
  </si>
  <si>
    <t>No</t>
  </si>
  <si>
    <t>Datetime</t>
  </si>
  <si>
    <t>Start (day)</t>
  </si>
  <si>
    <t>End (day)</t>
  </si>
  <si>
    <t>Delta (day)</t>
  </si>
  <si>
    <t>Delta (hr)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</si>
</sst>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/>
    <font>
      <u/>
      <color rgb="FF0000FF"/>
    </font>
    <font>
      <name val="Arial"/>
    </font>
    <font>
      <sz val="11.0"/>
      <color rgb="FF222222"/>
      <name val="&quot;Google Sans&quot;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2" fontId="5" numFmtId="0" xfId="0" applyAlignment="1" applyFont="1">
      <alignment readingOrder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Datetime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Sheet2!$B$2:$B$196</c:f>
              <c:numCache/>
            </c:numRef>
          </c:val>
          <c:smooth val="0"/>
        </c:ser>
        <c:axId val="758434154"/>
        <c:axId val="502164242"/>
      </c:lineChart>
      <c:catAx>
        <c:axId val="758434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2164242"/>
      </c:catAx>
      <c:valAx>
        <c:axId val="50216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8434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876300</xdr:colOff>
      <xdr:row>154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oregon.edu/" TargetMode="External"/><Relationship Id="rId190" Type="http://schemas.openxmlformats.org/officeDocument/2006/relationships/hyperlink" Target="https://westliberty.edu/student-life/files/2020/09/Organizations-flyer-Fall20-V1.pdf" TargetMode="External"/><Relationship Id="rId42" Type="http://schemas.openxmlformats.org/officeDocument/2006/relationships/hyperlink" Target="https://directory.utk.edu/" TargetMode="External"/><Relationship Id="rId41" Type="http://schemas.openxmlformats.org/officeDocument/2006/relationships/hyperlink" Target="http://www.temple.edu/" TargetMode="External"/><Relationship Id="rId44" Type="http://schemas.openxmlformats.org/officeDocument/2006/relationships/hyperlink" Target="https://www.washington.edu/studentlife/groups-activities/" TargetMode="External"/><Relationship Id="rId43" Type="http://schemas.openxmlformats.org/officeDocument/2006/relationships/hyperlink" Target="https://www.utsa.edu/students/getinvolved/student-orgs/" TargetMode="External"/><Relationship Id="rId46" Type="http://schemas.openxmlformats.org/officeDocument/2006/relationships/hyperlink" Target="https://uab.campuslabs.com/engage/organizations" TargetMode="External"/><Relationship Id="rId192" Type="http://schemas.openxmlformats.org/officeDocument/2006/relationships/drawing" Target="../drawings/drawing1.xml"/><Relationship Id="rId45" Type="http://schemas.openxmlformats.org/officeDocument/2006/relationships/hyperlink" Target="https://www.wvu.edu/about-wvu" TargetMode="External"/><Relationship Id="rId191" Type="http://schemas.openxmlformats.org/officeDocument/2006/relationships/hyperlink" Target="https://www.wctc.edu/" TargetMode="External"/><Relationship Id="rId107" Type="http://schemas.openxmlformats.org/officeDocument/2006/relationships/hyperlink" Target="https://www.umass.edu/mic/" TargetMode="External"/><Relationship Id="rId106" Type="http://schemas.openxmlformats.org/officeDocument/2006/relationships/hyperlink" Target="https://www.qcc.edu/about/campus-directory" TargetMode="External"/><Relationship Id="rId105" Type="http://schemas.openxmlformats.org/officeDocument/2006/relationships/hyperlink" Target="http://www.bristolcc.edu/studentservices/activities/studentclubs/" TargetMode="External"/><Relationship Id="rId104" Type="http://schemas.openxmlformats.org/officeDocument/2006/relationships/hyperlink" Target="https://studentaffairs.jhu.edu/sli/student-organizations/" TargetMode="External"/><Relationship Id="rId109" Type="http://schemas.openxmlformats.org/officeDocument/2006/relationships/hyperlink" Target="https://my.baker.edu/ICS/My_Services/Student_Services_Center/Student_Life/Student_Clubs_and_Organizations/" TargetMode="External"/><Relationship Id="rId108" Type="http://schemas.openxmlformats.org/officeDocument/2006/relationships/hyperlink" Target="https://msu.edu/" TargetMode="External"/><Relationship Id="rId48" Type="http://schemas.openxmlformats.org/officeDocument/2006/relationships/hyperlink" Target="https://www.ualberta.ca/current-students/student-groups/index.html" TargetMode="External"/><Relationship Id="rId187" Type="http://schemas.openxmlformats.org/officeDocument/2006/relationships/hyperlink" Target="https://www.pierce.ctc.edu/student-life-fs-clubs" TargetMode="External"/><Relationship Id="rId47" Type="http://schemas.openxmlformats.org/officeDocument/2006/relationships/hyperlink" Target="https://www.wallacestate.edu/student-life" TargetMode="External"/><Relationship Id="rId186" Type="http://schemas.openxmlformats.org/officeDocument/2006/relationships/hyperlink" Target="http://www.clark.edu/" TargetMode="External"/><Relationship Id="rId185" Type="http://schemas.openxmlformats.org/officeDocument/2006/relationships/hyperlink" Target="https://inside.ewu.edu/mcc/clubs-and-orgs/" TargetMode="External"/><Relationship Id="rId49" Type="http://schemas.openxmlformats.org/officeDocument/2006/relationships/hyperlink" Target="https://eoss.asu.edu/clubs" TargetMode="External"/><Relationship Id="rId184" Type="http://schemas.openxmlformats.org/officeDocument/2006/relationships/hyperlink" Target="https://www.virginiawestern.edu/studentlife/clubs.php" TargetMode="External"/><Relationship Id="rId103" Type="http://schemas.openxmlformats.org/officeDocument/2006/relationships/hyperlink" Target="https://www.allegany.edu/student-clubs/index.html" TargetMode="External"/><Relationship Id="rId102" Type="http://schemas.openxmlformats.org/officeDocument/2006/relationships/hyperlink" Target="https://thestamp.umd.edu/multicultural_involvement_community_advocacy/student_organizations" TargetMode="External"/><Relationship Id="rId101" Type="http://schemas.openxmlformats.org/officeDocument/2006/relationships/hyperlink" Target="http://www.uma.edu/" TargetMode="External"/><Relationship Id="rId189" Type="http://schemas.openxmlformats.org/officeDocument/2006/relationships/hyperlink" Target="https://www2.howard.edu/" TargetMode="External"/><Relationship Id="rId100" Type="http://schemas.openxmlformats.org/officeDocument/2006/relationships/hyperlink" Target="https://www.ulm.edu/facultyandstaff/" TargetMode="External"/><Relationship Id="rId188" Type="http://schemas.openxmlformats.org/officeDocument/2006/relationships/hyperlink" Target="https://www.formstack.com/admin/submission/report/18104476?share=IdyTQ4QN0Q" TargetMode="External"/><Relationship Id="rId31" Type="http://schemas.openxmlformats.org/officeDocument/2006/relationships/hyperlink" Target="http://www.bu.edu/students/life/activities/" TargetMode="External"/><Relationship Id="rId30" Type="http://schemas.openxmlformats.org/officeDocument/2006/relationships/hyperlink" Target="https://umanitoba.ca/student-supports/get-involved" TargetMode="External"/><Relationship Id="rId33" Type="http://schemas.openxmlformats.org/officeDocument/2006/relationships/hyperlink" Target="http://www.tufts.edu/" TargetMode="External"/><Relationship Id="rId183" Type="http://schemas.openxmlformats.org/officeDocument/2006/relationships/hyperlink" Target="https://www.odu.edu/" TargetMode="External"/><Relationship Id="rId32" Type="http://schemas.openxmlformats.org/officeDocument/2006/relationships/hyperlink" Target="https://dso.college.harvard.edu/list-student-organizations" TargetMode="External"/><Relationship Id="rId182" Type="http://schemas.openxmlformats.org/officeDocument/2006/relationships/hyperlink" Target="https://wiki.os.liberty.edu/display/IE/Policy+Directory+Home" TargetMode="External"/><Relationship Id="rId35" Type="http://schemas.openxmlformats.org/officeDocument/2006/relationships/hyperlink" Target="https://www.unlv.edu/education/organizations" TargetMode="External"/><Relationship Id="rId181" Type="http://schemas.openxmlformats.org/officeDocument/2006/relationships/hyperlink" Target="https://www.vtc.edu/clubs/" TargetMode="External"/><Relationship Id="rId34" Type="http://schemas.openxmlformats.org/officeDocument/2006/relationships/hyperlink" Target="https://www.udmercy.edu/" TargetMode="External"/><Relationship Id="rId180" Type="http://schemas.openxmlformats.org/officeDocument/2006/relationships/hyperlink" Target="https://www.weber.edu/CO" TargetMode="External"/><Relationship Id="rId37" Type="http://schemas.openxmlformats.org/officeDocument/2006/relationships/hyperlink" Target="http://www.buffalo.edu/news/key-issues/student-clubs-and-organizations.html" TargetMode="External"/><Relationship Id="rId176" Type="http://schemas.openxmlformats.org/officeDocument/2006/relationships/hyperlink" Target="https://studentcenter.rice.edu/student-activities/clubs/club-listings" TargetMode="External"/><Relationship Id="rId36" Type="http://schemas.openxmlformats.org/officeDocument/2006/relationships/hyperlink" Target="https://www.rutgers.edu/" TargetMode="External"/><Relationship Id="rId175" Type="http://schemas.openxmlformats.org/officeDocument/2006/relationships/hyperlink" Target="https://www.lit.edu/" TargetMode="External"/><Relationship Id="rId39" Type="http://schemas.openxmlformats.org/officeDocument/2006/relationships/hyperlink" Target="http://www.ou.edu/" TargetMode="External"/><Relationship Id="rId174" Type="http://schemas.openxmlformats.org/officeDocument/2006/relationships/hyperlink" Target="https://twu.edu/student-organizations/directory-of-student-organizations/" TargetMode="External"/><Relationship Id="rId38" Type="http://schemas.openxmlformats.org/officeDocument/2006/relationships/hyperlink" Target="https://www.columbia.edu/content/category/student-organizations" TargetMode="External"/><Relationship Id="rId173" Type="http://schemas.openxmlformats.org/officeDocument/2006/relationships/hyperlink" Target="https://www.tjc.edu/info/20040/student_clubs_and_organizations" TargetMode="External"/><Relationship Id="rId179" Type="http://schemas.openxmlformats.org/officeDocument/2006/relationships/hyperlink" Target="https://www.coe.utah.edu/student-organizations-directory/" TargetMode="External"/><Relationship Id="rId178" Type="http://schemas.openxmlformats.org/officeDocument/2006/relationships/hyperlink" Target="https://slccbruins.com/" TargetMode="External"/><Relationship Id="rId177" Type="http://schemas.openxmlformats.org/officeDocument/2006/relationships/hyperlink" Target="http://ntcc.edu/" TargetMode="External"/><Relationship Id="rId20" Type="http://schemas.openxmlformats.org/officeDocument/2006/relationships/hyperlink" Target="https://www.pacific.edu/" TargetMode="External"/><Relationship Id="rId22" Type="http://schemas.openxmlformats.org/officeDocument/2006/relationships/hyperlink" Target="https://www.augusta.edu/student-life/organizations/organization-list.php" TargetMode="External"/><Relationship Id="rId21" Type="http://schemas.openxmlformats.org/officeDocument/2006/relationships/hyperlink" Target="https://www.ucdenver.edu/student" TargetMode="External"/><Relationship Id="rId24" Type="http://schemas.openxmlformats.org/officeDocument/2006/relationships/hyperlink" Target="https://admissions.northwestern.edu/student-life/activities-recreation.html" TargetMode="External"/><Relationship Id="rId23" Type="http://schemas.openxmlformats.org/officeDocument/2006/relationships/hyperlink" Target="https://illinois.campuslabs.com/engage/Organizations" TargetMode="External"/><Relationship Id="rId129" Type="http://schemas.openxmlformats.org/officeDocument/2006/relationships/hyperlink" Target="https://scl.cornell.edu/get-involved/campus-activities/student-organization-directory" TargetMode="External"/><Relationship Id="rId128" Type="http://schemas.openxmlformats.org/officeDocument/2006/relationships/hyperlink" Target="http://www.citytech.cuny.edu/alumni/alumni-directory.aspx" TargetMode="External"/><Relationship Id="rId127" Type="http://schemas.openxmlformats.org/officeDocument/2006/relationships/hyperlink" Target="https://www.stonybrook.edu/commcms/studentaffairs/sac/Get_Involved/Clubs_and_Organizations/" TargetMode="External"/><Relationship Id="rId126" Type="http://schemas.openxmlformats.org/officeDocument/2006/relationships/hyperlink" Target="https://directory.unm.edu/public/" TargetMode="External"/><Relationship Id="rId26" Type="http://schemas.openxmlformats.org/officeDocument/2006/relationships/hyperlink" Target="https://www.midwestern.edu/campus-life/glendale-az-campus/get-involved/clubs-and-organizations.xml" TargetMode="External"/><Relationship Id="rId121" Type="http://schemas.openxmlformats.org/officeDocument/2006/relationships/hyperlink" Target="https://onlinedegrees.unr.edu/lpppc-brand/?gclid=Cj0KCQiAgomBBhDXARIsAFNyUqNbB7UGDoPhD6sJkORI0MkRIucEBpSjGJXnKgk3HXOtd5DCWrK5LvMaAsEzEALw_wcB" TargetMode="External"/><Relationship Id="rId25" Type="http://schemas.openxmlformats.org/officeDocument/2006/relationships/hyperlink" Target="https://uic.campuslabs.com/engage/organizations" TargetMode="External"/><Relationship Id="rId120" Type="http://schemas.openxmlformats.org/officeDocument/2006/relationships/hyperlink" Target="https://studentlife.creighton.edu/engagement/clubs-and-organizations" TargetMode="External"/><Relationship Id="rId28" Type="http://schemas.openxmlformats.org/officeDocument/2006/relationships/hyperlink" Target="https://lsu.campuslabs.com/engage/organizations" TargetMode="External"/><Relationship Id="rId27" Type="http://schemas.openxmlformats.org/officeDocument/2006/relationships/hyperlink" Target="https://directory.uky.edu/" TargetMode="External"/><Relationship Id="rId125" Type="http://schemas.openxmlformats.org/officeDocument/2006/relationships/hyperlink" Target="https://www.rcbc.edu/campus-labs" TargetMode="External"/><Relationship Id="rId29" Type="http://schemas.openxmlformats.org/officeDocument/2006/relationships/hyperlink" Target="https://www.une.edu/com/student-life/clubs-and-organizations" TargetMode="External"/><Relationship Id="rId124" Type="http://schemas.openxmlformats.org/officeDocument/2006/relationships/hyperlink" Target="http://www.princeton.edu/" TargetMode="External"/><Relationship Id="rId123" Type="http://schemas.openxmlformats.org/officeDocument/2006/relationships/hyperlink" Target="https://www.camdencc.edu/student_life/clubs-organizations/" TargetMode="External"/><Relationship Id="rId122" Type="http://schemas.openxmlformats.org/officeDocument/2006/relationships/hyperlink" Target="http://www.bergen.edu/" TargetMode="External"/><Relationship Id="rId95" Type="http://schemas.openxmlformats.org/officeDocument/2006/relationships/hyperlink" Target="https://morrisinn.nd.edu/?gclid=Cj0KCQiAgomBBhDXARIsAFNyUqNJLYUFkpF5CgktdwAJ8kS2AAT81KFGKpVjf-bcUzhaB2xz_GsRNGEaAvcLEALw_wcB" TargetMode="External"/><Relationship Id="rId94" Type="http://schemas.openxmlformats.org/officeDocument/2006/relationships/hyperlink" Target="https://prairiestate.edu/student-life/student-clubs/index.aspx" TargetMode="External"/><Relationship Id="rId97" Type="http://schemas.openxmlformats.org/officeDocument/2006/relationships/hyperlink" Target="https://admissions.uiowa.edu/student-life/student-life" TargetMode="External"/><Relationship Id="rId96" Type="http://schemas.openxmlformats.org/officeDocument/2006/relationships/hyperlink" Target="https://www.usi.edu/directory/" TargetMode="External"/><Relationship Id="rId11" Type="http://schemas.openxmlformats.org/officeDocument/2006/relationships/hyperlink" Target="https://www.indiana.edu/" TargetMode="External"/><Relationship Id="rId99" Type="http://schemas.openxmlformats.org/officeDocument/2006/relationships/hyperlink" Target="https://www.wku.edu/studentorgs/rso-directory/index.php" TargetMode="External"/><Relationship Id="rId10" Type="http://schemas.openxmlformats.org/officeDocument/2006/relationships/hyperlink" Target="http://www.siue.edu/" TargetMode="External"/><Relationship Id="rId98" Type="http://schemas.openxmlformats.org/officeDocument/2006/relationships/hyperlink" Target="https://www.wichita.edu/academics/health_professions/studentservices/Groups/main.php" TargetMode="External"/><Relationship Id="rId13" Type="http://schemas.openxmlformats.org/officeDocument/2006/relationships/hyperlink" Target="https://maizepages.umich.edu/organizations" TargetMode="External"/><Relationship Id="rId12" Type="http://schemas.openxmlformats.org/officeDocument/2006/relationships/hyperlink" Target="https://louisville.edu/involvement/student-organizations" TargetMode="External"/><Relationship Id="rId91" Type="http://schemas.openxmlformats.org/officeDocument/2006/relationships/hyperlink" Target="https://getinvolved.siu.edu/student-organizations/" TargetMode="External"/><Relationship Id="rId90" Type="http://schemas.openxmlformats.org/officeDocument/2006/relationships/hyperlink" Target="https://www.harpercollege.edu/" TargetMode="External"/><Relationship Id="rId93" Type="http://schemas.openxmlformats.org/officeDocument/2006/relationships/hyperlink" Target="http://www.rockvalleycollege.edu/" TargetMode="External"/><Relationship Id="rId92" Type="http://schemas.openxmlformats.org/officeDocument/2006/relationships/hyperlink" Target="https://www.law.uchicago.edu/" TargetMode="External"/><Relationship Id="rId118" Type="http://schemas.openxmlformats.org/officeDocument/2006/relationships/hyperlink" Target="https://www.mssu.edu/student-affairs/student-life/student-activities/registered-student-organizations.php" TargetMode="External"/><Relationship Id="rId117" Type="http://schemas.openxmlformats.org/officeDocument/2006/relationships/hyperlink" Target="https://grouporganizer.wustl.edu/organizations" TargetMode="External"/><Relationship Id="rId116" Type="http://schemas.openxmlformats.org/officeDocument/2006/relationships/hyperlink" Target="https://stlcc.edu/campus-life-community/clubs-organizations/" TargetMode="External"/><Relationship Id="rId115" Type="http://schemas.openxmlformats.org/officeDocument/2006/relationships/hyperlink" Target="http://www.nemcc.edu/about/directory/" TargetMode="External"/><Relationship Id="rId119" Type="http://schemas.openxmlformats.org/officeDocument/2006/relationships/hyperlink" Target="https://directory.unl.edu/" TargetMode="External"/><Relationship Id="rId15" Type="http://schemas.openxmlformats.org/officeDocument/2006/relationships/hyperlink" Target="http://www.unc.edu/" TargetMode="External"/><Relationship Id="rId110" Type="http://schemas.openxmlformats.org/officeDocument/2006/relationships/hyperlink" Target="https://www.ferris.edu/student-organizations/homepage.htm" TargetMode="External"/><Relationship Id="rId14" Type="http://schemas.openxmlformats.org/officeDocument/2006/relationships/hyperlink" Target="http://www.umkc.edu/" TargetMode="External"/><Relationship Id="rId17" Type="http://schemas.openxmlformats.org/officeDocument/2006/relationships/hyperlink" Target="http://vcu.edu/" TargetMode="External"/><Relationship Id="rId16" Type="http://schemas.openxmlformats.org/officeDocument/2006/relationships/hyperlink" Target="https://www.pitt.edu/" TargetMode="External"/><Relationship Id="rId19" Type="http://schemas.openxmlformats.org/officeDocument/2006/relationships/hyperlink" Target="https://www.newschool.edu/?utm_source=google&amp;utm_medium=cpc&amp;utm_campaign=TNS_Search_Text_TNS_NonBrand&amp;gclid=Cj0KCQiAgomBBhDXARIsAFNyUqNLq4voV4YuBOypPxsn9cgi5r1BGElLZ9rrDudtCNrPosyFOlxTz2UaAkkrEALw_wcB" TargetMode="External"/><Relationship Id="rId114" Type="http://schemas.openxmlformats.org/officeDocument/2006/relationships/hyperlink" Target="http://www.prcc.edu/forrest/clubs" TargetMode="External"/><Relationship Id="rId18" Type="http://schemas.openxmlformats.org/officeDocument/2006/relationships/hyperlink" Target="https://www.marquette.edu/engagement-inclusion/organizations/" TargetMode="External"/><Relationship Id="rId113" Type="http://schemas.openxmlformats.org/officeDocument/2006/relationships/hyperlink" Target="https://olemiss.edu/" TargetMode="External"/><Relationship Id="rId112" Type="http://schemas.openxmlformats.org/officeDocument/2006/relationships/hyperlink" Target="https://mankato.mnsu.edu/" TargetMode="External"/><Relationship Id="rId111" Type="http://schemas.openxmlformats.org/officeDocument/2006/relationships/hyperlink" Target="http://www.wcccd.edu/" TargetMode="External"/><Relationship Id="rId84" Type="http://schemas.openxmlformats.org/officeDocument/2006/relationships/hyperlink" Target="https://students.dartmouth.edu/opal/about/resources/student-organizations" TargetMode="External"/><Relationship Id="rId83" Type="http://schemas.openxmlformats.org/officeDocument/2006/relationships/hyperlink" Target="http://www.asurams.edu/" TargetMode="External"/><Relationship Id="rId86" Type="http://schemas.openxmlformats.org/officeDocument/2006/relationships/hyperlink" Target="https://www.isu.edu/clubs/" TargetMode="External"/><Relationship Id="rId85" Type="http://schemas.openxmlformats.org/officeDocument/2006/relationships/hyperlink" Target="http://www.manoa.hawaii.edu/studentlife/studentorg/" TargetMode="External"/><Relationship Id="rId88" Type="http://schemas.openxmlformats.org/officeDocument/2006/relationships/hyperlink" Target="https://www.lakelandcollege.edu/student-life/clubs/" TargetMode="External"/><Relationship Id="rId150" Type="http://schemas.openxmlformats.org/officeDocument/2006/relationships/hyperlink" Target="https://www.psu.edu/" TargetMode="External"/><Relationship Id="rId87" Type="http://schemas.openxmlformats.org/officeDocument/2006/relationships/hyperlink" Target="https://www.parkland.edu/Main/About-Parkland/Department-Office-Directory/Student-Life/Clubs-and-Organizations" TargetMode="External"/><Relationship Id="rId89" Type="http://schemas.openxmlformats.org/officeDocument/2006/relationships/hyperlink" Target="https://www.lc.edu/" TargetMode="External"/><Relationship Id="rId80" Type="http://schemas.openxmlformats.org/officeDocument/2006/relationships/hyperlink" Target="https://www.clayton.edu/cims/current-students/student-organizations" TargetMode="External"/><Relationship Id="rId82" Type="http://schemas.openxmlformats.org/officeDocument/2006/relationships/hyperlink" Target="https://www.highlands.edu/" TargetMode="External"/><Relationship Id="rId81" Type="http://schemas.openxmlformats.org/officeDocument/2006/relationships/hyperlink" Target="https://www.centralgatech.edu/student-services/campuslife/student-organizations" TargetMode="External"/><Relationship Id="rId1" Type="http://schemas.openxmlformats.org/officeDocument/2006/relationships/hyperlink" Target="https://prospective.westernu.edu/?utm_campaign=OMG%20-%20General&amp;utm_source=google&amp;utm_medium=ppc&amp;utm_term=%2Bdentistry%20%2Bschool&amp;utm_content=3152752xCj0KCQiAgomBBhDXARIsAFNyUqPTgBV2dOsBLu4MWe3KDgObAOVZmcsf5bcw0CeZrF-8F5Vo_9WY90QaAid3EALw_wcB" TargetMode="External"/><Relationship Id="rId2" Type="http://schemas.openxmlformats.org/officeDocument/2006/relationships/hyperlink" Target="https://twin-cities.umn.edu/" TargetMode="External"/><Relationship Id="rId3" Type="http://schemas.openxmlformats.org/officeDocument/2006/relationships/hyperlink" Target="https://activities.osu.edu/involvement/student_organizations" TargetMode="External"/><Relationship Id="rId149" Type="http://schemas.openxmlformats.org/officeDocument/2006/relationships/hyperlink" Target="https://www.mhcc.edu/StudentOrgsClubs/" TargetMode="External"/><Relationship Id="rId4" Type="http://schemas.openxmlformats.org/officeDocument/2006/relationships/hyperlink" Target="https://case.edu/sustainability/what-you-can-do/students/clubs-organizations" TargetMode="External"/><Relationship Id="rId148" Type="http://schemas.openxmlformats.org/officeDocument/2006/relationships/hyperlink" Target="https://www.thessu.ca/clubscorner" TargetMode="External"/><Relationship Id="rId9" Type="http://schemas.openxmlformats.org/officeDocument/2006/relationships/hyperlink" Target="https://www.nova.edu/student-life/clubs-organizations.html" TargetMode="External"/><Relationship Id="rId143" Type="http://schemas.openxmlformats.org/officeDocument/2006/relationships/hyperlink" Target="https://www.rhodesstate.edu/student-engagement-and-first-year-programs/student-clubs-and-organizations.html" TargetMode="External"/><Relationship Id="rId142" Type="http://schemas.openxmlformats.org/officeDocument/2006/relationships/hyperlink" Target="https://www.lakelandcc.edu/web/about/student-organizations" TargetMode="External"/><Relationship Id="rId141" Type="http://schemas.openxmlformats.org/officeDocument/2006/relationships/hyperlink" Target="https://cdn.owens.edu/direct.bak/Student_Clubs_and_Org_List.pdf" TargetMode="External"/><Relationship Id="rId140" Type="http://schemas.openxmlformats.org/officeDocument/2006/relationships/hyperlink" Target="https://www.uc.edu/campus-life/sald/student-organizations.html" TargetMode="External"/><Relationship Id="rId5" Type="http://schemas.openxmlformats.org/officeDocument/2006/relationships/hyperlink" Target="http://www.upenn.edu/" TargetMode="External"/><Relationship Id="rId147" Type="http://schemas.openxmlformats.org/officeDocument/2006/relationships/hyperlink" Target="https://www.uwo.ca/campus_life/clubs_associations.html" TargetMode="External"/><Relationship Id="rId6" Type="http://schemas.openxmlformats.org/officeDocument/2006/relationships/hyperlink" Target="http://www.tamiu.edu/" TargetMode="External"/><Relationship Id="rId146" Type="http://schemas.openxmlformats.org/officeDocument/2006/relationships/hyperlink" Target="https://www.ulife.utoronto.ca/interests/list/type/hobby" TargetMode="External"/><Relationship Id="rId7" Type="http://schemas.openxmlformats.org/officeDocument/2006/relationships/hyperlink" Target="https://admission.usc.edu/belong-participate/organizations/" TargetMode="External"/><Relationship Id="rId145" Type="http://schemas.openxmlformats.org/officeDocument/2006/relationships/hyperlink" Target="http://www.rose.edu/" TargetMode="External"/><Relationship Id="rId8" Type="http://schemas.openxmlformats.org/officeDocument/2006/relationships/hyperlink" Target="https://directory.ufl.edu/" TargetMode="External"/><Relationship Id="rId144" Type="http://schemas.openxmlformats.org/officeDocument/2006/relationships/hyperlink" Target="https://www.tulsacc.edu/campus-life/clubs-and-organizations" TargetMode="External"/><Relationship Id="rId73" Type="http://schemas.openxmlformats.org/officeDocument/2006/relationships/hyperlink" Target="https://valenciacollege.campuslabs.com/engage/organizations" TargetMode="External"/><Relationship Id="rId72" Type="http://schemas.openxmlformats.org/officeDocument/2006/relationships/hyperlink" Target="http://www.fiu.edu/" TargetMode="External"/><Relationship Id="rId75" Type="http://schemas.openxmlformats.org/officeDocument/2006/relationships/hyperlink" Target="https://www.spcollege.edu/" TargetMode="External"/><Relationship Id="rId74" Type="http://schemas.openxmlformats.org/officeDocument/2006/relationships/hyperlink" Target="https://www.usf.edu/student-affairs/multicultural-affairs/organizations/" TargetMode="External"/><Relationship Id="rId77" Type="http://schemas.openxmlformats.org/officeDocument/2006/relationships/hyperlink" Target="https://studentorganizations.gsu.edu/" TargetMode="External"/><Relationship Id="rId76" Type="http://schemas.openxmlformats.org/officeDocument/2006/relationships/hyperlink" Target="https://www.tcc.fl.edu/student-life/office-of-student-life/clubs--orgs/" TargetMode="External"/><Relationship Id="rId79" Type="http://schemas.openxmlformats.org/officeDocument/2006/relationships/hyperlink" Target="http://westgatech.smartcatalogiq.com/en/2020-2021/Student-Catalog/Student-Information/Student-Organizations-and-Activities" TargetMode="External"/><Relationship Id="rId78" Type="http://schemas.openxmlformats.org/officeDocument/2006/relationships/hyperlink" Target="https://perimeter.gsu.edu/" TargetMode="External"/><Relationship Id="rId71" Type="http://schemas.openxmlformats.org/officeDocument/2006/relationships/hyperlink" Target="https://www.hccfl.edu/directory" TargetMode="External"/><Relationship Id="rId70" Type="http://schemas.openxmlformats.org/officeDocument/2006/relationships/hyperlink" Target="https://www.palmbeachstate.edu/studentactivities/" TargetMode="External"/><Relationship Id="rId139" Type="http://schemas.openxmlformats.org/officeDocument/2006/relationships/hyperlink" Target="https://www.dal.ca/campus_life/communities/black-student-advising/societies-and-groups.html" TargetMode="External"/><Relationship Id="rId138" Type="http://schemas.openxmlformats.org/officeDocument/2006/relationships/hyperlink" Target="https://studentaffairs.duke.edu/" TargetMode="External"/><Relationship Id="rId137" Type="http://schemas.openxmlformats.org/officeDocument/2006/relationships/hyperlink" Target="https://clubs.waketech.edu/" TargetMode="External"/><Relationship Id="rId132" Type="http://schemas.openxmlformats.org/officeDocument/2006/relationships/hyperlink" Target="https://www.farmingdale.edu/" TargetMode="External"/><Relationship Id="rId131" Type="http://schemas.openxmlformats.org/officeDocument/2006/relationships/hyperlink" Target="https://www.ecc.edu/clubs-organizations/" TargetMode="External"/><Relationship Id="rId130" Type="http://schemas.openxmlformats.org/officeDocument/2006/relationships/hyperlink" Target="http://www.hvcc.edu/" TargetMode="External"/><Relationship Id="rId136" Type="http://schemas.openxmlformats.org/officeDocument/2006/relationships/hyperlink" Target="https://engage.ecu.edu/organizations" TargetMode="External"/><Relationship Id="rId135" Type="http://schemas.openxmlformats.org/officeDocument/2006/relationships/hyperlink" Target="https://www.forsythtech.edu/privacy-policy/" TargetMode="External"/><Relationship Id="rId134" Type="http://schemas.openxmlformats.org/officeDocument/2006/relationships/hyperlink" Target="https://sunybroome.campuslabs.com/engage/organizations" TargetMode="External"/><Relationship Id="rId133" Type="http://schemas.openxmlformats.org/officeDocument/2006/relationships/hyperlink" Target="https://tourocom.touro.edu/student-life/student-organizations/" TargetMode="External"/><Relationship Id="rId62" Type="http://schemas.openxmlformats.org/officeDocument/2006/relationships/hyperlink" Target="https://yaleconnect.yale.edu/ycstudentorgofficers/leadership-team/" TargetMode="External"/><Relationship Id="rId61" Type="http://schemas.openxmlformats.org/officeDocument/2006/relationships/hyperlink" Target="https://uconn.edu/audience-students/" TargetMode="External"/><Relationship Id="rId64" Type="http://schemas.openxmlformats.org/officeDocument/2006/relationships/hyperlink" Target="https://www.tunxis.edu/college-information/staff-directory/" TargetMode="External"/><Relationship Id="rId63" Type="http://schemas.openxmlformats.org/officeDocument/2006/relationships/hyperlink" Target="https://chargerconnection.newhaven.edu/organizations" TargetMode="External"/><Relationship Id="rId66" Type="http://schemas.openxmlformats.org/officeDocument/2006/relationships/hyperlink" Target="https://lincolncollege.presence.io/organizations" TargetMode="External"/><Relationship Id="rId172" Type="http://schemas.openxmlformats.org/officeDocument/2006/relationships/hyperlink" Target="https://www.delmar.edu/" TargetMode="External"/><Relationship Id="rId65" Type="http://schemas.openxmlformats.org/officeDocument/2006/relationships/hyperlink" Target="https://www.bridgeport.edu/student-affairs/campus-activities/clubs-organizations" TargetMode="External"/><Relationship Id="rId171" Type="http://schemas.openxmlformats.org/officeDocument/2006/relationships/hyperlink" Target="http://www.blinn.edu/" TargetMode="External"/><Relationship Id="rId68" Type="http://schemas.openxmlformats.org/officeDocument/2006/relationships/hyperlink" Target="https://ucf.campuslabs.com/engage/organizations" TargetMode="External"/><Relationship Id="rId170" Type="http://schemas.openxmlformats.org/officeDocument/2006/relationships/hyperlink" Target="https://www.baylor.edu/" TargetMode="External"/><Relationship Id="rId67" Type="http://schemas.openxmlformats.org/officeDocument/2006/relationships/hyperlink" Target="http://www.college14-19.it/landing/info_college.asp?utm_source=Google&amp;utm_medium=Search&amp;utm_term=College1419.Landing&amp;utm_content=College14-19&amp;utm_campaign=CollegeSearch&amp;idm=118464&amp;gclid=Cj0KCQiAgomBBhDXARIsAFNyUqOTLTTNuv0KLOZ1k3tykDQJ29_r2DOiPdmproim0O23zxXMKEZLnOUaAm2bEALw_wcB" TargetMode="External"/><Relationship Id="rId60" Type="http://schemas.openxmlformats.org/officeDocument/2006/relationships/hyperlink" Target="http://www.cscc.edu/" TargetMode="External"/><Relationship Id="rId165" Type="http://schemas.openxmlformats.org/officeDocument/2006/relationships/hyperlink" Target="https://www.collin.edu/" TargetMode="External"/><Relationship Id="rId69" Type="http://schemas.openxmlformats.org/officeDocument/2006/relationships/hyperlink" Target="https://students.broward.edu/student-life/clubs/index.html" TargetMode="External"/><Relationship Id="rId164" Type="http://schemas.openxmlformats.org/officeDocument/2006/relationships/hyperlink" Target="https://www.vanderbilt.edu/" TargetMode="External"/><Relationship Id="rId163" Type="http://schemas.openxmlformats.org/officeDocument/2006/relationships/hyperlink" Target="https://www.chattanoogastate.edu/student-support/student-life/clubs-organizations" TargetMode="External"/><Relationship Id="rId162" Type="http://schemas.openxmlformats.org/officeDocument/2006/relationships/hyperlink" Target="https://etsu.campuslabs.com/engage/organizations" TargetMode="External"/><Relationship Id="rId169" Type="http://schemas.openxmlformats.org/officeDocument/2006/relationships/hyperlink" Target="https://www.tccd.edu/" TargetMode="External"/><Relationship Id="rId168" Type="http://schemas.openxmlformats.org/officeDocument/2006/relationships/hyperlink" Target="https://deanofstudents.utexas.edu/sa/sponsored.php" TargetMode="External"/><Relationship Id="rId167" Type="http://schemas.openxmlformats.org/officeDocument/2006/relationships/hyperlink" Target="https://austincc.campuslabs.com/engage/organizations" TargetMode="External"/><Relationship Id="rId166" Type="http://schemas.openxmlformats.org/officeDocument/2006/relationships/hyperlink" Target="http://www.uhd.edu/" TargetMode="External"/><Relationship Id="rId51" Type="http://schemas.openxmlformats.org/officeDocument/2006/relationships/hyperlink" Target="https://www.phoenixcollege.edu/current-students/clubs-and-organizations" TargetMode="External"/><Relationship Id="rId50" Type="http://schemas.openxmlformats.org/officeDocument/2006/relationships/hyperlink" Target="https://www.pima.edu/student-resources/student-activities/student-clubs/index.html" TargetMode="External"/><Relationship Id="rId53" Type="http://schemas.openxmlformats.org/officeDocument/2006/relationships/hyperlink" Target="https://lancerlife.pasadena.edu/organizations" TargetMode="External"/><Relationship Id="rId52" Type="http://schemas.openxmlformats.org/officeDocument/2006/relationships/hyperlink" Target="https://www.ubc.ca/" TargetMode="External"/><Relationship Id="rId55" Type="http://schemas.openxmlformats.org/officeDocument/2006/relationships/hyperlink" Target="https://www.stanford.edu/" TargetMode="External"/><Relationship Id="rId161" Type="http://schemas.openxmlformats.org/officeDocument/2006/relationships/hyperlink" Target="https://www.usd.edu/?utm_medium=search&amp;utm_source=gmb&amp;utm_campaign=organicgmb" TargetMode="External"/><Relationship Id="rId54" Type="http://schemas.openxmlformats.org/officeDocument/2006/relationships/hyperlink" Target="http://www.wlac.edu/" TargetMode="External"/><Relationship Id="rId160" Type="http://schemas.openxmlformats.org/officeDocument/2006/relationships/hyperlink" Target="https://sc.edu/about/directory/index.php" TargetMode="External"/><Relationship Id="rId57" Type="http://schemas.openxmlformats.org/officeDocument/2006/relationships/hyperlink" Target="https://engage.mit.edu/organizations" TargetMode="External"/><Relationship Id="rId56" Type="http://schemas.openxmlformats.org/officeDocument/2006/relationships/hyperlink" Target="http://technique.caltech.edu/index.php/Clubs_and_Organizations" TargetMode="External"/><Relationship Id="rId159" Type="http://schemas.openxmlformats.org/officeDocument/2006/relationships/hyperlink" Target="https://sc.edu/about/offices_and_divisions/leadership_and_service_center/student_organizations/" TargetMode="External"/><Relationship Id="rId59" Type="http://schemas.openxmlformats.org/officeDocument/2006/relationships/hyperlink" Target="https://www.pueblocc.edu/Student-Clubs/" TargetMode="External"/><Relationship Id="rId154" Type="http://schemas.openxmlformats.org/officeDocument/2006/relationships/hyperlink" Target="https://www.luzerne.edu/studentlife/activities/" TargetMode="External"/><Relationship Id="rId58" Type="http://schemas.openxmlformats.org/officeDocument/2006/relationships/hyperlink" Target="https://www.swccd.edu/student-life/associated-student-organization-aso/clubs-and-organizations/" TargetMode="External"/><Relationship Id="rId153" Type="http://schemas.openxmlformats.org/officeDocument/2006/relationships/hyperlink" Target="https://www.pct.edu/" TargetMode="External"/><Relationship Id="rId152" Type="http://schemas.openxmlformats.org/officeDocument/2006/relationships/hyperlink" Target="http://www.montgomery.edu/" TargetMode="External"/><Relationship Id="rId151" Type="http://schemas.openxmlformats.org/officeDocument/2006/relationships/hyperlink" Target="https://www.hacc.edu/Students/GetInvolved/StudentActivities/Harrisburg-Campus-Activities.cfm" TargetMode="External"/><Relationship Id="rId158" Type="http://schemas.openxmlformats.org/officeDocument/2006/relationships/hyperlink" Target="https://fms.ussu.ca/fmi/webd/CGMS?homeurl=https://fms.ussu.ca" TargetMode="External"/><Relationship Id="rId157" Type="http://schemas.openxmlformats.org/officeDocument/2006/relationships/hyperlink" Target="https://www.brown.edu/life-brown/student-organizations" TargetMode="External"/><Relationship Id="rId156" Type="http://schemas.openxmlformats.org/officeDocument/2006/relationships/hyperlink" Target="https://www.mcgill.ca/engage/" TargetMode="External"/><Relationship Id="rId155" Type="http://schemas.openxmlformats.org/officeDocument/2006/relationships/hyperlink" Target="https://www.harcum.edu/s/1044/bp20/interior.asp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2">
        <v>0.05</v>
      </c>
      <c r="G2" s="1" t="s">
        <v>37</v>
      </c>
      <c r="H2" s="1">
        <v>1.0</v>
      </c>
      <c r="I2" s="1" t="s">
        <v>38</v>
      </c>
      <c r="J2" s="1">
        <v>300.0</v>
      </c>
      <c r="K2" s="1">
        <v>259200.0</v>
      </c>
      <c r="L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X2" s="1">
        <v>104.0</v>
      </c>
      <c r="Y2" s="1" t="s">
        <v>46</v>
      </c>
      <c r="Z2" s="1" t="s">
        <v>46</v>
      </c>
      <c r="AA2" s="1" t="s">
        <v>46</v>
      </c>
      <c r="AB2" s="1" t="s">
        <v>47</v>
      </c>
      <c r="AC2" s="1" t="s">
        <v>48</v>
      </c>
      <c r="AD2" s="3" t="s">
        <v>49</v>
      </c>
    </row>
    <row r="3">
      <c r="A3" s="1" t="s">
        <v>50</v>
      </c>
      <c r="B3" s="1" t="s">
        <v>33</v>
      </c>
      <c r="C3" s="1" t="s">
        <v>34</v>
      </c>
      <c r="D3" s="1" t="s">
        <v>35</v>
      </c>
      <c r="E3" s="1" t="s">
        <v>36</v>
      </c>
      <c r="F3" s="2">
        <v>0.05</v>
      </c>
      <c r="G3" s="1" t="s">
        <v>37</v>
      </c>
      <c r="H3" s="1">
        <v>1.0</v>
      </c>
      <c r="I3" s="1" t="s">
        <v>38</v>
      </c>
      <c r="J3" s="1">
        <v>300.0</v>
      </c>
      <c r="K3" s="1">
        <v>259200.0</v>
      </c>
      <c r="L3" s="1" t="s">
        <v>39</v>
      </c>
      <c r="O3" s="1" t="s">
        <v>51</v>
      </c>
      <c r="P3" s="1" t="s">
        <v>41</v>
      </c>
      <c r="Q3" s="1" t="s">
        <v>42</v>
      </c>
      <c r="R3" s="1" t="s">
        <v>52</v>
      </c>
      <c r="S3" s="1" t="s">
        <v>53</v>
      </c>
      <c r="T3" s="1" t="s">
        <v>54</v>
      </c>
      <c r="X3" s="1">
        <v>57.0</v>
      </c>
      <c r="Y3" s="1" t="s">
        <v>46</v>
      </c>
      <c r="Z3" s="1" t="s">
        <v>46</v>
      </c>
      <c r="AA3" s="1" t="s">
        <v>46</v>
      </c>
      <c r="AB3" s="1" t="s">
        <v>55</v>
      </c>
      <c r="AC3" s="1" t="s">
        <v>56</v>
      </c>
      <c r="AD3" s="3" t="s">
        <v>57</v>
      </c>
    </row>
    <row r="4">
      <c r="A4" s="1" t="s">
        <v>58</v>
      </c>
      <c r="B4" s="1" t="s">
        <v>33</v>
      </c>
      <c r="C4" s="1" t="s">
        <v>34</v>
      </c>
      <c r="D4" s="1" t="s">
        <v>35</v>
      </c>
      <c r="E4" s="1" t="s">
        <v>36</v>
      </c>
      <c r="F4" s="2">
        <v>0.05</v>
      </c>
      <c r="G4" s="1" t="s">
        <v>37</v>
      </c>
      <c r="H4" s="1">
        <v>1.0</v>
      </c>
      <c r="I4" s="1" t="s">
        <v>38</v>
      </c>
      <c r="J4" s="1">
        <v>300.0</v>
      </c>
      <c r="K4" s="1">
        <v>259200.0</v>
      </c>
      <c r="L4" s="1" t="s">
        <v>39</v>
      </c>
      <c r="O4" s="1" t="s">
        <v>59</v>
      </c>
      <c r="P4" s="1" t="s">
        <v>60</v>
      </c>
      <c r="Q4" s="1" t="s">
        <v>42</v>
      </c>
      <c r="R4" s="1" t="s">
        <v>61</v>
      </c>
      <c r="S4" s="1" t="s">
        <v>62</v>
      </c>
      <c r="T4" s="1" t="s">
        <v>63</v>
      </c>
      <c r="X4" s="1">
        <v>36.0</v>
      </c>
      <c r="Y4" s="1" t="s">
        <v>46</v>
      </c>
      <c r="Z4" s="1" t="s">
        <v>46</v>
      </c>
      <c r="AA4" s="1" t="s">
        <v>46</v>
      </c>
      <c r="AB4" s="1" t="s">
        <v>64</v>
      </c>
      <c r="AC4" s="1" t="s">
        <v>65</v>
      </c>
      <c r="AD4" s="3" t="s">
        <v>66</v>
      </c>
    </row>
    <row r="5">
      <c r="A5" s="1" t="s">
        <v>67</v>
      </c>
      <c r="B5" s="1" t="s">
        <v>33</v>
      </c>
      <c r="C5" s="1" t="s">
        <v>34</v>
      </c>
      <c r="D5" s="1" t="s">
        <v>35</v>
      </c>
      <c r="E5" s="1" t="s">
        <v>36</v>
      </c>
      <c r="F5" s="2">
        <v>0.05</v>
      </c>
      <c r="G5" s="1" t="s">
        <v>37</v>
      </c>
      <c r="H5" s="1">
        <v>1.0</v>
      </c>
      <c r="I5" s="1" t="s">
        <v>38</v>
      </c>
      <c r="J5" s="1">
        <v>300.0</v>
      </c>
      <c r="K5" s="1">
        <v>259200.0</v>
      </c>
      <c r="L5" s="1" t="s">
        <v>39</v>
      </c>
      <c r="O5" s="1" t="s">
        <v>68</v>
      </c>
      <c r="P5" s="1" t="s">
        <v>69</v>
      </c>
      <c r="Q5" s="1" t="s">
        <v>42</v>
      </c>
      <c r="R5" s="1" t="s">
        <v>70</v>
      </c>
      <c r="S5" s="1" t="s">
        <v>71</v>
      </c>
      <c r="T5" s="1" t="s">
        <v>72</v>
      </c>
      <c r="X5" s="1">
        <v>35.0</v>
      </c>
      <c r="Y5" s="1" t="s">
        <v>46</v>
      </c>
      <c r="Z5" s="1" t="s">
        <v>46</v>
      </c>
      <c r="AA5" s="1" t="s">
        <v>46</v>
      </c>
      <c r="AB5" s="1" t="s">
        <v>73</v>
      </c>
      <c r="AC5" s="1" t="s">
        <v>74</v>
      </c>
      <c r="AD5" s="3" t="s">
        <v>75</v>
      </c>
    </row>
    <row r="6">
      <c r="A6" s="1" t="s">
        <v>76</v>
      </c>
      <c r="B6" s="1" t="s">
        <v>33</v>
      </c>
      <c r="C6" s="1" t="s">
        <v>34</v>
      </c>
      <c r="D6" s="1" t="s">
        <v>35</v>
      </c>
      <c r="E6" s="1" t="s">
        <v>36</v>
      </c>
      <c r="F6" s="2">
        <v>0.05</v>
      </c>
      <c r="G6" s="1" t="s">
        <v>37</v>
      </c>
      <c r="H6" s="1">
        <v>1.0</v>
      </c>
      <c r="I6" s="1" t="s">
        <v>38</v>
      </c>
      <c r="J6" s="1">
        <v>300.0</v>
      </c>
      <c r="K6" s="1">
        <v>259200.0</v>
      </c>
      <c r="L6" s="1" t="s">
        <v>39</v>
      </c>
      <c r="O6" s="1" t="s">
        <v>77</v>
      </c>
      <c r="P6" s="1" t="s">
        <v>41</v>
      </c>
      <c r="Q6" s="1" t="s">
        <v>42</v>
      </c>
      <c r="R6" s="1" t="s">
        <v>78</v>
      </c>
      <c r="S6" s="1" t="s">
        <v>79</v>
      </c>
      <c r="T6" s="1" t="s">
        <v>80</v>
      </c>
      <c r="X6" s="1">
        <v>24.0</v>
      </c>
      <c r="Y6" s="1" t="s">
        <v>46</v>
      </c>
      <c r="Z6" s="1" t="s">
        <v>46</v>
      </c>
      <c r="AA6" s="1" t="s">
        <v>46</v>
      </c>
      <c r="AB6" s="1" t="s">
        <v>81</v>
      </c>
      <c r="AC6" s="1" t="s">
        <v>82</v>
      </c>
      <c r="AD6" s="3" t="s">
        <v>83</v>
      </c>
    </row>
    <row r="7">
      <c r="A7" s="1" t="s">
        <v>84</v>
      </c>
      <c r="B7" s="1" t="s">
        <v>33</v>
      </c>
      <c r="C7" s="1" t="s">
        <v>34</v>
      </c>
      <c r="D7" s="1" t="s">
        <v>35</v>
      </c>
      <c r="E7" s="1" t="s">
        <v>36</v>
      </c>
      <c r="F7" s="2">
        <v>0.05</v>
      </c>
      <c r="G7" s="1" t="s">
        <v>37</v>
      </c>
      <c r="H7" s="1">
        <v>1.0</v>
      </c>
      <c r="I7" s="1" t="s">
        <v>38</v>
      </c>
      <c r="J7" s="1">
        <v>300.0</v>
      </c>
      <c r="K7" s="1">
        <v>259200.0</v>
      </c>
      <c r="L7" s="1" t="s">
        <v>39</v>
      </c>
      <c r="O7" s="1" t="s">
        <v>85</v>
      </c>
      <c r="P7" s="1" t="s">
        <v>41</v>
      </c>
      <c r="Q7" s="1" t="s">
        <v>42</v>
      </c>
      <c r="R7" s="1" t="s">
        <v>86</v>
      </c>
      <c r="S7" s="1" t="s">
        <v>87</v>
      </c>
      <c r="T7" s="1" t="s">
        <v>88</v>
      </c>
      <c r="X7" s="1">
        <v>89.0</v>
      </c>
      <c r="Y7" s="1" t="s">
        <v>46</v>
      </c>
      <c r="Z7" s="1" t="s">
        <v>46</v>
      </c>
      <c r="AA7" s="1" t="s">
        <v>46</v>
      </c>
      <c r="AB7" s="1" t="s">
        <v>89</v>
      </c>
      <c r="AC7" s="1" t="s">
        <v>90</v>
      </c>
      <c r="AD7" s="3" t="s">
        <v>91</v>
      </c>
    </row>
    <row r="8">
      <c r="A8" s="1" t="s">
        <v>92</v>
      </c>
      <c r="B8" s="1" t="s">
        <v>33</v>
      </c>
      <c r="C8" s="1" t="s">
        <v>34</v>
      </c>
      <c r="D8" s="1" t="s">
        <v>35</v>
      </c>
      <c r="E8" s="1" t="s">
        <v>36</v>
      </c>
      <c r="F8" s="2">
        <v>0.05</v>
      </c>
      <c r="G8" s="1" t="s">
        <v>93</v>
      </c>
      <c r="H8" s="1">
        <v>1.0</v>
      </c>
      <c r="I8" s="1" t="s">
        <v>38</v>
      </c>
      <c r="J8" s="1">
        <v>300.0</v>
      </c>
      <c r="K8" s="1">
        <v>259200.0</v>
      </c>
      <c r="L8" s="1" t="s">
        <v>94</v>
      </c>
      <c r="O8" s="1" t="s">
        <v>95</v>
      </c>
      <c r="P8" s="1" t="s">
        <v>96</v>
      </c>
      <c r="Q8" s="1" t="s">
        <v>42</v>
      </c>
      <c r="R8" s="1" t="s">
        <v>97</v>
      </c>
      <c r="S8" s="1" t="s">
        <v>98</v>
      </c>
      <c r="T8" s="1" t="s">
        <v>99</v>
      </c>
      <c r="X8" s="1">
        <v>63.0</v>
      </c>
      <c r="Y8" s="1" t="s">
        <v>46</v>
      </c>
      <c r="Z8" s="1" t="s">
        <v>46</v>
      </c>
      <c r="AA8" s="1" t="s">
        <v>46</v>
      </c>
      <c r="AB8" s="1" t="s">
        <v>47</v>
      </c>
      <c r="AC8" s="1" t="s">
        <v>100</v>
      </c>
      <c r="AD8" s="3" t="s">
        <v>101</v>
      </c>
    </row>
    <row r="9">
      <c r="A9" s="1" t="s">
        <v>102</v>
      </c>
      <c r="B9" s="1" t="s">
        <v>33</v>
      </c>
      <c r="C9" s="1" t="s">
        <v>34</v>
      </c>
      <c r="D9" s="1" t="s">
        <v>35</v>
      </c>
      <c r="E9" s="1" t="s">
        <v>36</v>
      </c>
      <c r="F9" s="2">
        <v>0.05</v>
      </c>
      <c r="G9" s="1" t="s">
        <v>93</v>
      </c>
      <c r="H9" s="1">
        <v>1.0</v>
      </c>
      <c r="I9" s="1" t="s">
        <v>38</v>
      </c>
      <c r="J9" s="1">
        <v>300.0</v>
      </c>
      <c r="K9" s="1">
        <v>259200.0</v>
      </c>
      <c r="L9" s="1" t="s">
        <v>94</v>
      </c>
      <c r="O9" s="1" t="s">
        <v>103</v>
      </c>
      <c r="P9" s="1" t="s">
        <v>104</v>
      </c>
      <c r="Q9" s="1" t="s">
        <v>42</v>
      </c>
      <c r="R9" s="1" t="s">
        <v>105</v>
      </c>
      <c r="S9" s="1" t="s">
        <v>106</v>
      </c>
      <c r="T9" s="1" t="s">
        <v>107</v>
      </c>
      <c r="X9" s="1">
        <v>35.0</v>
      </c>
      <c r="Y9" s="1" t="s">
        <v>46</v>
      </c>
      <c r="Z9" s="1" t="s">
        <v>46</v>
      </c>
      <c r="AA9" s="1" t="s">
        <v>46</v>
      </c>
      <c r="AB9" s="1" t="s">
        <v>108</v>
      </c>
      <c r="AC9" s="1" t="s">
        <v>109</v>
      </c>
      <c r="AD9" s="3" t="s">
        <v>110</v>
      </c>
    </row>
    <row r="10">
      <c r="A10" s="1" t="s">
        <v>111</v>
      </c>
      <c r="B10" s="1" t="s">
        <v>33</v>
      </c>
      <c r="C10" s="1" t="s">
        <v>34</v>
      </c>
      <c r="D10" s="1" t="s">
        <v>35</v>
      </c>
      <c r="E10" s="1" t="s">
        <v>36</v>
      </c>
      <c r="F10" s="2">
        <v>0.05</v>
      </c>
      <c r="G10" s="1" t="s">
        <v>93</v>
      </c>
      <c r="H10" s="1">
        <v>1.0</v>
      </c>
      <c r="I10" s="1" t="s">
        <v>38</v>
      </c>
      <c r="J10" s="1">
        <v>300.0</v>
      </c>
      <c r="K10" s="1">
        <v>259200.0</v>
      </c>
      <c r="L10" s="1" t="s">
        <v>94</v>
      </c>
      <c r="O10" s="1" t="s">
        <v>112</v>
      </c>
      <c r="P10" s="1" t="s">
        <v>113</v>
      </c>
      <c r="Q10" s="1" t="s">
        <v>42</v>
      </c>
      <c r="R10" s="1" t="s">
        <v>114</v>
      </c>
      <c r="S10" s="1" t="s">
        <v>115</v>
      </c>
      <c r="T10" s="1" t="s">
        <v>116</v>
      </c>
      <c r="X10" s="1">
        <v>75.0</v>
      </c>
      <c r="Y10" s="1" t="s">
        <v>46</v>
      </c>
      <c r="Z10" s="1" t="s">
        <v>46</v>
      </c>
      <c r="AA10" s="1" t="s">
        <v>46</v>
      </c>
      <c r="AB10" s="1" t="s">
        <v>117</v>
      </c>
      <c r="AC10" s="1" t="s">
        <v>118</v>
      </c>
      <c r="AD10" s="3" t="s">
        <v>119</v>
      </c>
    </row>
    <row r="11">
      <c r="A11" s="1" t="s">
        <v>120</v>
      </c>
      <c r="B11" s="1" t="s">
        <v>33</v>
      </c>
      <c r="C11" s="1" t="s">
        <v>34</v>
      </c>
      <c r="D11" s="1" t="s">
        <v>35</v>
      </c>
      <c r="E11" s="1" t="s">
        <v>36</v>
      </c>
      <c r="F11" s="2">
        <v>0.05</v>
      </c>
      <c r="G11" s="1" t="s">
        <v>93</v>
      </c>
      <c r="H11" s="1">
        <v>1.0</v>
      </c>
      <c r="I11" s="1" t="s">
        <v>38</v>
      </c>
      <c r="J11" s="1">
        <v>300.0</v>
      </c>
      <c r="K11" s="1">
        <v>259200.0</v>
      </c>
      <c r="L11" s="1" t="s">
        <v>94</v>
      </c>
      <c r="O11" s="1" t="s">
        <v>121</v>
      </c>
      <c r="P11" s="1" t="s">
        <v>41</v>
      </c>
      <c r="Q11" s="1" t="s">
        <v>42</v>
      </c>
      <c r="R11" s="1" t="s">
        <v>122</v>
      </c>
      <c r="S11" s="1" t="s">
        <v>123</v>
      </c>
      <c r="T11" s="1" t="s">
        <v>124</v>
      </c>
      <c r="X11" s="1">
        <v>40.0</v>
      </c>
      <c r="Y11" s="1" t="s">
        <v>46</v>
      </c>
      <c r="Z11" s="1" t="s">
        <v>46</v>
      </c>
      <c r="AA11" s="1" t="s">
        <v>46</v>
      </c>
      <c r="AB11" s="1" t="s">
        <v>125</v>
      </c>
      <c r="AC11" s="1" t="s">
        <v>126</v>
      </c>
      <c r="AD11" s="3" t="s">
        <v>127</v>
      </c>
    </row>
    <row r="12">
      <c r="A12" s="1" t="s">
        <v>128</v>
      </c>
      <c r="B12" s="1" t="s">
        <v>33</v>
      </c>
      <c r="C12" s="1" t="s">
        <v>34</v>
      </c>
      <c r="D12" s="1" t="s">
        <v>35</v>
      </c>
      <c r="E12" s="1" t="s">
        <v>36</v>
      </c>
      <c r="F12" s="2">
        <v>0.05</v>
      </c>
      <c r="G12" s="1" t="s">
        <v>93</v>
      </c>
      <c r="H12" s="1">
        <v>1.0</v>
      </c>
      <c r="I12" s="1" t="s">
        <v>38</v>
      </c>
      <c r="J12" s="1">
        <v>300.0</v>
      </c>
      <c r="K12" s="1">
        <v>259200.0</v>
      </c>
      <c r="L12" s="1" t="s">
        <v>94</v>
      </c>
      <c r="O12" s="1" t="s">
        <v>129</v>
      </c>
      <c r="P12" s="1" t="s">
        <v>41</v>
      </c>
      <c r="Q12" s="1" t="s">
        <v>42</v>
      </c>
      <c r="R12" s="1" t="s">
        <v>130</v>
      </c>
      <c r="S12" s="1" t="s">
        <v>131</v>
      </c>
      <c r="T12" s="1" t="s">
        <v>132</v>
      </c>
      <c r="X12" s="1">
        <v>38.0</v>
      </c>
      <c r="Y12" s="1" t="s">
        <v>46</v>
      </c>
      <c r="Z12" s="1" t="s">
        <v>46</v>
      </c>
      <c r="AA12" s="1" t="s">
        <v>46</v>
      </c>
      <c r="AB12" s="1" t="s">
        <v>133</v>
      </c>
      <c r="AC12" s="1" t="s">
        <v>134</v>
      </c>
      <c r="AD12" s="3" t="s">
        <v>135</v>
      </c>
    </row>
    <row r="13">
      <c r="A13" s="1" t="s">
        <v>136</v>
      </c>
      <c r="B13" s="1" t="s">
        <v>33</v>
      </c>
      <c r="C13" s="1" t="s">
        <v>34</v>
      </c>
      <c r="D13" s="1" t="s">
        <v>35</v>
      </c>
      <c r="E13" s="1" t="s">
        <v>36</v>
      </c>
      <c r="F13" s="2">
        <v>0.05</v>
      </c>
      <c r="G13" s="1" t="s">
        <v>93</v>
      </c>
      <c r="H13" s="1">
        <v>1.0</v>
      </c>
      <c r="I13" s="1" t="s">
        <v>38</v>
      </c>
      <c r="J13" s="1">
        <v>300.0</v>
      </c>
      <c r="K13" s="1">
        <v>259200.0</v>
      </c>
      <c r="L13" s="1" t="s">
        <v>94</v>
      </c>
      <c r="O13" s="1" t="s">
        <v>137</v>
      </c>
      <c r="P13" s="1" t="s">
        <v>69</v>
      </c>
      <c r="Q13" s="1" t="s">
        <v>42</v>
      </c>
      <c r="R13" s="1" t="s">
        <v>138</v>
      </c>
      <c r="S13" s="1" t="s">
        <v>139</v>
      </c>
      <c r="T13" s="1" t="s">
        <v>140</v>
      </c>
      <c r="X13" s="1">
        <v>23.0</v>
      </c>
      <c r="Y13" s="1" t="s">
        <v>46</v>
      </c>
      <c r="Z13" s="1" t="s">
        <v>46</v>
      </c>
      <c r="AA13" s="1" t="s">
        <v>46</v>
      </c>
      <c r="AB13" s="1" t="s">
        <v>141</v>
      </c>
      <c r="AC13" s="1" t="s">
        <v>142</v>
      </c>
      <c r="AD13" s="3" t="s">
        <v>143</v>
      </c>
    </row>
    <row r="14">
      <c r="A14" s="1" t="s">
        <v>144</v>
      </c>
      <c r="B14" s="1" t="s">
        <v>33</v>
      </c>
      <c r="C14" s="1" t="s">
        <v>34</v>
      </c>
      <c r="D14" s="1" t="s">
        <v>35</v>
      </c>
      <c r="E14" s="1" t="s">
        <v>36</v>
      </c>
      <c r="F14" s="2">
        <v>0.05</v>
      </c>
      <c r="G14" s="1" t="s">
        <v>93</v>
      </c>
      <c r="H14" s="1">
        <v>1.0</v>
      </c>
      <c r="I14" s="1" t="s">
        <v>38</v>
      </c>
      <c r="J14" s="1">
        <v>300.0</v>
      </c>
      <c r="K14" s="1">
        <v>259200.0</v>
      </c>
      <c r="L14" s="1" t="s">
        <v>94</v>
      </c>
      <c r="O14" s="1" t="s">
        <v>145</v>
      </c>
      <c r="P14" s="1" t="s">
        <v>146</v>
      </c>
      <c r="Q14" s="1" t="s">
        <v>42</v>
      </c>
      <c r="R14" s="1" t="s">
        <v>147</v>
      </c>
      <c r="S14" s="1" t="s">
        <v>148</v>
      </c>
      <c r="T14" s="1" t="s">
        <v>149</v>
      </c>
      <c r="X14" s="1">
        <v>9.0</v>
      </c>
      <c r="Y14" s="1" t="s">
        <v>46</v>
      </c>
      <c r="Z14" s="1" t="s">
        <v>46</v>
      </c>
      <c r="AA14" s="1" t="s">
        <v>46</v>
      </c>
      <c r="AB14" s="1" t="s">
        <v>150</v>
      </c>
      <c r="AC14" s="1" t="s">
        <v>151</v>
      </c>
      <c r="AD14" s="1" t="s">
        <v>152</v>
      </c>
    </row>
    <row r="15">
      <c r="A15" s="1" t="s">
        <v>153</v>
      </c>
      <c r="B15" s="1" t="s">
        <v>33</v>
      </c>
      <c r="C15" s="1" t="s">
        <v>34</v>
      </c>
      <c r="D15" s="1" t="s">
        <v>35</v>
      </c>
      <c r="E15" s="1" t="s">
        <v>36</v>
      </c>
      <c r="F15" s="2">
        <v>0.05</v>
      </c>
      <c r="G15" s="1" t="s">
        <v>93</v>
      </c>
      <c r="H15" s="1">
        <v>1.0</v>
      </c>
      <c r="I15" s="1" t="s">
        <v>38</v>
      </c>
      <c r="J15" s="1">
        <v>300.0</v>
      </c>
      <c r="K15" s="1">
        <v>259200.0</v>
      </c>
      <c r="L15" s="1" t="s">
        <v>94</v>
      </c>
      <c r="O15" s="1" t="s">
        <v>154</v>
      </c>
      <c r="P15" s="1" t="s">
        <v>113</v>
      </c>
      <c r="Q15" s="1" t="s">
        <v>42</v>
      </c>
      <c r="R15" s="1" t="s">
        <v>155</v>
      </c>
      <c r="S15" s="1" t="s">
        <v>156</v>
      </c>
      <c r="T15" s="1" t="s">
        <v>157</v>
      </c>
      <c r="X15" s="1">
        <v>36.0</v>
      </c>
      <c r="Y15" s="1" t="s">
        <v>46</v>
      </c>
      <c r="Z15" s="1" t="s">
        <v>46</v>
      </c>
      <c r="AA15" s="1" t="s">
        <v>46</v>
      </c>
      <c r="AB15" s="1" t="s">
        <v>158</v>
      </c>
      <c r="AC15" s="1" t="s">
        <v>159</v>
      </c>
      <c r="AD15" s="3" t="s">
        <v>160</v>
      </c>
    </row>
    <row r="16">
      <c r="A16" s="1" t="s">
        <v>161</v>
      </c>
      <c r="B16" s="1" t="s">
        <v>33</v>
      </c>
      <c r="C16" s="1" t="s">
        <v>34</v>
      </c>
      <c r="D16" s="1" t="s">
        <v>35</v>
      </c>
      <c r="E16" s="1" t="s">
        <v>36</v>
      </c>
      <c r="F16" s="2">
        <v>0.05</v>
      </c>
      <c r="G16" s="1" t="s">
        <v>93</v>
      </c>
      <c r="H16" s="1">
        <v>1.0</v>
      </c>
      <c r="I16" s="1" t="s">
        <v>38</v>
      </c>
      <c r="J16" s="1">
        <v>300.0</v>
      </c>
      <c r="K16" s="1">
        <v>259200.0</v>
      </c>
      <c r="L16" s="1" t="s">
        <v>94</v>
      </c>
      <c r="O16" s="1" t="s">
        <v>162</v>
      </c>
      <c r="P16" s="1" t="s">
        <v>163</v>
      </c>
      <c r="Q16" s="1" t="s">
        <v>42</v>
      </c>
      <c r="R16" s="1" t="s">
        <v>164</v>
      </c>
      <c r="S16" s="1" t="s">
        <v>165</v>
      </c>
      <c r="T16" s="1" t="s">
        <v>166</v>
      </c>
      <c r="X16" s="1">
        <v>19.0</v>
      </c>
      <c r="Y16" s="1" t="s">
        <v>46</v>
      </c>
      <c r="Z16" s="1" t="s">
        <v>46</v>
      </c>
      <c r="AA16" s="1" t="s">
        <v>46</v>
      </c>
      <c r="AB16" s="1" t="s">
        <v>167</v>
      </c>
      <c r="AC16" s="1" t="s">
        <v>168</v>
      </c>
      <c r="AD16" s="3" t="s">
        <v>169</v>
      </c>
    </row>
    <row r="17">
      <c r="A17" s="1" t="s">
        <v>170</v>
      </c>
      <c r="B17" s="1" t="s">
        <v>33</v>
      </c>
      <c r="C17" s="1" t="s">
        <v>34</v>
      </c>
      <c r="D17" s="1" t="s">
        <v>35</v>
      </c>
      <c r="E17" s="1" t="s">
        <v>36</v>
      </c>
      <c r="F17" s="2">
        <v>0.05</v>
      </c>
      <c r="G17" s="1" t="s">
        <v>93</v>
      </c>
      <c r="H17" s="1">
        <v>1.0</v>
      </c>
      <c r="I17" s="1" t="s">
        <v>38</v>
      </c>
      <c r="J17" s="1">
        <v>300.0</v>
      </c>
      <c r="K17" s="1">
        <v>259200.0</v>
      </c>
      <c r="L17" s="1" t="s">
        <v>94</v>
      </c>
      <c r="O17" s="1" t="s">
        <v>171</v>
      </c>
      <c r="P17" s="1" t="s">
        <v>163</v>
      </c>
      <c r="Q17" s="1" t="s">
        <v>42</v>
      </c>
      <c r="R17" s="1" t="s">
        <v>172</v>
      </c>
      <c r="S17" s="1" t="s">
        <v>173</v>
      </c>
      <c r="T17" s="1" t="s">
        <v>174</v>
      </c>
      <c r="X17" s="1">
        <v>12.0</v>
      </c>
      <c r="Y17" s="1" t="s">
        <v>46</v>
      </c>
      <c r="Z17" s="1" t="s">
        <v>46</v>
      </c>
      <c r="AA17" s="1" t="s">
        <v>46</v>
      </c>
      <c r="AB17" s="1" t="s">
        <v>175</v>
      </c>
      <c r="AC17" s="1" t="s">
        <v>176</v>
      </c>
      <c r="AD17" s="3" t="s">
        <v>177</v>
      </c>
    </row>
    <row r="18">
      <c r="A18" s="1" t="s">
        <v>178</v>
      </c>
      <c r="B18" s="1" t="s">
        <v>33</v>
      </c>
      <c r="C18" s="1" t="s">
        <v>34</v>
      </c>
      <c r="D18" s="1" t="s">
        <v>35</v>
      </c>
      <c r="E18" s="1" t="s">
        <v>36</v>
      </c>
      <c r="F18" s="2">
        <v>0.05</v>
      </c>
      <c r="G18" s="1" t="s">
        <v>93</v>
      </c>
      <c r="H18" s="1">
        <v>1.0</v>
      </c>
      <c r="I18" s="1" t="s">
        <v>38</v>
      </c>
      <c r="J18" s="1">
        <v>300.0</v>
      </c>
      <c r="K18" s="1">
        <v>259200.0</v>
      </c>
      <c r="L18" s="1" t="s">
        <v>94</v>
      </c>
      <c r="O18" s="1" t="s">
        <v>179</v>
      </c>
      <c r="P18" s="1" t="s">
        <v>41</v>
      </c>
      <c r="Q18" s="1" t="s">
        <v>42</v>
      </c>
      <c r="R18" s="1" t="s">
        <v>180</v>
      </c>
      <c r="S18" s="1" t="s">
        <v>181</v>
      </c>
      <c r="T18" s="1" t="s">
        <v>182</v>
      </c>
      <c r="X18" s="1">
        <v>36.0</v>
      </c>
      <c r="Y18" s="1" t="s">
        <v>46</v>
      </c>
      <c r="Z18" s="1" t="s">
        <v>46</v>
      </c>
      <c r="AA18" s="1" t="s">
        <v>46</v>
      </c>
      <c r="AB18" s="1" t="s">
        <v>183</v>
      </c>
      <c r="AC18" s="1" t="s">
        <v>184</v>
      </c>
      <c r="AD18" s="3" t="s">
        <v>185</v>
      </c>
    </row>
    <row r="19">
      <c r="A19" s="1" t="s">
        <v>186</v>
      </c>
      <c r="B19" s="1" t="s">
        <v>33</v>
      </c>
      <c r="C19" s="1" t="s">
        <v>34</v>
      </c>
      <c r="D19" s="1" t="s">
        <v>35</v>
      </c>
      <c r="E19" s="1" t="s">
        <v>36</v>
      </c>
      <c r="F19" s="2">
        <v>0.05</v>
      </c>
      <c r="G19" s="1" t="s">
        <v>93</v>
      </c>
      <c r="H19" s="1">
        <v>1.0</v>
      </c>
      <c r="I19" s="1" t="s">
        <v>38</v>
      </c>
      <c r="J19" s="1">
        <v>300.0</v>
      </c>
      <c r="K19" s="1">
        <v>259200.0</v>
      </c>
      <c r="L19" s="1" t="s">
        <v>94</v>
      </c>
      <c r="O19" s="1" t="s">
        <v>187</v>
      </c>
      <c r="P19" s="1" t="s">
        <v>41</v>
      </c>
      <c r="Q19" s="1" t="s">
        <v>42</v>
      </c>
      <c r="R19" s="1" t="s">
        <v>188</v>
      </c>
      <c r="S19" s="1" t="s">
        <v>189</v>
      </c>
      <c r="T19" s="1" t="s">
        <v>190</v>
      </c>
      <c r="X19" s="1">
        <v>35.0</v>
      </c>
      <c r="Y19" s="1" t="s">
        <v>46</v>
      </c>
      <c r="Z19" s="1" t="s">
        <v>46</v>
      </c>
      <c r="AA19" s="1" t="s">
        <v>46</v>
      </c>
      <c r="AB19" s="1" t="s">
        <v>191</v>
      </c>
      <c r="AC19" s="1" t="s">
        <v>192</v>
      </c>
      <c r="AD19" s="3" t="s">
        <v>193</v>
      </c>
    </row>
    <row r="20">
      <c r="A20" s="1" t="s">
        <v>194</v>
      </c>
      <c r="B20" s="1" t="s">
        <v>33</v>
      </c>
      <c r="C20" s="1" t="s">
        <v>34</v>
      </c>
      <c r="D20" s="1" t="s">
        <v>35</v>
      </c>
      <c r="E20" s="1" t="s">
        <v>36</v>
      </c>
      <c r="F20" s="2">
        <v>0.05</v>
      </c>
      <c r="G20" s="1" t="s">
        <v>93</v>
      </c>
      <c r="H20" s="1">
        <v>1.0</v>
      </c>
      <c r="I20" s="1" t="s">
        <v>38</v>
      </c>
      <c r="J20" s="1">
        <v>300.0</v>
      </c>
      <c r="K20" s="1">
        <v>259200.0</v>
      </c>
      <c r="L20" s="1" t="s">
        <v>94</v>
      </c>
      <c r="O20" s="1" t="s">
        <v>195</v>
      </c>
      <c r="P20" s="1" t="s">
        <v>196</v>
      </c>
      <c r="Q20" s="1" t="s">
        <v>42</v>
      </c>
      <c r="R20" s="1" t="s">
        <v>197</v>
      </c>
      <c r="S20" s="1" t="s">
        <v>198</v>
      </c>
      <c r="T20" s="1" t="s">
        <v>199</v>
      </c>
      <c r="X20" s="1">
        <v>174.0</v>
      </c>
      <c r="Y20" s="1" t="s">
        <v>46</v>
      </c>
      <c r="Z20" s="1" t="s">
        <v>46</v>
      </c>
      <c r="AA20" s="1" t="s">
        <v>46</v>
      </c>
      <c r="AB20" s="1" t="s">
        <v>200</v>
      </c>
      <c r="AC20" s="1" t="s">
        <v>201</v>
      </c>
      <c r="AD20" s="3" t="s">
        <v>202</v>
      </c>
    </row>
    <row r="21">
      <c r="A21" s="1" t="s">
        <v>203</v>
      </c>
      <c r="B21" s="1" t="s">
        <v>33</v>
      </c>
      <c r="C21" s="1" t="s">
        <v>34</v>
      </c>
      <c r="D21" s="1" t="s">
        <v>35</v>
      </c>
      <c r="E21" s="1" t="s">
        <v>36</v>
      </c>
      <c r="F21" s="2">
        <v>0.05</v>
      </c>
      <c r="G21" s="1" t="s">
        <v>93</v>
      </c>
      <c r="H21" s="1">
        <v>1.0</v>
      </c>
      <c r="I21" s="1" t="s">
        <v>38</v>
      </c>
      <c r="J21" s="1">
        <v>300.0</v>
      </c>
      <c r="K21" s="1">
        <v>259200.0</v>
      </c>
      <c r="L21" s="1" t="s">
        <v>94</v>
      </c>
      <c r="O21" s="1" t="s">
        <v>204</v>
      </c>
      <c r="P21" s="1" t="s">
        <v>41</v>
      </c>
      <c r="Q21" s="1" t="s">
        <v>42</v>
      </c>
      <c r="R21" s="1" t="s">
        <v>205</v>
      </c>
      <c r="S21" s="1" t="s">
        <v>206</v>
      </c>
      <c r="T21" s="1" t="s">
        <v>207</v>
      </c>
      <c r="X21" s="1">
        <v>130.0</v>
      </c>
      <c r="Y21" s="1" t="s">
        <v>46</v>
      </c>
      <c r="Z21" s="1" t="s">
        <v>46</v>
      </c>
      <c r="AA21" s="1" t="s">
        <v>46</v>
      </c>
      <c r="AB21" s="1" t="s">
        <v>208</v>
      </c>
      <c r="AC21" s="1" t="s">
        <v>209</v>
      </c>
      <c r="AD21" s="3" t="s">
        <v>210</v>
      </c>
    </row>
    <row r="22">
      <c r="A22" s="1" t="s">
        <v>211</v>
      </c>
      <c r="B22" s="1" t="s">
        <v>33</v>
      </c>
      <c r="C22" s="1" t="s">
        <v>34</v>
      </c>
      <c r="D22" s="1" t="s">
        <v>35</v>
      </c>
      <c r="E22" s="1" t="s">
        <v>36</v>
      </c>
      <c r="F22" s="2">
        <v>0.05</v>
      </c>
      <c r="G22" s="1" t="s">
        <v>93</v>
      </c>
      <c r="H22" s="1">
        <v>1.0</v>
      </c>
      <c r="I22" s="1" t="s">
        <v>38</v>
      </c>
      <c r="J22" s="1">
        <v>300.0</v>
      </c>
      <c r="K22" s="1">
        <v>259200.0</v>
      </c>
      <c r="L22" s="1" t="s">
        <v>94</v>
      </c>
      <c r="O22" s="1" t="s">
        <v>212</v>
      </c>
      <c r="P22" s="1" t="s">
        <v>41</v>
      </c>
      <c r="Q22" s="1" t="s">
        <v>42</v>
      </c>
      <c r="R22" s="1" t="s">
        <v>213</v>
      </c>
      <c r="S22" s="1" t="s">
        <v>214</v>
      </c>
      <c r="T22" s="1" t="s">
        <v>215</v>
      </c>
      <c r="X22" s="1">
        <v>67.0</v>
      </c>
      <c r="Y22" s="1" t="s">
        <v>46</v>
      </c>
      <c r="Z22" s="1" t="s">
        <v>46</v>
      </c>
      <c r="AA22" s="1" t="s">
        <v>46</v>
      </c>
      <c r="AB22" s="1" t="s">
        <v>216</v>
      </c>
      <c r="AC22" s="1" t="s">
        <v>217</v>
      </c>
      <c r="AD22" s="3" t="s">
        <v>218</v>
      </c>
    </row>
    <row r="23">
      <c r="A23" s="1" t="s">
        <v>219</v>
      </c>
      <c r="B23" s="1" t="s">
        <v>33</v>
      </c>
      <c r="C23" s="1" t="s">
        <v>34</v>
      </c>
      <c r="D23" s="1" t="s">
        <v>35</v>
      </c>
      <c r="E23" s="1" t="s">
        <v>36</v>
      </c>
      <c r="F23" s="2">
        <v>0.05</v>
      </c>
      <c r="G23" s="1" t="s">
        <v>93</v>
      </c>
      <c r="H23" s="1">
        <v>1.0</v>
      </c>
      <c r="I23" s="1" t="s">
        <v>38</v>
      </c>
      <c r="J23" s="1">
        <v>300.0</v>
      </c>
      <c r="K23" s="1">
        <v>259200.0</v>
      </c>
      <c r="L23" s="1" t="s">
        <v>94</v>
      </c>
      <c r="O23" s="1" t="s">
        <v>220</v>
      </c>
      <c r="P23" s="1" t="s">
        <v>104</v>
      </c>
      <c r="Q23" s="1" t="s">
        <v>42</v>
      </c>
      <c r="R23" s="1" t="s">
        <v>221</v>
      </c>
      <c r="S23" s="1" t="s">
        <v>222</v>
      </c>
      <c r="T23" s="1" t="s">
        <v>223</v>
      </c>
      <c r="X23" s="1">
        <v>72.0</v>
      </c>
      <c r="Y23" s="1" t="s">
        <v>46</v>
      </c>
      <c r="Z23" s="1" t="s">
        <v>46</v>
      </c>
      <c r="AA23" s="1" t="s">
        <v>46</v>
      </c>
      <c r="AB23" s="1" t="s">
        <v>224</v>
      </c>
      <c r="AC23" s="1" t="s">
        <v>225</v>
      </c>
      <c r="AD23" s="3" t="s">
        <v>226</v>
      </c>
    </row>
    <row r="24">
      <c r="A24" s="1" t="s">
        <v>227</v>
      </c>
      <c r="B24" s="1" t="s">
        <v>33</v>
      </c>
      <c r="C24" s="1" t="s">
        <v>34</v>
      </c>
      <c r="D24" s="1" t="s">
        <v>35</v>
      </c>
      <c r="E24" s="1" t="s">
        <v>36</v>
      </c>
      <c r="F24" s="2">
        <v>0.05</v>
      </c>
      <c r="G24" s="1" t="s">
        <v>93</v>
      </c>
      <c r="H24" s="1">
        <v>1.0</v>
      </c>
      <c r="I24" s="1" t="s">
        <v>38</v>
      </c>
      <c r="J24" s="1">
        <v>300.0</v>
      </c>
      <c r="K24" s="1">
        <v>259200.0</v>
      </c>
      <c r="L24" s="1" t="s">
        <v>94</v>
      </c>
      <c r="O24" s="1" t="s">
        <v>228</v>
      </c>
      <c r="P24" s="1" t="s">
        <v>69</v>
      </c>
      <c r="Q24" s="1" t="s">
        <v>42</v>
      </c>
      <c r="R24" s="1" t="s">
        <v>229</v>
      </c>
      <c r="S24" s="1" t="s">
        <v>230</v>
      </c>
      <c r="T24" s="1" t="s">
        <v>231</v>
      </c>
      <c r="X24" s="1">
        <v>30.0</v>
      </c>
      <c r="Y24" s="1" t="s">
        <v>46</v>
      </c>
      <c r="Z24" s="1" t="s">
        <v>46</v>
      </c>
      <c r="AA24" s="1" t="s">
        <v>46</v>
      </c>
      <c r="AB24" s="1" t="s">
        <v>232</v>
      </c>
      <c r="AC24" s="1" t="s">
        <v>233</v>
      </c>
      <c r="AD24" s="3" t="s">
        <v>234</v>
      </c>
    </row>
    <row r="25">
      <c r="A25" s="1" t="s">
        <v>235</v>
      </c>
      <c r="B25" s="1" t="s">
        <v>33</v>
      </c>
      <c r="C25" s="1" t="s">
        <v>34</v>
      </c>
      <c r="D25" s="1" t="s">
        <v>35</v>
      </c>
      <c r="E25" s="1" t="s">
        <v>36</v>
      </c>
      <c r="F25" s="2">
        <v>0.05</v>
      </c>
      <c r="G25" s="1" t="s">
        <v>93</v>
      </c>
      <c r="H25" s="1">
        <v>1.0</v>
      </c>
      <c r="I25" s="1" t="s">
        <v>38</v>
      </c>
      <c r="J25" s="1">
        <v>300.0</v>
      </c>
      <c r="K25" s="1">
        <v>259200.0</v>
      </c>
      <c r="L25" s="1" t="s">
        <v>94</v>
      </c>
      <c r="O25" s="1" t="s">
        <v>236</v>
      </c>
      <c r="P25" s="1" t="s">
        <v>237</v>
      </c>
      <c r="Q25" s="1" t="s">
        <v>42</v>
      </c>
      <c r="R25" s="1" t="s">
        <v>238</v>
      </c>
      <c r="S25" s="1" t="s">
        <v>239</v>
      </c>
      <c r="T25" s="1" t="s">
        <v>240</v>
      </c>
      <c r="X25" s="1">
        <v>183.0</v>
      </c>
      <c r="Y25" s="1" t="s">
        <v>46</v>
      </c>
      <c r="Z25" s="1" t="s">
        <v>46</v>
      </c>
      <c r="AA25" s="1" t="s">
        <v>46</v>
      </c>
      <c r="AB25" s="1" t="s">
        <v>241</v>
      </c>
      <c r="AC25" s="1" t="s">
        <v>242</v>
      </c>
      <c r="AD25" s="3" t="s">
        <v>243</v>
      </c>
    </row>
    <row r="26">
      <c r="A26" s="1" t="s">
        <v>244</v>
      </c>
      <c r="B26" s="1" t="s">
        <v>33</v>
      </c>
      <c r="C26" s="1" t="s">
        <v>34</v>
      </c>
      <c r="D26" s="1" t="s">
        <v>35</v>
      </c>
      <c r="E26" s="1" t="s">
        <v>36</v>
      </c>
      <c r="F26" s="2">
        <v>0.05</v>
      </c>
      <c r="G26" s="1" t="s">
        <v>93</v>
      </c>
      <c r="H26" s="1">
        <v>1.0</v>
      </c>
      <c r="I26" s="1" t="s">
        <v>38</v>
      </c>
      <c r="J26" s="1">
        <v>300.0</v>
      </c>
      <c r="K26" s="1">
        <v>259200.0</v>
      </c>
      <c r="L26" s="1" t="s">
        <v>94</v>
      </c>
      <c r="O26" s="1" t="s">
        <v>245</v>
      </c>
      <c r="P26" s="1" t="s">
        <v>246</v>
      </c>
      <c r="Q26" s="1" t="s">
        <v>42</v>
      </c>
      <c r="R26" s="1" t="s">
        <v>188</v>
      </c>
      <c r="S26" s="1" t="s">
        <v>247</v>
      </c>
      <c r="T26" s="1" t="s">
        <v>248</v>
      </c>
      <c r="X26" s="1">
        <v>89.0</v>
      </c>
      <c r="Y26" s="1" t="s">
        <v>46</v>
      </c>
      <c r="Z26" s="1" t="s">
        <v>46</v>
      </c>
      <c r="AA26" s="1" t="s">
        <v>46</v>
      </c>
      <c r="AB26" s="1" t="s">
        <v>249</v>
      </c>
      <c r="AC26" s="1" t="s">
        <v>250</v>
      </c>
      <c r="AD26" s="3" t="s">
        <v>251</v>
      </c>
    </row>
    <row r="27">
      <c r="A27" s="1" t="s">
        <v>252</v>
      </c>
      <c r="B27" s="1" t="s">
        <v>33</v>
      </c>
      <c r="C27" s="1" t="s">
        <v>34</v>
      </c>
      <c r="D27" s="1" t="s">
        <v>35</v>
      </c>
      <c r="E27" s="1" t="s">
        <v>36</v>
      </c>
      <c r="F27" s="2">
        <v>0.05</v>
      </c>
      <c r="G27" s="1" t="s">
        <v>93</v>
      </c>
      <c r="H27" s="1">
        <v>1.0</v>
      </c>
      <c r="I27" s="1" t="s">
        <v>38</v>
      </c>
      <c r="J27" s="1">
        <v>300.0</v>
      </c>
      <c r="K27" s="1">
        <v>259200.0</v>
      </c>
      <c r="L27" s="1" t="s">
        <v>94</v>
      </c>
      <c r="O27" s="1" t="s">
        <v>253</v>
      </c>
      <c r="P27" s="1" t="s">
        <v>254</v>
      </c>
      <c r="Q27" s="1" t="s">
        <v>42</v>
      </c>
      <c r="R27" s="1" t="s">
        <v>255</v>
      </c>
      <c r="S27" s="1" t="s">
        <v>256</v>
      </c>
      <c r="T27" s="1" t="s">
        <v>257</v>
      </c>
      <c r="X27" s="1">
        <v>5.0</v>
      </c>
      <c r="Y27" s="1" t="s">
        <v>46</v>
      </c>
      <c r="Z27" s="1" t="s">
        <v>46</v>
      </c>
      <c r="AA27" s="1" t="s">
        <v>46</v>
      </c>
      <c r="AB27" s="1" t="s">
        <v>258</v>
      </c>
      <c r="AC27" s="1" t="s">
        <v>259</v>
      </c>
      <c r="AD27" s="3" t="s">
        <v>260</v>
      </c>
    </row>
    <row r="28">
      <c r="A28" s="1" t="s">
        <v>261</v>
      </c>
      <c r="B28" s="1" t="s">
        <v>33</v>
      </c>
      <c r="C28" s="1" t="s">
        <v>34</v>
      </c>
      <c r="D28" s="1" t="s">
        <v>35</v>
      </c>
      <c r="E28" s="1" t="s">
        <v>36</v>
      </c>
      <c r="F28" s="2">
        <v>0.05</v>
      </c>
      <c r="G28" s="1" t="s">
        <v>262</v>
      </c>
      <c r="H28" s="1">
        <v>1.0</v>
      </c>
      <c r="I28" s="1" t="s">
        <v>38</v>
      </c>
      <c r="J28" s="1">
        <v>300.0</v>
      </c>
      <c r="K28" s="1">
        <v>259200.0</v>
      </c>
      <c r="L28" s="1" t="s">
        <v>263</v>
      </c>
      <c r="O28" s="1" t="s">
        <v>264</v>
      </c>
      <c r="P28" s="1" t="s">
        <v>246</v>
      </c>
      <c r="Q28" s="1" t="s">
        <v>42</v>
      </c>
      <c r="R28" s="1" t="s">
        <v>265</v>
      </c>
      <c r="S28" s="1" t="s">
        <v>266</v>
      </c>
      <c r="T28" s="1" t="s">
        <v>267</v>
      </c>
      <c r="X28" s="1">
        <v>22.0</v>
      </c>
      <c r="Y28" s="1" t="s">
        <v>46</v>
      </c>
      <c r="Z28" s="1" t="s">
        <v>46</v>
      </c>
      <c r="AA28" s="1" t="s">
        <v>46</v>
      </c>
      <c r="AB28" s="1" t="s">
        <v>268</v>
      </c>
      <c r="AC28" s="1" t="s">
        <v>269</v>
      </c>
      <c r="AD28" s="3" t="s">
        <v>270</v>
      </c>
    </row>
    <row r="29">
      <c r="A29" s="1" t="s">
        <v>271</v>
      </c>
      <c r="B29" s="1" t="s">
        <v>33</v>
      </c>
      <c r="C29" s="1" t="s">
        <v>34</v>
      </c>
      <c r="D29" s="1" t="s">
        <v>35</v>
      </c>
      <c r="E29" s="1" t="s">
        <v>36</v>
      </c>
      <c r="F29" s="2">
        <v>0.05</v>
      </c>
      <c r="G29" s="1" t="s">
        <v>262</v>
      </c>
      <c r="H29" s="1">
        <v>1.0</v>
      </c>
      <c r="I29" s="1" t="s">
        <v>38</v>
      </c>
      <c r="J29" s="1">
        <v>300.0</v>
      </c>
      <c r="K29" s="1">
        <v>259200.0</v>
      </c>
      <c r="L29" s="1" t="s">
        <v>263</v>
      </c>
      <c r="O29" s="1" t="s">
        <v>272</v>
      </c>
      <c r="P29" s="1" t="s">
        <v>273</v>
      </c>
      <c r="Q29" s="1" t="s">
        <v>42</v>
      </c>
      <c r="R29" s="1" t="s">
        <v>274</v>
      </c>
      <c r="S29" s="1" t="s">
        <v>275</v>
      </c>
      <c r="T29" s="1" t="s">
        <v>276</v>
      </c>
      <c r="X29" s="1">
        <v>66.0</v>
      </c>
      <c r="Y29" s="1" t="s">
        <v>46</v>
      </c>
      <c r="Z29" s="1" t="s">
        <v>46</v>
      </c>
      <c r="AA29" s="1" t="s">
        <v>46</v>
      </c>
      <c r="AB29" s="1" t="s">
        <v>277</v>
      </c>
      <c r="AC29" s="1" t="s">
        <v>278</v>
      </c>
      <c r="AD29" s="3" t="s">
        <v>279</v>
      </c>
    </row>
    <row r="30">
      <c r="A30" s="1" t="s">
        <v>280</v>
      </c>
      <c r="B30" s="1" t="s">
        <v>33</v>
      </c>
      <c r="C30" s="1" t="s">
        <v>34</v>
      </c>
      <c r="D30" s="1" t="s">
        <v>35</v>
      </c>
      <c r="E30" s="1" t="s">
        <v>36</v>
      </c>
      <c r="F30" s="2">
        <v>0.05</v>
      </c>
      <c r="G30" s="1" t="s">
        <v>262</v>
      </c>
      <c r="H30" s="1">
        <v>1.0</v>
      </c>
      <c r="I30" s="1" t="s">
        <v>38</v>
      </c>
      <c r="J30" s="1">
        <v>300.0</v>
      </c>
      <c r="K30" s="1">
        <v>259200.0</v>
      </c>
      <c r="L30" s="1" t="s">
        <v>263</v>
      </c>
      <c r="O30" s="1" t="s">
        <v>281</v>
      </c>
      <c r="P30" s="1" t="s">
        <v>246</v>
      </c>
      <c r="Q30" s="1" t="s">
        <v>42</v>
      </c>
      <c r="R30" s="1" t="s">
        <v>282</v>
      </c>
      <c r="S30" s="1" t="s">
        <v>283</v>
      </c>
      <c r="T30" s="1" t="s">
        <v>284</v>
      </c>
      <c r="X30" s="1">
        <v>59.0</v>
      </c>
      <c r="Y30" s="1" t="s">
        <v>46</v>
      </c>
      <c r="Z30" s="1" t="s">
        <v>46</v>
      </c>
      <c r="AA30" s="1" t="s">
        <v>46</v>
      </c>
      <c r="AB30" s="1" t="s">
        <v>285</v>
      </c>
      <c r="AC30" s="1" t="s">
        <v>286</v>
      </c>
      <c r="AD30" s="3" t="s">
        <v>287</v>
      </c>
    </row>
    <row r="31">
      <c r="A31" s="1" t="s">
        <v>288</v>
      </c>
      <c r="B31" s="1" t="s">
        <v>33</v>
      </c>
      <c r="C31" s="1" t="s">
        <v>34</v>
      </c>
      <c r="D31" s="1" t="s">
        <v>35</v>
      </c>
      <c r="E31" s="1" t="s">
        <v>36</v>
      </c>
      <c r="F31" s="2">
        <v>0.05</v>
      </c>
      <c r="G31" s="1" t="s">
        <v>262</v>
      </c>
      <c r="H31" s="1">
        <v>1.0</v>
      </c>
      <c r="I31" s="1" t="s">
        <v>38</v>
      </c>
      <c r="J31" s="1">
        <v>300.0</v>
      </c>
      <c r="K31" s="1">
        <v>259200.0</v>
      </c>
      <c r="L31" s="1" t="s">
        <v>263</v>
      </c>
      <c r="O31" s="1" t="s">
        <v>289</v>
      </c>
      <c r="P31" s="1" t="s">
        <v>254</v>
      </c>
      <c r="Q31" s="1" t="s">
        <v>42</v>
      </c>
      <c r="R31" s="1" t="s">
        <v>290</v>
      </c>
      <c r="S31" s="1" t="s">
        <v>291</v>
      </c>
      <c r="T31" s="1" t="s">
        <v>292</v>
      </c>
      <c r="X31" s="1">
        <v>30.0</v>
      </c>
      <c r="Y31" s="1" t="s">
        <v>46</v>
      </c>
      <c r="Z31" s="1" t="s">
        <v>46</v>
      </c>
      <c r="AA31" s="1" t="s">
        <v>46</v>
      </c>
      <c r="AB31" s="1" t="s">
        <v>293</v>
      </c>
      <c r="AC31" s="1" t="s">
        <v>294</v>
      </c>
      <c r="AD31" s="3" t="s">
        <v>295</v>
      </c>
    </row>
    <row r="32">
      <c r="A32" s="1" t="s">
        <v>296</v>
      </c>
      <c r="B32" s="1" t="s">
        <v>33</v>
      </c>
      <c r="C32" s="1" t="s">
        <v>34</v>
      </c>
      <c r="D32" s="1" t="s">
        <v>35</v>
      </c>
      <c r="E32" s="1" t="s">
        <v>36</v>
      </c>
      <c r="F32" s="2">
        <v>0.05</v>
      </c>
      <c r="G32" s="1" t="s">
        <v>262</v>
      </c>
      <c r="H32" s="1">
        <v>1.0</v>
      </c>
      <c r="I32" s="1" t="s">
        <v>38</v>
      </c>
      <c r="J32" s="1">
        <v>300.0</v>
      </c>
      <c r="K32" s="1">
        <v>259200.0</v>
      </c>
      <c r="L32" s="1" t="s">
        <v>263</v>
      </c>
      <c r="O32" s="1" t="s">
        <v>297</v>
      </c>
      <c r="P32" s="1" t="s">
        <v>113</v>
      </c>
      <c r="Q32" s="1" t="s">
        <v>42</v>
      </c>
      <c r="R32" s="1" t="s">
        <v>298</v>
      </c>
      <c r="S32" s="1" t="s">
        <v>299</v>
      </c>
      <c r="T32" s="1" t="s">
        <v>300</v>
      </c>
      <c r="X32" s="1">
        <v>93.0</v>
      </c>
      <c r="Y32" s="1" t="s">
        <v>46</v>
      </c>
      <c r="Z32" s="1" t="s">
        <v>46</v>
      </c>
      <c r="AA32" s="1" t="s">
        <v>46</v>
      </c>
      <c r="AB32" s="1" t="s">
        <v>301</v>
      </c>
      <c r="AC32" s="1" t="s">
        <v>302</v>
      </c>
      <c r="AD32" s="3" t="s">
        <v>303</v>
      </c>
    </row>
    <row r="33">
      <c r="A33" s="1" t="s">
        <v>304</v>
      </c>
      <c r="B33" s="1" t="s">
        <v>33</v>
      </c>
      <c r="C33" s="1" t="s">
        <v>34</v>
      </c>
      <c r="D33" s="1" t="s">
        <v>35</v>
      </c>
      <c r="E33" s="1" t="s">
        <v>36</v>
      </c>
      <c r="F33" s="2">
        <v>0.05</v>
      </c>
      <c r="G33" s="1" t="s">
        <v>262</v>
      </c>
      <c r="H33" s="1">
        <v>1.0</v>
      </c>
      <c r="I33" s="1" t="s">
        <v>38</v>
      </c>
      <c r="J33" s="1">
        <v>300.0</v>
      </c>
      <c r="K33" s="1">
        <v>259200.0</v>
      </c>
      <c r="L33" s="1" t="s">
        <v>263</v>
      </c>
      <c r="O33" s="1" t="s">
        <v>305</v>
      </c>
      <c r="P33" s="1" t="s">
        <v>306</v>
      </c>
      <c r="Q33" s="1" t="s">
        <v>42</v>
      </c>
      <c r="R33" s="1" t="s">
        <v>307</v>
      </c>
      <c r="S33" s="1" t="s">
        <v>308</v>
      </c>
      <c r="T33" s="1" t="s">
        <v>309</v>
      </c>
      <c r="X33" s="1">
        <v>39.0</v>
      </c>
      <c r="Y33" s="1" t="s">
        <v>46</v>
      </c>
      <c r="Z33" s="1" t="s">
        <v>46</v>
      </c>
      <c r="AA33" s="1" t="s">
        <v>46</v>
      </c>
      <c r="AB33" s="1" t="s">
        <v>310</v>
      </c>
      <c r="AC33" s="1" t="s">
        <v>311</v>
      </c>
      <c r="AD33" s="3" t="s">
        <v>312</v>
      </c>
    </row>
    <row r="34">
      <c r="A34" s="1" t="s">
        <v>313</v>
      </c>
      <c r="B34" s="1" t="s">
        <v>33</v>
      </c>
      <c r="C34" s="1" t="s">
        <v>34</v>
      </c>
      <c r="D34" s="1" t="s">
        <v>35</v>
      </c>
      <c r="E34" s="1" t="s">
        <v>36</v>
      </c>
      <c r="F34" s="2">
        <v>0.05</v>
      </c>
      <c r="G34" s="1" t="s">
        <v>262</v>
      </c>
      <c r="H34" s="1">
        <v>1.0</v>
      </c>
      <c r="I34" s="1" t="s">
        <v>38</v>
      </c>
      <c r="J34" s="1">
        <v>300.0</v>
      </c>
      <c r="K34" s="1">
        <v>259200.0</v>
      </c>
      <c r="L34" s="1" t="s">
        <v>263</v>
      </c>
      <c r="O34" s="1" t="s">
        <v>314</v>
      </c>
      <c r="P34" s="1" t="s">
        <v>254</v>
      </c>
      <c r="Q34" s="1" t="s">
        <v>42</v>
      </c>
      <c r="R34" s="1" t="s">
        <v>315</v>
      </c>
      <c r="S34" s="1" t="s">
        <v>316</v>
      </c>
      <c r="T34" s="1" t="s">
        <v>317</v>
      </c>
      <c r="X34" s="1">
        <v>23.0</v>
      </c>
      <c r="Y34" s="1" t="s">
        <v>46</v>
      </c>
      <c r="Z34" s="1" t="s">
        <v>46</v>
      </c>
      <c r="AA34" s="1" t="s">
        <v>46</v>
      </c>
      <c r="AB34" s="1" t="s">
        <v>318</v>
      </c>
      <c r="AC34" s="1" t="s">
        <v>319</v>
      </c>
      <c r="AD34" s="3" t="s">
        <v>320</v>
      </c>
    </row>
    <row r="35">
      <c r="A35" s="1" t="s">
        <v>321</v>
      </c>
      <c r="B35" s="1" t="s">
        <v>33</v>
      </c>
      <c r="C35" s="1" t="s">
        <v>34</v>
      </c>
      <c r="D35" s="1" t="s">
        <v>35</v>
      </c>
      <c r="E35" s="1" t="s">
        <v>36</v>
      </c>
      <c r="F35" s="2">
        <v>0.05</v>
      </c>
      <c r="G35" s="1" t="s">
        <v>262</v>
      </c>
      <c r="H35" s="1">
        <v>1.0</v>
      </c>
      <c r="I35" s="1" t="s">
        <v>38</v>
      </c>
      <c r="J35" s="1">
        <v>300.0</v>
      </c>
      <c r="K35" s="1">
        <v>259200.0</v>
      </c>
      <c r="L35" s="1" t="s">
        <v>263</v>
      </c>
      <c r="O35" s="1" t="s">
        <v>322</v>
      </c>
      <c r="P35" s="1" t="s">
        <v>41</v>
      </c>
      <c r="Q35" s="1" t="s">
        <v>42</v>
      </c>
      <c r="R35" s="1" t="s">
        <v>323</v>
      </c>
      <c r="S35" s="1" t="s">
        <v>324</v>
      </c>
      <c r="T35" s="1" t="s">
        <v>325</v>
      </c>
      <c r="X35" s="1">
        <v>54.0</v>
      </c>
      <c r="Y35" s="1" t="s">
        <v>46</v>
      </c>
      <c r="Z35" s="1" t="s">
        <v>46</v>
      </c>
      <c r="AA35" s="1" t="s">
        <v>46</v>
      </c>
      <c r="AB35" s="1" t="s">
        <v>326</v>
      </c>
      <c r="AC35" s="1" t="s">
        <v>327</v>
      </c>
      <c r="AD35" s="3" t="s">
        <v>328</v>
      </c>
    </row>
    <row r="36">
      <c r="A36" s="1" t="s">
        <v>329</v>
      </c>
      <c r="B36" s="1" t="s">
        <v>33</v>
      </c>
      <c r="C36" s="1" t="s">
        <v>34</v>
      </c>
      <c r="D36" s="1" t="s">
        <v>35</v>
      </c>
      <c r="E36" s="1" t="s">
        <v>36</v>
      </c>
      <c r="F36" s="2">
        <v>0.05</v>
      </c>
      <c r="G36" s="1" t="s">
        <v>262</v>
      </c>
      <c r="H36" s="1">
        <v>1.0</v>
      </c>
      <c r="I36" s="1" t="s">
        <v>38</v>
      </c>
      <c r="J36" s="1">
        <v>300.0</v>
      </c>
      <c r="K36" s="1">
        <v>259200.0</v>
      </c>
      <c r="L36" s="1" t="s">
        <v>263</v>
      </c>
      <c r="O36" s="1" t="s">
        <v>330</v>
      </c>
      <c r="P36" s="1" t="s">
        <v>41</v>
      </c>
      <c r="Q36" s="1" t="s">
        <v>42</v>
      </c>
      <c r="R36" s="1" t="s">
        <v>331</v>
      </c>
      <c r="S36" s="1" t="s">
        <v>332</v>
      </c>
      <c r="T36" s="1" t="s">
        <v>333</v>
      </c>
      <c r="X36" s="1">
        <v>61.0</v>
      </c>
      <c r="Y36" s="1" t="s">
        <v>46</v>
      </c>
      <c r="Z36" s="1" t="s">
        <v>46</v>
      </c>
      <c r="AA36" s="1" t="s">
        <v>46</v>
      </c>
      <c r="AB36" s="1" t="s">
        <v>334</v>
      </c>
      <c r="AC36" s="1" t="s">
        <v>335</v>
      </c>
      <c r="AD36" s="3" t="s">
        <v>336</v>
      </c>
    </row>
    <row r="37">
      <c r="A37" s="1" t="s">
        <v>337</v>
      </c>
      <c r="B37" s="1" t="s">
        <v>33</v>
      </c>
      <c r="C37" s="1" t="s">
        <v>34</v>
      </c>
      <c r="D37" s="1" t="s">
        <v>35</v>
      </c>
      <c r="E37" s="1" t="s">
        <v>36</v>
      </c>
      <c r="F37" s="2">
        <v>0.05</v>
      </c>
      <c r="G37" s="1" t="s">
        <v>262</v>
      </c>
      <c r="H37" s="1">
        <v>1.0</v>
      </c>
      <c r="I37" s="1" t="s">
        <v>38</v>
      </c>
      <c r="J37" s="1">
        <v>300.0</v>
      </c>
      <c r="K37" s="1">
        <v>259200.0</v>
      </c>
      <c r="L37" s="1" t="s">
        <v>263</v>
      </c>
      <c r="O37" s="1" t="s">
        <v>338</v>
      </c>
      <c r="P37" s="1" t="s">
        <v>246</v>
      </c>
      <c r="Q37" s="1" t="s">
        <v>42</v>
      </c>
      <c r="R37" s="1" t="s">
        <v>339</v>
      </c>
      <c r="S37" s="1" t="s">
        <v>340</v>
      </c>
      <c r="T37" s="1" t="s">
        <v>341</v>
      </c>
      <c r="X37" s="1">
        <v>60.0</v>
      </c>
      <c r="Y37" s="1" t="s">
        <v>46</v>
      </c>
      <c r="Z37" s="1" t="s">
        <v>46</v>
      </c>
      <c r="AA37" s="1" t="s">
        <v>46</v>
      </c>
      <c r="AB37" s="1" t="s">
        <v>342</v>
      </c>
      <c r="AC37" s="1" t="s">
        <v>343</v>
      </c>
      <c r="AD37" s="3" t="s">
        <v>344</v>
      </c>
    </row>
    <row r="38">
      <c r="A38" s="1" t="s">
        <v>345</v>
      </c>
      <c r="B38" s="1" t="s">
        <v>33</v>
      </c>
      <c r="C38" s="1" t="s">
        <v>34</v>
      </c>
      <c r="D38" s="1" t="s">
        <v>35</v>
      </c>
      <c r="E38" s="1" t="s">
        <v>36</v>
      </c>
      <c r="F38" s="2">
        <v>0.05</v>
      </c>
      <c r="G38" s="1" t="s">
        <v>262</v>
      </c>
      <c r="H38" s="1">
        <v>1.0</v>
      </c>
      <c r="I38" s="1" t="s">
        <v>38</v>
      </c>
      <c r="J38" s="1">
        <v>300.0</v>
      </c>
      <c r="K38" s="1">
        <v>259200.0</v>
      </c>
      <c r="L38" s="1" t="s">
        <v>263</v>
      </c>
      <c r="O38" s="1" t="s">
        <v>346</v>
      </c>
      <c r="P38" s="1" t="s">
        <v>41</v>
      </c>
      <c r="Q38" s="1" t="s">
        <v>42</v>
      </c>
      <c r="R38" s="1" t="s">
        <v>347</v>
      </c>
      <c r="S38" s="1" t="s">
        <v>348</v>
      </c>
      <c r="T38" s="1" t="s">
        <v>349</v>
      </c>
      <c r="X38" s="1">
        <v>72.0</v>
      </c>
      <c r="Y38" s="1" t="s">
        <v>46</v>
      </c>
      <c r="Z38" s="1" t="s">
        <v>46</v>
      </c>
      <c r="AA38" s="1" t="s">
        <v>46</v>
      </c>
      <c r="AB38" s="1" t="s">
        <v>350</v>
      </c>
      <c r="AC38" s="1" t="s">
        <v>351</v>
      </c>
      <c r="AD38" s="3" t="s">
        <v>352</v>
      </c>
    </row>
    <row r="39">
      <c r="A39" s="1" t="s">
        <v>353</v>
      </c>
      <c r="B39" s="1" t="s">
        <v>33</v>
      </c>
      <c r="C39" s="1" t="s">
        <v>34</v>
      </c>
      <c r="D39" s="1" t="s">
        <v>35</v>
      </c>
      <c r="E39" s="1" t="s">
        <v>36</v>
      </c>
      <c r="F39" s="2">
        <v>0.05</v>
      </c>
      <c r="G39" s="1" t="s">
        <v>262</v>
      </c>
      <c r="H39" s="1">
        <v>1.0</v>
      </c>
      <c r="I39" s="1" t="s">
        <v>38</v>
      </c>
      <c r="J39" s="1">
        <v>300.0</v>
      </c>
      <c r="K39" s="1">
        <v>259200.0</v>
      </c>
      <c r="L39" s="1" t="s">
        <v>263</v>
      </c>
      <c r="O39" s="1" t="s">
        <v>354</v>
      </c>
      <c r="P39" s="1" t="s">
        <v>69</v>
      </c>
      <c r="Q39" s="1" t="s">
        <v>42</v>
      </c>
      <c r="R39" s="1" t="s">
        <v>355</v>
      </c>
      <c r="S39" s="1" t="s">
        <v>356</v>
      </c>
      <c r="T39" s="1" t="s">
        <v>357</v>
      </c>
      <c r="X39" s="1">
        <v>31.0</v>
      </c>
      <c r="Y39" s="1" t="s">
        <v>46</v>
      </c>
      <c r="Z39" s="1" t="s">
        <v>46</v>
      </c>
      <c r="AA39" s="1" t="s">
        <v>46</v>
      </c>
      <c r="AB39" s="1" t="s">
        <v>358</v>
      </c>
      <c r="AC39" s="1" t="s">
        <v>359</v>
      </c>
      <c r="AD39" s="3" t="s">
        <v>360</v>
      </c>
    </row>
    <row r="40">
      <c r="A40" s="1" t="s">
        <v>361</v>
      </c>
      <c r="B40" s="1" t="s">
        <v>33</v>
      </c>
      <c r="C40" s="1" t="s">
        <v>34</v>
      </c>
      <c r="D40" s="1" t="s">
        <v>35</v>
      </c>
      <c r="E40" s="1" t="s">
        <v>36</v>
      </c>
      <c r="F40" s="2">
        <v>0.05</v>
      </c>
      <c r="G40" s="1" t="s">
        <v>262</v>
      </c>
      <c r="H40" s="1">
        <v>1.0</v>
      </c>
      <c r="I40" s="1" t="s">
        <v>38</v>
      </c>
      <c r="J40" s="1">
        <v>300.0</v>
      </c>
      <c r="K40" s="1">
        <v>259200.0</v>
      </c>
      <c r="L40" s="1" t="s">
        <v>263</v>
      </c>
      <c r="O40" s="1" t="s">
        <v>362</v>
      </c>
      <c r="P40" s="1" t="s">
        <v>246</v>
      </c>
      <c r="Q40" s="1" t="s">
        <v>42</v>
      </c>
      <c r="R40" s="1" t="s">
        <v>363</v>
      </c>
      <c r="S40" s="1" t="s">
        <v>364</v>
      </c>
      <c r="T40" s="1" t="s">
        <v>365</v>
      </c>
      <c r="X40" s="1">
        <v>38.0</v>
      </c>
      <c r="Y40" s="1" t="s">
        <v>46</v>
      </c>
      <c r="Z40" s="1" t="s">
        <v>46</v>
      </c>
      <c r="AA40" s="1" t="s">
        <v>46</v>
      </c>
      <c r="AB40" s="1" t="s">
        <v>208</v>
      </c>
      <c r="AC40" s="1" t="s">
        <v>366</v>
      </c>
      <c r="AD40" s="3" t="s">
        <v>367</v>
      </c>
    </row>
    <row r="41">
      <c r="A41" s="1" t="s">
        <v>368</v>
      </c>
      <c r="B41" s="1" t="s">
        <v>33</v>
      </c>
      <c r="C41" s="1" t="s">
        <v>34</v>
      </c>
      <c r="D41" s="1" t="s">
        <v>35</v>
      </c>
      <c r="E41" s="1" t="s">
        <v>36</v>
      </c>
      <c r="F41" s="2">
        <v>0.05</v>
      </c>
      <c r="G41" s="1" t="s">
        <v>262</v>
      </c>
      <c r="H41" s="1">
        <v>1.0</v>
      </c>
      <c r="I41" s="1" t="s">
        <v>38</v>
      </c>
      <c r="J41" s="1">
        <v>300.0</v>
      </c>
      <c r="K41" s="1">
        <v>259200.0</v>
      </c>
      <c r="L41" s="1" t="s">
        <v>263</v>
      </c>
      <c r="O41" s="1" t="s">
        <v>369</v>
      </c>
      <c r="P41" s="1" t="s">
        <v>163</v>
      </c>
      <c r="Q41" s="1" t="s">
        <v>42</v>
      </c>
      <c r="R41" s="1" t="s">
        <v>370</v>
      </c>
      <c r="S41" s="1" t="s">
        <v>371</v>
      </c>
      <c r="T41" s="1" t="s">
        <v>372</v>
      </c>
      <c r="X41" s="1">
        <v>10.0</v>
      </c>
      <c r="Y41" s="1" t="s">
        <v>46</v>
      </c>
      <c r="Z41" s="1" t="s">
        <v>46</v>
      </c>
      <c r="AA41" s="1" t="s">
        <v>46</v>
      </c>
      <c r="AB41" s="1" t="s">
        <v>373</v>
      </c>
      <c r="AC41" s="1" t="s">
        <v>374</v>
      </c>
      <c r="AD41" s="3" t="s">
        <v>375</v>
      </c>
    </row>
    <row r="42">
      <c r="A42" s="1" t="s">
        <v>376</v>
      </c>
      <c r="B42" s="1" t="s">
        <v>33</v>
      </c>
      <c r="C42" s="1" t="s">
        <v>34</v>
      </c>
      <c r="D42" s="1" t="s">
        <v>35</v>
      </c>
      <c r="E42" s="1" t="s">
        <v>36</v>
      </c>
      <c r="F42" s="2">
        <v>0.05</v>
      </c>
      <c r="G42" s="1" t="s">
        <v>262</v>
      </c>
      <c r="H42" s="1">
        <v>1.0</v>
      </c>
      <c r="I42" s="1" t="s">
        <v>38</v>
      </c>
      <c r="J42" s="1">
        <v>300.0</v>
      </c>
      <c r="K42" s="1">
        <v>259200.0</v>
      </c>
      <c r="L42" s="1" t="s">
        <v>263</v>
      </c>
      <c r="O42" s="1" t="s">
        <v>377</v>
      </c>
      <c r="P42" s="1" t="s">
        <v>41</v>
      </c>
      <c r="Q42" s="1" t="s">
        <v>42</v>
      </c>
      <c r="R42" s="1" t="s">
        <v>378</v>
      </c>
      <c r="S42" s="1" t="s">
        <v>379</v>
      </c>
      <c r="T42" s="1" t="s">
        <v>380</v>
      </c>
      <c r="X42" s="1">
        <v>61.0</v>
      </c>
      <c r="Y42" s="1" t="s">
        <v>46</v>
      </c>
      <c r="Z42" s="1" t="s">
        <v>46</v>
      </c>
      <c r="AA42" s="1" t="s">
        <v>46</v>
      </c>
      <c r="AB42" s="1" t="s">
        <v>381</v>
      </c>
      <c r="AC42" s="1" t="s">
        <v>382</v>
      </c>
      <c r="AD42" s="3" t="s">
        <v>383</v>
      </c>
    </row>
    <row r="43">
      <c r="A43" s="1" t="s">
        <v>384</v>
      </c>
      <c r="B43" s="1" t="s">
        <v>33</v>
      </c>
      <c r="C43" s="1" t="s">
        <v>34</v>
      </c>
      <c r="D43" s="1" t="s">
        <v>35</v>
      </c>
      <c r="E43" s="1" t="s">
        <v>36</v>
      </c>
      <c r="F43" s="2">
        <v>0.05</v>
      </c>
      <c r="G43" s="1" t="s">
        <v>262</v>
      </c>
      <c r="H43" s="1">
        <v>1.0</v>
      </c>
      <c r="I43" s="1" t="s">
        <v>38</v>
      </c>
      <c r="J43" s="1">
        <v>300.0</v>
      </c>
      <c r="K43" s="1">
        <v>259200.0</v>
      </c>
      <c r="L43" s="1" t="s">
        <v>263</v>
      </c>
      <c r="O43" s="1" t="s">
        <v>385</v>
      </c>
      <c r="P43" s="1" t="s">
        <v>41</v>
      </c>
      <c r="Q43" s="1" t="s">
        <v>42</v>
      </c>
      <c r="R43" s="1" t="s">
        <v>386</v>
      </c>
      <c r="S43" s="1" t="s">
        <v>387</v>
      </c>
      <c r="T43" s="1" t="s">
        <v>388</v>
      </c>
      <c r="X43" s="1">
        <v>37.0</v>
      </c>
      <c r="Y43" s="1" t="s">
        <v>46</v>
      </c>
      <c r="Z43" s="1" t="s">
        <v>46</v>
      </c>
      <c r="AA43" s="1" t="s">
        <v>46</v>
      </c>
      <c r="AB43" s="1" t="s">
        <v>81</v>
      </c>
      <c r="AC43" s="1" t="s">
        <v>389</v>
      </c>
      <c r="AD43" s="3" t="s">
        <v>390</v>
      </c>
    </row>
    <row r="44">
      <c r="A44" s="1" t="s">
        <v>391</v>
      </c>
      <c r="B44" s="1" t="s">
        <v>33</v>
      </c>
      <c r="C44" s="1" t="s">
        <v>34</v>
      </c>
      <c r="D44" s="1" t="s">
        <v>35</v>
      </c>
      <c r="E44" s="1" t="s">
        <v>36</v>
      </c>
      <c r="F44" s="2">
        <v>0.05</v>
      </c>
      <c r="G44" s="1" t="s">
        <v>262</v>
      </c>
      <c r="H44" s="1">
        <v>1.0</v>
      </c>
      <c r="I44" s="1" t="s">
        <v>38</v>
      </c>
      <c r="J44" s="1">
        <v>300.0</v>
      </c>
      <c r="K44" s="1">
        <v>259200.0</v>
      </c>
      <c r="L44" s="1" t="s">
        <v>263</v>
      </c>
      <c r="O44" s="1" t="s">
        <v>392</v>
      </c>
      <c r="P44" s="1" t="s">
        <v>104</v>
      </c>
      <c r="Q44" s="1" t="s">
        <v>42</v>
      </c>
      <c r="R44" s="1" t="s">
        <v>393</v>
      </c>
      <c r="S44" s="1" t="s">
        <v>394</v>
      </c>
      <c r="T44" s="1" t="s">
        <v>395</v>
      </c>
      <c r="X44" s="1">
        <v>54.0</v>
      </c>
      <c r="Y44" s="1" t="s">
        <v>46</v>
      </c>
      <c r="Z44" s="1" t="s">
        <v>46</v>
      </c>
      <c r="AA44" s="1" t="s">
        <v>46</v>
      </c>
      <c r="AB44" s="1" t="s">
        <v>396</v>
      </c>
      <c r="AC44" s="1" t="s">
        <v>397</v>
      </c>
      <c r="AD44" s="3" t="s">
        <v>398</v>
      </c>
    </row>
    <row r="45">
      <c r="A45" s="1" t="s">
        <v>399</v>
      </c>
      <c r="B45" s="1" t="s">
        <v>33</v>
      </c>
      <c r="C45" s="1" t="s">
        <v>34</v>
      </c>
      <c r="D45" s="1" t="s">
        <v>35</v>
      </c>
      <c r="E45" s="1" t="s">
        <v>36</v>
      </c>
      <c r="F45" s="2">
        <v>0.05</v>
      </c>
      <c r="G45" s="1" t="s">
        <v>262</v>
      </c>
      <c r="H45" s="1">
        <v>1.0</v>
      </c>
      <c r="I45" s="1" t="s">
        <v>38</v>
      </c>
      <c r="J45" s="1">
        <v>300.0</v>
      </c>
      <c r="K45" s="1">
        <v>259200.0</v>
      </c>
      <c r="L45" s="1" t="s">
        <v>263</v>
      </c>
      <c r="O45" s="1" t="s">
        <v>400</v>
      </c>
      <c r="P45" s="1" t="s">
        <v>401</v>
      </c>
      <c r="Q45" s="1" t="s">
        <v>42</v>
      </c>
      <c r="R45" s="1" t="s">
        <v>402</v>
      </c>
      <c r="S45" s="1" t="s">
        <v>403</v>
      </c>
      <c r="T45" s="1" t="s">
        <v>404</v>
      </c>
      <c r="X45" s="1">
        <v>146.0</v>
      </c>
      <c r="Y45" s="1" t="s">
        <v>46</v>
      </c>
      <c r="Z45" s="1" t="s">
        <v>46</v>
      </c>
      <c r="AA45" s="1" t="s">
        <v>46</v>
      </c>
      <c r="AB45" s="1" t="s">
        <v>405</v>
      </c>
      <c r="AC45" s="1" t="s">
        <v>406</v>
      </c>
      <c r="AD45" s="3" t="s">
        <v>407</v>
      </c>
    </row>
    <row r="46">
      <c r="A46" s="1" t="s">
        <v>408</v>
      </c>
      <c r="B46" s="1" t="s">
        <v>33</v>
      </c>
      <c r="C46" s="1" t="s">
        <v>34</v>
      </c>
      <c r="D46" s="1" t="s">
        <v>35</v>
      </c>
      <c r="E46" s="1" t="s">
        <v>36</v>
      </c>
      <c r="F46" s="2">
        <v>0.05</v>
      </c>
      <c r="G46" s="1" t="s">
        <v>262</v>
      </c>
      <c r="H46" s="1">
        <v>1.0</v>
      </c>
      <c r="I46" s="1" t="s">
        <v>38</v>
      </c>
      <c r="J46" s="1">
        <v>300.0</v>
      </c>
      <c r="K46" s="1">
        <v>259200.0</v>
      </c>
      <c r="L46" s="1" t="s">
        <v>263</v>
      </c>
      <c r="O46" s="1" t="s">
        <v>409</v>
      </c>
      <c r="P46" s="1" t="s">
        <v>196</v>
      </c>
      <c r="Q46" s="1" t="s">
        <v>42</v>
      </c>
      <c r="R46" s="1" t="s">
        <v>198</v>
      </c>
      <c r="S46" s="1" t="s">
        <v>410</v>
      </c>
      <c r="T46" s="1" t="s">
        <v>411</v>
      </c>
      <c r="X46" s="1">
        <v>14.0</v>
      </c>
      <c r="Y46" s="1" t="s">
        <v>46</v>
      </c>
      <c r="Z46" s="1" t="s">
        <v>46</v>
      </c>
      <c r="AA46" s="1" t="s">
        <v>46</v>
      </c>
      <c r="AB46" s="1" t="s">
        <v>412</v>
      </c>
      <c r="AC46" s="1" t="s">
        <v>413</v>
      </c>
      <c r="AD46" s="3" t="s">
        <v>414</v>
      </c>
    </row>
    <row r="47">
      <c r="A47" s="1" t="s">
        <v>415</v>
      </c>
      <c r="B47" s="1" t="s">
        <v>33</v>
      </c>
      <c r="C47" s="1" t="s">
        <v>34</v>
      </c>
      <c r="D47" s="1" t="s">
        <v>35</v>
      </c>
      <c r="E47" s="1" t="s">
        <v>36</v>
      </c>
      <c r="F47" s="2">
        <v>0.05</v>
      </c>
      <c r="G47" s="1" t="s">
        <v>262</v>
      </c>
      <c r="H47" s="1">
        <v>1.0</v>
      </c>
      <c r="I47" s="1" t="s">
        <v>38</v>
      </c>
      <c r="J47" s="1">
        <v>300.0</v>
      </c>
      <c r="K47" s="1">
        <v>259200.0</v>
      </c>
      <c r="L47" s="1" t="s">
        <v>263</v>
      </c>
      <c r="O47" s="1" t="s">
        <v>416</v>
      </c>
      <c r="P47" s="1" t="s">
        <v>104</v>
      </c>
      <c r="Q47" s="1" t="s">
        <v>42</v>
      </c>
      <c r="R47" s="1" t="s">
        <v>417</v>
      </c>
      <c r="S47" s="1" t="s">
        <v>418</v>
      </c>
      <c r="T47" s="1" t="s">
        <v>419</v>
      </c>
      <c r="X47" s="1">
        <v>54.0</v>
      </c>
      <c r="Y47" s="1" t="s">
        <v>46</v>
      </c>
      <c r="Z47" s="1" t="s">
        <v>46</v>
      </c>
      <c r="AA47" s="1" t="s">
        <v>46</v>
      </c>
      <c r="AB47" s="1" t="s">
        <v>420</v>
      </c>
      <c r="AC47" s="1" t="s">
        <v>421</v>
      </c>
      <c r="AD47" s="3" t="s">
        <v>422</v>
      </c>
    </row>
    <row r="48">
      <c r="A48" s="1" t="s">
        <v>423</v>
      </c>
      <c r="B48" s="1" t="s">
        <v>33</v>
      </c>
      <c r="C48" s="1" t="s">
        <v>34</v>
      </c>
      <c r="D48" s="1" t="s">
        <v>35</v>
      </c>
      <c r="E48" s="1" t="s">
        <v>36</v>
      </c>
      <c r="F48" s="2">
        <v>0.05</v>
      </c>
      <c r="G48" s="1" t="s">
        <v>424</v>
      </c>
      <c r="H48" s="1">
        <v>1.0</v>
      </c>
      <c r="I48" s="1" t="s">
        <v>38</v>
      </c>
      <c r="J48" s="1">
        <v>300.0</v>
      </c>
      <c r="K48" s="1">
        <v>259200.0</v>
      </c>
      <c r="L48" s="1" t="s">
        <v>425</v>
      </c>
      <c r="O48" s="1" t="s">
        <v>426</v>
      </c>
      <c r="P48" s="1" t="s">
        <v>254</v>
      </c>
      <c r="Q48" s="1" t="s">
        <v>42</v>
      </c>
      <c r="R48" s="1" t="s">
        <v>427</v>
      </c>
      <c r="S48" s="1" t="s">
        <v>428</v>
      </c>
      <c r="T48" s="1" t="s">
        <v>429</v>
      </c>
      <c r="X48" s="1">
        <v>38.0</v>
      </c>
      <c r="Y48" s="1" t="s">
        <v>46</v>
      </c>
      <c r="Z48" s="1" t="s">
        <v>46</v>
      </c>
      <c r="AA48" s="1" t="s">
        <v>46</v>
      </c>
      <c r="AB48" s="1" t="s">
        <v>430</v>
      </c>
      <c r="AC48" s="1" t="s">
        <v>431</v>
      </c>
      <c r="AD48" s="3" t="s">
        <v>432</v>
      </c>
    </row>
    <row r="49">
      <c r="A49" s="1" t="s">
        <v>433</v>
      </c>
      <c r="B49" s="1" t="s">
        <v>33</v>
      </c>
      <c r="C49" s="1" t="s">
        <v>34</v>
      </c>
      <c r="D49" s="1" t="s">
        <v>35</v>
      </c>
      <c r="E49" s="1" t="s">
        <v>36</v>
      </c>
      <c r="F49" s="2">
        <v>0.05</v>
      </c>
      <c r="G49" s="1" t="s">
        <v>424</v>
      </c>
      <c r="H49" s="1">
        <v>1.0</v>
      </c>
      <c r="I49" s="1" t="s">
        <v>38</v>
      </c>
      <c r="J49" s="1">
        <v>300.0</v>
      </c>
      <c r="K49" s="1">
        <v>259200.0</v>
      </c>
      <c r="L49" s="1" t="s">
        <v>425</v>
      </c>
      <c r="O49" s="1" t="s">
        <v>434</v>
      </c>
      <c r="P49" s="1" t="s">
        <v>60</v>
      </c>
      <c r="Q49" s="1" t="s">
        <v>42</v>
      </c>
      <c r="R49" s="1" t="s">
        <v>435</v>
      </c>
      <c r="S49" s="1" t="s">
        <v>436</v>
      </c>
      <c r="T49" s="1" t="s">
        <v>437</v>
      </c>
      <c r="X49" s="1">
        <v>28.0</v>
      </c>
      <c r="Y49" s="1" t="s">
        <v>46</v>
      </c>
      <c r="Z49" s="1" t="s">
        <v>46</v>
      </c>
      <c r="AA49" s="1" t="s">
        <v>46</v>
      </c>
      <c r="AB49" s="1" t="s">
        <v>438</v>
      </c>
      <c r="AC49" s="1" t="s">
        <v>439</v>
      </c>
      <c r="AD49" s="3" t="s">
        <v>440</v>
      </c>
    </row>
    <row r="50">
      <c r="A50" s="1" t="s">
        <v>441</v>
      </c>
      <c r="B50" s="1" t="s">
        <v>33</v>
      </c>
      <c r="C50" s="1" t="s">
        <v>34</v>
      </c>
      <c r="D50" s="1" t="s">
        <v>35</v>
      </c>
      <c r="E50" s="1" t="s">
        <v>36</v>
      </c>
      <c r="F50" s="2">
        <v>0.05</v>
      </c>
      <c r="G50" s="1" t="s">
        <v>424</v>
      </c>
      <c r="H50" s="1">
        <v>1.0</v>
      </c>
      <c r="I50" s="1" t="s">
        <v>38</v>
      </c>
      <c r="J50" s="1">
        <v>300.0</v>
      </c>
      <c r="K50" s="1">
        <v>259200.0</v>
      </c>
      <c r="L50" s="1" t="s">
        <v>425</v>
      </c>
      <c r="O50" s="1" t="s">
        <v>442</v>
      </c>
      <c r="P50" s="1" t="s">
        <v>306</v>
      </c>
      <c r="Q50" s="1" t="s">
        <v>42</v>
      </c>
      <c r="R50" s="1" t="s">
        <v>443</v>
      </c>
      <c r="S50" s="1" t="s">
        <v>444</v>
      </c>
      <c r="T50" s="1" t="s">
        <v>445</v>
      </c>
      <c r="X50" s="1">
        <v>57.0</v>
      </c>
      <c r="Y50" s="1" t="s">
        <v>46</v>
      </c>
      <c r="Z50" s="1" t="s">
        <v>46</v>
      </c>
      <c r="AA50" s="1" t="s">
        <v>46</v>
      </c>
      <c r="AB50" s="1" t="s">
        <v>446</v>
      </c>
      <c r="AC50" s="1" t="s">
        <v>447</v>
      </c>
      <c r="AD50" s="3" t="s">
        <v>448</v>
      </c>
    </row>
    <row r="51">
      <c r="A51" s="1" t="s">
        <v>449</v>
      </c>
      <c r="B51" s="1" t="s">
        <v>33</v>
      </c>
      <c r="C51" s="1" t="s">
        <v>34</v>
      </c>
      <c r="D51" s="1" t="s">
        <v>35</v>
      </c>
      <c r="E51" s="1" t="s">
        <v>36</v>
      </c>
      <c r="F51" s="2">
        <v>0.05</v>
      </c>
      <c r="G51" s="1" t="s">
        <v>424</v>
      </c>
      <c r="H51" s="1">
        <v>1.0</v>
      </c>
      <c r="I51" s="1" t="s">
        <v>38</v>
      </c>
      <c r="J51" s="1">
        <v>300.0</v>
      </c>
      <c r="K51" s="1">
        <v>259200.0</v>
      </c>
      <c r="L51" s="1" t="s">
        <v>425</v>
      </c>
      <c r="O51" s="1" t="s">
        <v>450</v>
      </c>
      <c r="P51" s="1" t="s">
        <v>246</v>
      </c>
      <c r="Q51" s="1" t="s">
        <v>42</v>
      </c>
      <c r="R51" s="1" t="s">
        <v>451</v>
      </c>
      <c r="S51" s="1" t="s">
        <v>452</v>
      </c>
      <c r="T51" s="1" t="s">
        <v>453</v>
      </c>
      <c r="X51" s="1">
        <v>26.0</v>
      </c>
      <c r="Y51" s="1" t="s">
        <v>46</v>
      </c>
      <c r="Z51" s="1" t="s">
        <v>46</v>
      </c>
      <c r="AA51" s="1" t="s">
        <v>46</v>
      </c>
      <c r="AB51" s="1" t="s">
        <v>454</v>
      </c>
      <c r="AC51" s="1" t="s">
        <v>455</v>
      </c>
      <c r="AD51" s="3" t="s">
        <v>456</v>
      </c>
    </row>
    <row r="52">
      <c r="A52" s="1" t="s">
        <v>457</v>
      </c>
      <c r="B52" s="1" t="s">
        <v>33</v>
      </c>
      <c r="C52" s="1" t="s">
        <v>34</v>
      </c>
      <c r="D52" s="1" t="s">
        <v>35</v>
      </c>
      <c r="E52" s="1" t="s">
        <v>36</v>
      </c>
      <c r="F52" s="2">
        <v>0.05</v>
      </c>
      <c r="G52" s="1" t="s">
        <v>424</v>
      </c>
      <c r="H52" s="1">
        <v>1.0</v>
      </c>
      <c r="I52" s="1" t="s">
        <v>38</v>
      </c>
      <c r="J52" s="1">
        <v>300.0</v>
      </c>
      <c r="K52" s="1">
        <v>259200.0</v>
      </c>
      <c r="L52" s="1" t="s">
        <v>425</v>
      </c>
      <c r="O52" s="1" t="s">
        <v>458</v>
      </c>
      <c r="P52" s="1" t="s">
        <v>246</v>
      </c>
      <c r="Q52" s="1" t="s">
        <v>42</v>
      </c>
      <c r="R52" s="1" t="s">
        <v>459</v>
      </c>
      <c r="S52" s="1" t="s">
        <v>460</v>
      </c>
      <c r="T52" s="1" t="s">
        <v>461</v>
      </c>
      <c r="X52" s="1">
        <v>35.0</v>
      </c>
      <c r="Y52" s="1" t="s">
        <v>46</v>
      </c>
      <c r="Z52" s="1" t="s">
        <v>46</v>
      </c>
      <c r="AA52" s="1" t="s">
        <v>46</v>
      </c>
      <c r="AB52" s="1" t="s">
        <v>462</v>
      </c>
      <c r="AC52" s="1" t="s">
        <v>463</v>
      </c>
      <c r="AD52" s="3" t="s">
        <v>464</v>
      </c>
    </row>
    <row r="53">
      <c r="A53" s="1" t="s">
        <v>465</v>
      </c>
      <c r="B53" s="1" t="s">
        <v>33</v>
      </c>
      <c r="C53" s="1" t="s">
        <v>34</v>
      </c>
      <c r="D53" s="1" t="s">
        <v>35</v>
      </c>
      <c r="E53" s="1" t="s">
        <v>36</v>
      </c>
      <c r="F53" s="2">
        <v>0.05</v>
      </c>
      <c r="G53" s="1" t="s">
        <v>424</v>
      </c>
      <c r="H53" s="1">
        <v>1.0</v>
      </c>
      <c r="I53" s="1" t="s">
        <v>38</v>
      </c>
      <c r="J53" s="1">
        <v>300.0</v>
      </c>
      <c r="K53" s="1">
        <v>259200.0</v>
      </c>
      <c r="L53" s="1" t="s">
        <v>425</v>
      </c>
      <c r="O53" s="1" t="s">
        <v>466</v>
      </c>
      <c r="P53" s="1" t="s">
        <v>254</v>
      </c>
      <c r="Q53" s="1" t="s">
        <v>42</v>
      </c>
      <c r="R53" s="1" t="s">
        <v>467</v>
      </c>
      <c r="S53" s="1" t="s">
        <v>468</v>
      </c>
      <c r="T53" s="1" t="s">
        <v>469</v>
      </c>
      <c r="X53" s="1">
        <v>5.0</v>
      </c>
      <c r="Y53" s="1" t="s">
        <v>46</v>
      </c>
      <c r="Z53" s="1" t="s">
        <v>46</v>
      </c>
      <c r="AA53" s="1" t="s">
        <v>46</v>
      </c>
      <c r="AB53" s="1" t="s">
        <v>470</v>
      </c>
      <c r="AC53" s="1" t="s">
        <v>471</v>
      </c>
      <c r="AD53" s="3" t="s">
        <v>472</v>
      </c>
    </row>
    <row r="54">
      <c r="A54" s="1" t="s">
        <v>473</v>
      </c>
      <c r="B54" s="1" t="s">
        <v>33</v>
      </c>
      <c r="C54" s="1" t="s">
        <v>34</v>
      </c>
      <c r="D54" s="1" t="s">
        <v>35</v>
      </c>
      <c r="E54" s="1" t="s">
        <v>36</v>
      </c>
      <c r="F54" s="2">
        <v>0.05</v>
      </c>
      <c r="G54" s="1" t="s">
        <v>424</v>
      </c>
      <c r="H54" s="1">
        <v>1.0</v>
      </c>
      <c r="I54" s="1" t="s">
        <v>38</v>
      </c>
      <c r="J54" s="1">
        <v>300.0</v>
      </c>
      <c r="K54" s="1">
        <v>259200.0</v>
      </c>
      <c r="L54" s="1" t="s">
        <v>425</v>
      </c>
      <c r="O54" s="1" t="s">
        <v>474</v>
      </c>
      <c r="P54" s="1" t="s">
        <v>41</v>
      </c>
      <c r="Q54" s="1" t="s">
        <v>42</v>
      </c>
      <c r="R54" s="1" t="s">
        <v>475</v>
      </c>
      <c r="S54" s="1" t="s">
        <v>476</v>
      </c>
      <c r="T54" s="1" t="s">
        <v>477</v>
      </c>
      <c r="X54" s="1">
        <v>96.0</v>
      </c>
      <c r="Y54" s="1" t="s">
        <v>46</v>
      </c>
      <c r="Z54" s="1" t="s">
        <v>46</v>
      </c>
      <c r="AA54" s="1" t="s">
        <v>46</v>
      </c>
      <c r="AB54" s="1" t="s">
        <v>478</v>
      </c>
      <c r="AC54" s="1" t="s">
        <v>479</v>
      </c>
      <c r="AD54" s="3" t="s">
        <v>480</v>
      </c>
    </row>
    <row r="55">
      <c r="A55" s="1" t="s">
        <v>481</v>
      </c>
      <c r="B55" s="1" t="s">
        <v>33</v>
      </c>
      <c r="C55" s="1" t="s">
        <v>34</v>
      </c>
      <c r="D55" s="1" t="s">
        <v>35</v>
      </c>
      <c r="E55" s="1" t="s">
        <v>36</v>
      </c>
      <c r="F55" s="2">
        <v>0.05</v>
      </c>
      <c r="G55" s="1" t="s">
        <v>424</v>
      </c>
      <c r="H55" s="1">
        <v>1.0</v>
      </c>
      <c r="I55" s="1" t="s">
        <v>38</v>
      </c>
      <c r="J55" s="1">
        <v>300.0</v>
      </c>
      <c r="K55" s="1">
        <v>259200.0</v>
      </c>
      <c r="L55" s="1" t="s">
        <v>425</v>
      </c>
      <c r="O55" s="1" t="s">
        <v>482</v>
      </c>
      <c r="P55" s="1" t="s">
        <v>483</v>
      </c>
      <c r="Q55" s="1" t="s">
        <v>42</v>
      </c>
      <c r="R55" s="1" t="s">
        <v>484</v>
      </c>
      <c r="S55" s="1" t="s">
        <v>485</v>
      </c>
      <c r="T55" s="1" t="s">
        <v>486</v>
      </c>
      <c r="X55" s="1">
        <v>46.0</v>
      </c>
      <c r="Y55" s="1" t="s">
        <v>46</v>
      </c>
      <c r="Z55" s="1" t="s">
        <v>46</v>
      </c>
      <c r="AA55" s="1" t="s">
        <v>46</v>
      </c>
      <c r="AB55" s="1" t="s">
        <v>487</v>
      </c>
      <c r="AC55" s="1" t="s">
        <v>488</v>
      </c>
      <c r="AD55" s="3" t="s">
        <v>489</v>
      </c>
    </row>
    <row r="56">
      <c r="A56" s="1" t="s">
        <v>490</v>
      </c>
      <c r="B56" s="1" t="s">
        <v>33</v>
      </c>
      <c r="C56" s="1" t="s">
        <v>34</v>
      </c>
      <c r="D56" s="1" t="s">
        <v>35</v>
      </c>
      <c r="E56" s="1" t="s">
        <v>36</v>
      </c>
      <c r="F56" s="2">
        <v>0.05</v>
      </c>
      <c r="G56" s="1" t="s">
        <v>424</v>
      </c>
      <c r="H56" s="1">
        <v>1.0</v>
      </c>
      <c r="I56" s="1" t="s">
        <v>38</v>
      </c>
      <c r="J56" s="1">
        <v>300.0</v>
      </c>
      <c r="K56" s="1">
        <v>259200.0</v>
      </c>
      <c r="L56" s="1" t="s">
        <v>425</v>
      </c>
      <c r="O56" s="1" t="s">
        <v>491</v>
      </c>
      <c r="P56" s="1" t="s">
        <v>163</v>
      </c>
      <c r="Q56" s="1" t="s">
        <v>42</v>
      </c>
      <c r="R56" s="1" t="s">
        <v>492</v>
      </c>
      <c r="S56" s="1" t="s">
        <v>198</v>
      </c>
      <c r="T56" s="1" t="s">
        <v>199</v>
      </c>
      <c r="X56" s="1">
        <v>11.0</v>
      </c>
      <c r="Y56" s="1" t="s">
        <v>46</v>
      </c>
      <c r="Z56" s="1" t="s">
        <v>46</v>
      </c>
      <c r="AA56" s="1" t="s">
        <v>46</v>
      </c>
      <c r="AB56" s="1" t="s">
        <v>493</v>
      </c>
      <c r="AC56" s="1" t="s">
        <v>494</v>
      </c>
      <c r="AD56" s="3" t="s">
        <v>495</v>
      </c>
    </row>
    <row r="57">
      <c r="A57" s="1" t="s">
        <v>496</v>
      </c>
      <c r="B57" s="1" t="s">
        <v>33</v>
      </c>
      <c r="C57" s="1" t="s">
        <v>34</v>
      </c>
      <c r="D57" s="1" t="s">
        <v>35</v>
      </c>
      <c r="E57" s="1" t="s">
        <v>36</v>
      </c>
      <c r="F57" s="2">
        <v>0.05</v>
      </c>
      <c r="G57" s="1" t="s">
        <v>424</v>
      </c>
      <c r="H57" s="1">
        <v>1.0</v>
      </c>
      <c r="I57" s="1" t="s">
        <v>38</v>
      </c>
      <c r="J57" s="1">
        <v>300.0</v>
      </c>
      <c r="K57" s="1">
        <v>259200.0</v>
      </c>
      <c r="L57" s="1" t="s">
        <v>425</v>
      </c>
      <c r="O57" s="1" t="s">
        <v>497</v>
      </c>
      <c r="P57" s="1" t="s">
        <v>163</v>
      </c>
      <c r="Q57" s="1" t="s">
        <v>42</v>
      </c>
      <c r="R57" s="1" t="s">
        <v>165</v>
      </c>
      <c r="S57" s="1" t="s">
        <v>498</v>
      </c>
      <c r="T57" s="1" t="s">
        <v>499</v>
      </c>
      <c r="X57" s="1">
        <v>8.0</v>
      </c>
      <c r="Y57" s="1" t="s">
        <v>46</v>
      </c>
      <c r="Z57" s="1" t="s">
        <v>46</v>
      </c>
      <c r="AA57" s="1" t="s">
        <v>46</v>
      </c>
      <c r="AB57" s="1" t="s">
        <v>500</v>
      </c>
      <c r="AC57" s="1" t="s">
        <v>501</v>
      </c>
      <c r="AD57" s="3" t="s">
        <v>502</v>
      </c>
    </row>
    <row r="58">
      <c r="A58" s="1" t="s">
        <v>503</v>
      </c>
      <c r="B58" s="1" t="s">
        <v>33</v>
      </c>
      <c r="C58" s="1" t="s">
        <v>34</v>
      </c>
      <c r="D58" s="1" t="s">
        <v>35</v>
      </c>
      <c r="E58" s="1" t="s">
        <v>36</v>
      </c>
      <c r="F58" s="2">
        <v>0.05</v>
      </c>
      <c r="G58" s="1" t="s">
        <v>424</v>
      </c>
      <c r="H58" s="1">
        <v>1.0</v>
      </c>
      <c r="I58" s="1" t="s">
        <v>38</v>
      </c>
      <c r="J58" s="1">
        <v>300.0</v>
      </c>
      <c r="K58" s="1">
        <v>259200.0</v>
      </c>
      <c r="L58" s="1" t="s">
        <v>425</v>
      </c>
      <c r="O58" s="1" t="s">
        <v>504</v>
      </c>
      <c r="P58" s="1" t="s">
        <v>113</v>
      </c>
      <c r="Q58" s="1" t="s">
        <v>42</v>
      </c>
      <c r="R58" s="1" t="s">
        <v>505</v>
      </c>
      <c r="S58" s="1" t="s">
        <v>506</v>
      </c>
      <c r="T58" s="1" t="s">
        <v>507</v>
      </c>
      <c r="X58" s="1">
        <v>11.0</v>
      </c>
      <c r="Y58" s="1" t="s">
        <v>46</v>
      </c>
      <c r="Z58" s="1" t="s">
        <v>46</v>
      </c>
      <c r="AA58" s="1" t="s">
        <v>46</v>
      </c>
      <c r="AB58" s="1" t="s">
        <v>487</v>
      </c>
      <c r="AC58" s="1" t="s">
        <v>508</v>
      </c>
      <c r="AD58" s="3" t="s">
        <v>509</v>
      </c>
    </row>
    <row r="59">
      <c r="A59" s="1" t="s">
        <v>510</v>
      </c>
      <c r="B59" s="1" t="s">
        <v>33</v>
      </c>
      <c r="C59" s="1" t="s">
        <v>34</v>
      </c>
      <c r="D59" s="1" t="s">
        <v>35</v>
      </c>
      <c r="E59" s="1" t="s">
        <v>36</v>
      </c>
      <c r="F59" s="2">
        <v>0.05</v>
      </c>
      <c r="G59" s="1" t="s">
        <v>424</v>
      </c>
      <c r="H59" s="1">
        <v>1.0</v>
      </c>
      <c r="I59" s="1" t="s">
        <v>38</v>
      </c>
      <c r="J59" s="1">
        <v>300.0</v>
      </c>
      <c r="K59" s="1">
        <v>259200.0</v>
      </c>
      <c r="L59" s="1" t="s">
        <v>425</v>
      </c>
      <c r="O59" s="1" t="s">
        <v>511</v>
      </c>
      <c r="P59" s="1" t="s">
        <v>254</v>
      </c>
      <c r="Q59" s="1" t="s">
        <v>42</v>
      </c>
      <c r="R59" s="1" t="s">
        <v>512</v>
      </c>
      <c r="S59" s="1" t="s">
        <v>513</v>
      </c>
      <c r="T59" s="1" t="s">
        <v>514</v>
      </c>
      <c r="X59" s="1">
        <v>3.0</v>
      </c>
      <c r="Y59" s="1" t="s">
        <v>46</v>
      </c>
      <c r="Z59" s="1" t="s">
        <v>46</v>
      </c>
      <c r="AA59" s="1" t="s">
        <v>46</v>
      </c>
      <c r="AB59" s="1" t="s">
        <v>515</v>
      </c>
      <c r="AC59" s="1" t="s">
        <v>516</v>
      </c>
      <c r="AD59" s="3" t="s">
        <v>517</v>
      </c>
    </row>
    <row r="60">
      <c r="A60" s="1" t="s">
        <v>518</v>
      </c>
      <c r="B60" s="1" t="s">
        <v>33</v>
      </c>
      <c r="C60" s="1" t="s">
        <v>34</v>
      </c>
      <c r="D60" s="1" t="s">
        <v>35</v>
      </c>
      <c r="E60" s="1" t="s">
        <v>36</v>
      </c>
      <c r="F60" s="2">
        <v>0.05</v>
      </c>
      <c r="G60" s="1" t="s">
        <v>424</v>
      </c>
      <c r="H60" s="1">
        <v>1.0</v>
      </c>
      <c r="I60" s="1" t="s">
        <v>38</v>
      </c>
      <c r="J60" s="1">
        <v>300.0</v>
      </c>
      <c r="K60" s="1">
        <v>259200.0</v>
      </c>
      <c r="L60" s="1" t="s">
        <v>425</v>
      </c>
      <c r="O60" s="1" t="s">
        <v>519</v>
      </c>
      <c r="P60" s="1" t="s">
        <v>246</v>
      </c>
      <c r="Q60" s="1" t="s">
        <v>42</v>
      </c>
      <c r="R60" s="1" t="s">
        <v>520</v>
      </c>
      <c r="S60" s="1" t="s">
        <v>521</v>
      </c>
      <c r="T60" s="1" t="s">
        <v>522</v>
      </c>
      <c r="X60" s="1">
        <v>41.0</v>
      </c>
      <c r="Y60" s="1" t="s">
        <v>46</v>
      </c>
      <c r="Z60" s="1" t="s">
        <v>46</v>
      </c>
      <c r="AA60" s="1" t="s">
        <v>46</v>
      </c>
      <c r="AB60" s="1" t="s">
        <v>523</v>
      </c>
      <c r="AC60" s="1" t="s">
        <v>524</v>
      </c>
      <c r="AD60" s="3" t="s">
        <v>525</v>
      </c>
    </row>
    <row r="61">
      <c r="A61" s="1" t="s">
        <v>526</v>
      </c>
      <c r="B61" s="1" t="s">
        <v>33</v>
      </c>
      <c r="C61" s="1" t="s">
        <v>34</v>
      </c>
      <c r="D61" s="1" t="s">
        <v>35</v>
      </c>
      <c r="E61" s="1" t="s">
        <v>36</v>
      </c>
      <c r="F61" s="2">
        <v>0.05</v>
      </c>
      <c r="G61" s="1" t="s">
        <v>424</v>
      </c>
      <c r="H61" s="1">
        <v>1.0</v>
      </c>
      <c r="I61" s="1" t="s">
        <v>38</v>
      </c>
      <c r="J61" s="1">
        <v>300.0</v>
      </c>
      <c r="K61" s="1">
        <v>259200.0</v>
      </c>
      <c r="L61" s="1" t="s">
        <v>425</v>
      </c>
      <c r="O61" s="1" t="s">
        <v>527</v>
      </c>
      <c r="P61" s="1" t="s">
        <v>254</v>
      </c>
      <c r="Q61" s="1" t="s">
        <v>42</v>
      </c>
      <c r="R61" s="1" t="s">
        <v>528</v>
      </c>
      <c r="S61" s="1" t="s">
        <v>282</v>
      </c>
      <c r="T61" s="1" t="s">
        <v>529</v>
      </c>
      <c r="X61" s="1">
        <v>3.0</v>
      </c>
      <c r="Y61" s="1" t="s">
        <v>46</v>
      </c>
      <c r="Z61" s="1" t="s">
        <v>46</v>
      </c>
      <c r="AA61" s="1" t="s">
        <v>46</v>
      </c>
      <c r="AB61" s="1" t="s">
        <v>530</v>
      </c>
      <c r="AC61" s="1" t="s">
        <v>531</v>
      </c>
      <c r="AD61" s="3" t="s">
        <v>532</v>
      </c>
    </row>
    <row r="62">
      <c r="A62" s="1" t="s">
        <v>533</v>
      </c>
      <c r="B62" s="1" t="s">
        <v>33</v>
      </c>
      <c r="C62" s="1" t="s">
        <v>34</v>
      </c>
      <c r="D62" s="1" t="s">
        <v>35</v>
      </c>
      <c r="E62" s="1" t="s">
        <v>36</v>
      </c>
      <c r="F62" s="2">
        <v>0.05</v>
      </c>
      <c r="G62" s="1" t="s">
        <v>424</v>
      </c>
      <c r="H62" s="1">
        <v>1.0</v>
      </c>
      <c r="I62" s="1" t="s">
        <v>38</v>
      </c>
      <c r="J62" s="1">
        <v>300.0</v>
      </c>
      <c r="K62" s="1">
        <v>259200.0</v>
      </c>
      <c r="L62" s="1" t="s">
        <v>425</v>
      </c>
      <c r="O62" s="1" t="s">
        <v>534</v>
      </c>
      <c r="P62" s="1" t="s">
        <v>41</v>
      </c>
      <c r="Q62" s="1" t="s">
        <v>42</v>
      </c>
      <c r="R62" s="1" t="s">
        <v>535</v>
      </c>
      <c r="S62" s="1" t="s">
        <v>536</v>
      </c>
      <c r="T62" s="1" t="s">
        <v>537</v>
      </c>
      <c r="X62" s="1">
        <v>31.0</v>
      </c>
      <c r="Y62" s="1" t="s">
        <v>46</v>
      </c>
      <c r="Z62" s="1" t="s">
        <v>46</v>
      </c>
      <c r="AA62" s="1" t="s">
        <v>46</v>
      </c>
      <c r="AB62" s="1" t="s">
        <v>538</v>
      </c>
      <c r="AC62" s="1" t="s">
        <v>539</v>
      </c>
      <c r="AD62" s="3" t="s">
        <v>540</v>
      </c>
    </row>
    <row r="63">
      <c r="A63" s="1" t="s">
        <v>541</v>
      </c>
      <c r="B63" s="1" t="s">
        <v>33</v>
      </c>
      <c r="C63" s="1" t="s">
        <v>34</v>
      </c>
      <c r="D63" s="1" t="s">
        <v>35</v>
      </c>
      <c r="E63" s="1" t="s">
        <v>36</v>
      </c>
      <c r="F63" s="2">
        <v>0.05</v>
      </c>
      <c r="G63" s="1" t="s">
        <v>424</v>
      </c>
      <c r="H63" s="1">
        <v>1.0</v>
      </c>
      <c r="I63" s="1" t="s">
        <v>38</v>
      </c>
      <c r="J63" s="1">
        <v>300.0</v>
      </c>
      <c r="K63" s="1">
        <v>259200.0</v>
      </c>
      <c r="L63" s="1" t="s">
        <v>425</v>
      </c>
      <c r="O63" s="1" t="s">
        <v>542</v>
      </c>
      <c r="P63" s="1" t="s">
        <v>104</v>
      </c>
      <c r="Q63" s="1" t="s">
        <v>42</v>
      </c>
      <c r="R63" s="1" t="s">
        <v>543</v>
      </c>
      <c r="S63" s="1" t="s">
        <v>544</v>
      </c>
      <c r="T63" s="1" t="s">
        <v>545</v>
      </c>
      <c r="X63" s="1">
        <v>37.0</v>
      </c>
      <c r="Y63" s="1" t="s">
        <v>46</v>
      </c>
      <c r="Z63" s="1" t="s">
        <v>46</v>
      </c>
      <c r="AA63" s="1" t="s">
        <v>46</v>
      </c>
      <c r="AB63" s="1" t="s">
        <v>546</v>
      </c>
      <c r="AC63" s="1" t="s">
        <v>547</v>
      </c>
      <c r="AD63" s="3" t="s">
        <v>548</v>
      </c>
    </row>
    <row r="64">
      <c r="A64" s="1" t="s">
        <v>549</v>
      </c>
      <c r="B64" s="1" t="s">
        <v>33</v>
      </c>
      <c r="C64" s="1" t="s">
        <v>34</v>
      </c>
      <c r="D64" s="1" t="s">
        <v>35</v>
      </c>
      <c r="E64" s="1" t="s">
        <v>36</v>
      </c>
      <c r="F64" s="2">
        <v>0.05</v>
      </c>
      <c r="G64" s="1" t="s">
        <v>424</v>
      </c>
      <c r="H64" s="1">
        <v>1.0</v>
      </c>
      <c r="I64" s="1" t="s">
        <v>38</v>
      </c>
      <c r="J64" s="1">
        <v>300.0</v>
      </c>
      <c r="K64" s="1">
        <v>259200.0</v>
      </c>
      <c r="L64" s="1" t="s">
        <v>425</v>
      </c>
      <c r="O64" s="1" t="s">
        <v>550</v>
      </c>
      <c r="P64" s="1" t="s">
        <v>237</v>
      </c>
      <c r="Q64" s="1" t="s">
        <v>42</v>
      </c>
      <c r="R64" s="1" t="s">
        <v>551</v>
      </c>
      <c r="S64" s="1" t="s">
        <v>552</v>
      </c>
      <c r="T64" s="1" t="s">
        <v>553</v>
      </c>
      <c r="X64" s="1">
        <v>39.0</v>
      </c>
      <c r="Y64" s="1" t="s">
        <v>46</v>
      </c>
      <c r="Z64" s="1" t="s">
        <v>46</v>
      </c>
      <c r="AA64" s="1" t="s">
        <v>46</v>
      </c>
      <c r="AB64" s="1" t="s">
        <v>554</v>
      </c>
      <c r="AC64" s="1" t="s">
        <v>555</v>
      </c>
      <c r="AD64" s="3" t="s">
        <v>556</v>
      </c>
    </row>
    <row r="65">
      <c r="A65" s="1" t="s">
        <v>557</v>
      </c>
      <c r="B65" s="1" t="s">
        <v>33</v>
      </c>
      <c r="C65" s="1" t="s">
        <v>34</v>
      </c>
      <c r="D65" s="1" t="s">
        <v>35</v>
      </c>
      <c r="E65" s="1" t="s">
        <v>36</v>
      </c>
      <c r="F65" s="2">
        <v>0.05</v>
      </c>
      <c r="G65" s="1" t="s">
        <v>424</v>
      </c>
      <c r="H65" s="1">
        <v>1.0</v>
      </c>
      <c r="I65" s="1" t="s">
        <v>38</v>
      </c>
      <c r="J65" s="1">
        <v>300.0</v>
      </c>
      <c r="K65" s="1">
        <v>259200.0</v>
      </c>
      <c r="L65" s="1" t="s">
        <v>425</v>
      </c>
      <c r="O65" s="1" t="s">
        <v>558</v>
      </c>
      <c r="P65" s="1" t="s">
        <v>254</v>
      </c>
      <c r="Q65" s="1" t="s">
        <v>42</v>
      </c>
      <c r="R65" s="1" t="s">
        <v>559</v>
      </c>
      <c r="S65" s="1" t="s">
        <v>560</v>
      </c>
      <c r="T65" s="1" t="s">
        <v>561</v>
      </c>
      <c r="X65" s="1">
        <v>4.0</v>
      </c>
      <c r="Y65" s="1" t="s">
        <v>46</v>
      </c>
      <c r="Z65" s="1" t="s">
        <v>46</v>
      </c>
      <c r="AA65" s="1" t="s">
        <v>46</v>
      </c>
      <c r="AB65" s="1" t="s">
        <v>562</v>
      </c>
      <c r="AC65" s="1" t="s">
        <v>563</v>
      </c>
      <c r="AD65" s="3" t="s">
        <v>564</v>
      </c>
    </row>
    <row r="66">
      <c r="A66" s="1" t="s">
        <v>565</v>
      </c>
      <c r="B66" s="1" t="s">
        <v>33</v>
      </c>
      <c r="C66" s="1" t="s">
        <v>34</v>
      </c>
      <c r="D66" s="1" t="s">
        <v>35</v>
      </c>
      <c r="E66" s="1" t="s">
        <v>36</v>
      </c>
      <c r="F66" s="2">
        <v>0.05</v>
      </c>
      <c r="G66" s="1" t="s">
        <v>424</v>
      </c>
      <c r="H66" s="1">
        <v>1.0</v>
      </c>
      <c r="I66" s="1" t="s">
        <v>38</v>
      </c>
      <c r="J66" s="1">
        <v>300.0</v>
      </c>
      <c r="K66" s="1">
        <v>259200.0</v>
      </c>
      <c r="L66" s="1" t="s">
        <v>425</v>
      </c>
      <c r="O66" s="1" t="s">
        <v>566</v>
      </c>
      <c r="P66" s="1" t="s">
        <v>273</v>
      </c>
      <c r="Q66" s="1" t="s">
        <v>42</v>
      </c>
      <c r="R66" s="1" t="s">
        <v>97</v>
      </c>
      <c r="S66" s="1" t="s">
        <v>567</v>
      </c>
      <c r="T66" s="1" t="s">
        <v>568</v>
      </c>
      <c r="X66" s="1">
        <v>179.0</v>
      </c>
      <c r="Y66" s="1" t="s">
        <v>46</v>
      </c>
      <c r="Z66" s="1" t="s">
        <v>46</v>
      </c>
      <c r="AA66" s="1" t="s">
        <v>46</v>
      </c>
      <c r="AB66" s="1" t="s">
        <v>569</v>
      </c>
      <c r="AC66" s="1" t="s">
        <v>570</v>
      </c>
      <c r="AD66" s="3" t="s">
        <v>571</v>
      </c>
    </row>
    <row r="67">
      <c r="A67" s="1" t="s">
        <v>572</v>
      </c>
      <c r="B67" s="1" t="s">
        <v>33</v>
      </c>
      <c r="C67" s="1" t="s">
        <v>34</v>
      </c>
      <c r="D67" s="1" t="s">
        <v>35</v>
      </c>
      <c r="E67" s="1" t="s">
        <v>36</v>
      </c>
      <c r="F67" s="2">
        <v>0.05</v>
      </c>
      <c r="G67" s="1" t="s">
        <v>573</v>
      </c>
      <c r="H67" s="1">
        <v>1.0</v>
      </c>
      <c r="I67" s="1" t="s">
        <v>38</v>
      </c>
      <c r="J67" s="1">
        <v>300.0</v>
      </c>
      <c r="K67" s="1">
        <v>259200.0</v>
      </c>
      <c r="L67" s="1" t="s">
        <v>574</v>
      </c>
      <c r="O67" s="1" t="s">
        <v>575</v>
      </c>
      <c r="P67" s="1" t="s">
        <v>576</v>
      </c>
      <c r="Q67" s="1" t="s">
        <v>42</v>
      </c>
      <c r="R67" s="1" t="s">
        <v>577</v>
      </c>
      <c r="S67" s="1" t="s">
        <v>578</v>
      </c>
      <c r="T67" s="1" t="s">
        <v>579</v>
      </c>
      <c r="X67" s="1">
        <v>34.0</v>
      </c>
      <c r="Y67" s="1" t="s">
        <v>46</v>
      </c>
      <c r="Z67" s="1" t="s">
        <v>46</v>
      </c>
      <c r="AA67" s="1" t="s">
        <v>46</v>
      </c>
      <c r="AB67" s="1" t="s">
        <v>580</v>
      </c>
      <c r="AC67" s="1" t="s">
        <v>581</v>
      </c>
      <c r="AD67" s="3" t="s">
        <v>582</v>
      </c>
    </row>
    <row r="68">
      <c r="A68" s="1" t="s">
        <v>583</v>
      </c>
      <c r="B68" s="1" t="s">
        <v>33</v>
      </c>
      <c r="C68" s="1" t="s">
        <v>34</v>
      </c>
      <c r="D68" s="1" t="s">
        <v>35</v>
      </c>
      <c r="E68" s="1" t="s">
        <v>36</v>
      </c>
      <c r="F68" s="2">
        <v>0.05</v>
      </c>
      <c r="G68" s="1" t="s">
        <v>573</v>
      </c>
      <c r="H68" s="1">
        <v>1.0</v>
      </c>
      <c r="I68" s="1" t="s">
        <v>38</v>
      </c>
      <c r="J68" s="1">
        <v>300.0</v>
      </c>
      <c r="K68" s="1">
        <v>259200.0</v>
      </c>
      <c r="L68" s="1" t="s">
        <v>574</v>
      </c>
      <c r="O68" s="1" t="s">
        <v>584</v>
      </c>
      <c r="P68" s="1" t="s">
        <v>254</v>
      </c>
      <c r="Q68" s="1" t="s">
        <v>42</v>
      </c>
      <c r="R68" s="1" t="s">
        <v>585</v>
      </c>
      <c r="S68" s="1" t="s">
        <v>586</v>
      </c>
      <c r="T68" s="1" t="s">
        <v>587</v>
      </c>
      <c r="X68" s="1">
        <v>40.0</v>
      </c>
      <c r="Y68" s="1" t="s">
        <v>46</v>
      </c>
      <c r="Z68" s="1" t="s">
        <v>46</v>
      </c>
      <c r="AA68" s="1" t="s">
        <v>46</v>
      </c>
      <c r="AB68" s="1" t="s">
        <v>588</v>
      </c>
      <c r="AC68" s="1" t="s">
        <v>589</v>
      </c>
      <c r="AD68" s="3" t="s">
        <v>590</v>
      </c>
    </row>
    <row r="69">
      <c r="A69" s="1" t="s">
        <v>591</v>
      </c>
      <c r="B69" s="1" t="s">
        <v>33</v>
      </c>
      <c r="C69" s="1" t="s">
        <v>34</v>
      </c>
      <c r="D69" s="1" t="s">
        <v>35</v>
      </c>
      <c r="E69" s="1" t="s">
        <v>36</v>
      </c>
      <c r="F69" s="2">
        <v>0.05</v>
      </c>
      <c r="G69" s="1" t="s">
        <v>573</v>
      </c>
      <c r="H69" s="1">
        <v>1.0</v>
      </c>
      <c r="I69" s="1" t="s">
        <v>38</v>
      </c>
      <c r="J69" s="1">
        <v>300.0</v>
      </c>
      <c r="K69" s="1">
        <v>259200.0</v>
      </c>
      <c r="L69" s="1" t="s">
        <v>574</v>
      </c>
      <c r="O69" s="1" t="s">
        <v>592</v>
      </c>
      <c r="P69" s="1" t="s">
        <v>41</v>
      </c>
      <c r="Q69" s="1" t="s">
        <v>42</v>
      </c>
      <c r="R69" s="1" t="s">
        <v>593</v>
      </c>
      <c r="S69" s="1" t="s">
        <v>594</v>
      </c>
      <c r="T69" s="1" t="s">
        <v>595</v>
      </c>
      <c r="X69" s="1">
        <v>136.0</v>
      </c>
      <c r="Y69" s="1" t="s">
        <v>46</v>
      </c>
      <c r="Z69" s="1" t="s">
        <v>46</v>
      </c>
      <c r="AA69" s="1" t="s">
        <v>46</v>
      </c>
      <c r="AB69" s="1" t="s">
        <v>596</v>
      </c>
      <c r="AC69" s="1" t="s">
        <v>597</v>
      </c>
      <c r="AD69" s="3" t="s">
        <v>598</v>
      </c>
    </row>
    <row r="70">
      <c r="A70" s="1" t="s">
        <v>599</v>
      </c>
      <c r="B70" s="1" t="s">
        <v>33</v>
      </c>
      <c r="C70" s="1" t="s">
        <v>34</v>
      </c>
      <c r="D70" s="1" t="s">
        <v>35</v>
      </c>
      <c r="E70" s="1" t="s">
        <v>36</v>
      </c>
      <c r="F70" s="2">
        <v>0.05</v>
      </c>
      <c r="G70" s="1" t="s">
        <v>573</v>
      </c>
      <c r="H70" s="1">
        <v>1.0</v>
      </c>
      <c r="I70" s="1" t="s">
        <v>38</v>
      </c>
      <c r="J70" s="1">
        <v>300.0</v>
      </c>
      <c r="K70" s="1">
        <v>259200.0</v>
      </c>
      <c r="L70" s="1" t="s">
        <v>574</v>
      </c>
      <c r="O70" s="1" t="s">
        <v>600</v>
      </c>
      <c r="P70" s="1" t="s">
        <v>254</v>
      </c>
      <c r="Q70" s="1" t="s">
        <v>42</v>
      </c>
      <c r="R70" s="1" t="s">
        <v>601</v>
      </c>
      <c r="S70" s="1" t="s">
        <v>602</v>
      </c>
      <c r="T70" s="1" t="s">
        <v>603</v>
      </c>
      <c r="X70" s="1">
        <v>4.0</v>
      </c>
      <c r="Y70" s="1" t="s">
        <v>46</v>
      </c>
      <c r="Z70" s="1" t="s">
        <v>46</v>
      </c>
      <c r="AA70" s="1" t="s">
        <v>46</v>
      </c>
      <c r="AB70" s="1" t="s">
        <v>604</v>
      </c>
      <c r="AC70" s="1" t="s">
        <v>605</v>
      </c>
      <c r="AD70" s="3" t="s">
        <v>606</v>
      </c>
    </row>
    <row r="71">
      <c r="A71" s="1" t="s">
        <v>607</v>
      </c>
      <c r="B71" s="1" t="s">
        <v>33</v>
      </c>
      <c r="C71" s="1" t="s">
        <v>34</v>
      </c>
      <c r="D71" s="1" t="s">
        <v>35</v>
      </c>
      <c r="E71" s="1" t="s">
        <v>36</v>
      </c>
      <c r="F71" s="2">
        <v>0.05</v>
      </c>
      <c r="G71" s="1" t="s">
        <v>573</v>
      </c>
      <c r="H71" s="1">
        <v>1.0</v>
      </c>
      <c r="I71" s="1" t="s">
        <v>38</v>
      </c>
      <c r="J71" s="1">
        <v>300.0</v>
      </c>
      <c r="K71" s="1">
        <v>259200.0</v>
      </c>
      <c r="L71" s="1" t="s">
        <v>574</v>
      </c>
      <c r="O71" s="1" t="s">
        <v>608</v>
      </c>
      <c r="P71" s="1" t="s">
        <v>254</v>
      </c>
      <c r="Q71" s="1" t="s">
        <v>42</v>
      </c>
      <c r="R71" s="1" t="s">
        <v>609</v>
      </c>
      <c r="S71" s="1" t="s">
        <v>610</v>
      </c>
      <c r="T71" s="1" t="s">
        <v>611</v>
      </c>
      <c r="X71" s="1">
        <v>10.0</v>
      </c>
      <c r="Y71" s="1" t="s">
        <v>46</v>
      </c>
      <c r="Z71" s="1" t="s">
        <v>46</v>
      </c>
      <c r="AA71" s="1" t="s">
        <v>46</v>
      </c>
      <c r="AB71" s="1" t="s">
        <v>612</v>
      </c>
      <c r="AC71" s="1" t="s">
        <v>613</v>
      </c>
      <c r="AD71" s="3" t="s">
        <v>614</v>
      </c>
    </row>
    <row r="72">
      <c r="A72" s="1" t="s">
        <v>615</v>
      </c>
      <c r="B72" s="1" t="s">
        <v>33</v>
      </c>
      <c r="C72" s="1" t="s">
        <v>34</v>
      </c>
      <c r="D72" s="1" t="s">
        <v>35</v>
      </c>
      <c r="E72" s="1" t="s">
        <v>36</v>
      </c>
      <c r="F72" s="2">
        <v>0.05</v>
      </c>
      <c r="G72" s="1" t="s">
        <v>573</v>
      </c>
      <c r="H72" s="1">
        <v>1.0</v>
      </c>
      <c r="I72" s="1" t="s">
        <v>38</v>
      </c>
      <c r="J72" s="1">
        <v>300.0</v>
      </c>
      <c r="K72" s="1">
        <v>259200.0</v>
      </c>
      <c r="L72" s="1" t="s">
        <v>574</v>
      </c>
      <c r="O72" s="1" t="s">
        <v>616</v>
      </c>
      <c r="P72" s="1" t="s">
        <v>246</v>
      </c>
      <c r="Q72" s="1" t="s">
        <v>42</v>
      </c>
      <c r="R72" s="1" t="s">
        <v>617</v>
      </c>
      <c r="S72" s="1" t="s">
        <v>618</v>
      </c>
      <c r="T72" s="1" t="s">
        <v>619</v>
      </c>
      <c r="X72" s="1">
        <v>19.0</v>
      </c>
      <c r="Y72" s="1" t="s">
        <v>46</v>
      </c>
      <c r="Z72" s="1" t="s">
        <v>46</v>
      </c>
      <c r="AA72" s="1" t="s">
        <v>46</v>
      </c>
      <c r="AB72" s="1" t="s">
        <v>620</v>
      </c>
      <c r="AC72" s="1" t="s">
        <v>621</v>
      </c>
      <c r="AD72" s="3" t="s">
        <v>622</v>
      </c>
    </row>
    <row r="73">
      <c r="A73" s="1" t="s">
        <v>623</v>
      </c>
      <c r="B73" s="1" t="s">
        <v>33</v>
      </c>
      <c r="C73" s="1" t="s">
        <v>34</v>
      </c>
      <c r="D73" s="1" t="s">
        <v>35</v>
      </c>
      <c r="E73" s="1" t="s">
        <v>36</v>
      </c>
      <c r="F73" s="2">
        <v>0.05</v>
      </c>
      <c r="G73" s="1" t="s">
        <v>573</v>
      </c>
      <c r="H73" s="1">
        <v>1.0</v>
      </c>
      <c r="I73" s="1" t="s">
        <v>38</v>
      </c>
      <c r="J73" s="1">
        <v>300.0</v>
      </c>
      <c r="K73" s="1">
        <v>259200.0</v>
      </c>
      <c r="L73" s="1" t="s">
        <v>574</v>
      </c>
      <c r="O73" s="1" t="s">
        <v>624</v>
      </c>
      <c r="P73" s="1" t="s">
        <v>273</v>
      </c>
      <c r="Q73" s="1" t="s">
        <v>42</v>
      </c>
      <c r="R73" s="1" t="s">
        <v>625</v>
      </c>
      <c r="S73" s="1" t="s">
        <v>626</v>
      </c>
      <c r="T73" s="1" t="s">
        <v>627</v>
      </c>
      <c r="X73" s="1">
        <v>35.0</v>
      </c>
      <c r="Y73" s="1" t="s">
        <v>46</v>
      </c>
      <c r="Z73" s="1" t="s">
        <v>46</v>
      </c>
      <c r="AA73" s="1" t="s">
        <v>46</v>
      </c>
      <c r="AB73" s="1" t="s">
        <v>628</v>
      </c>
      <c r="AC73" s="1" t="s">
        <v>629</v>
      </c>
      <c r="AD73" s="3" t="s">
        <v>630</v>
      </c>
    </row>
    <row r="74">
      <c r="A74" s="1" t="s">
        <v>631</v>
      </c>
      <c r="B74" s="1" t="s">
        <v>33</v>
      </c>
      <c r="C74" s="1" t="s">
        <v>34</v>
      </c>
      <c r="D74" s="1" t="s">
        <v>35</v>
      </c>
      <c r="E74" s="1" t="s">
        <v>36</v>
      </c>
      <c r="F74" s="2">
        <v>0.05</v>
      </c>
      <c r="G74" s="1" t="s">
        <v>573</v>
      </c>
      <c r="H74" s="1">
        <v>1.0</v>
      </c>
      <c r="I74" s="1" t="s">
        <v>38</v>
      </c>
      <c r="J74" s="1">
        <v>300.0</v>
      </c>
      <c r="K74" s="1">
        <v>259200.0</v>
      </c>
      <c r="L74" s="1" t="s">
        <v>574</v>
      </c>
      <c r="O74" s="1" t="s">
        <v>632</v>
      </c>
      <c r="P74" s="1" t="s">
        <v>163</v>
      </c>
      <c r="Q74" s="1" t="s">
        <v>42</v>
      </c>
      <c r="R74" s="1" t="s">
        <v>633</v>
      </c>
      <c r="S74" s="1" t="s">
        <v>634</v>
      </c>
      <c r="T74" s="1" t="s">
        <v>635</v>
      </c>
      <c r="X74" s="1">
        <v>8.0</v>
      </c>
      <c r="Y74" s="1" t="s">
        <v>46</v>
      </c>
      <c r="Z74" s="1" t="s">
        <v>46</v>
      </c>
      <c r="AA74" s="1" t="s">
        <v>46</v>
      </c>
      <c r="AB74" s="1" t="s">
        <v>636</v>
      </c>
      <c r="AC74" s="1" t="s">
        <v>637</v>
      </c>
      <c r="AD74" s="3" t="s">
        <v>638</v>
      </c>
    </row>
    <row r="75">
      <c r="A75" s="1" t="s">
        <v>639</v>
      </c>
      <c r="B75" s="1" t="s">
        <v>33</v>
      </c>
      <c r="C75" s="1" t="s">
        <v>34</v>
      </c>
      <c r="D75" s="1" t="s">
        <v>35</v>
      </c>
      <c r="E75" s="1" t="s">
        <v>36</v>
      </c>
      <c r="F75" s="2">
        <v>0.05</v>
      </c>
      <c r="G75" s="1" t="s">
        <v>573</v>
      </c>
      <c r="H75" s="1">
        <v>1.0</v>
      </c>
      <c r="I75" s="1" t="s">
        <v>38</v>
      </c>
      <c r="J75" s="1">
        <v>300.0</v>
      </c>
      <c r="K75" s="1">
        <v>259200.0</v>
      </c>
      <c r="L75" s="1" t="s">
        <v>574</v>
      </c>
      <c r="O75" s="1" t="s">
        <v>640</v>
      </c>
      <c r="P75" s="1" t="s">
        <v>254</v>
      </c>
      <c r="Q75" s="1" t="s">
        <v>42</v>
      </c>
      <c r="R75" s="1" t="s">
        <v>641</v>
      </c>
      <c r="S75" s="1" t="s">
        <v>642</v>
      </c>
      <c r="T75" s="1" t="s">
        <v>643</v>
      </c>
      <c r="X75" s="1">
        <v>4.0</v>
      </c>
      <c r="Y75" s="1" t="s">
        <v>46</v>
      </c>
      <c r="Z75" s="1" t="s">
        <v>46</v>
      </c>
      <c r="AA75" s="1" t="s">
        <v>46</v>
      </c>
      <c r="AB75" s="1" t="s">
        <v>604</v>
      </c>
      <c r="AC75" s="1" t="s">
        <v>644</v>
      </c>
      <c r="AD75" s="3" t="s">
        <v>645</v>
      </c>
    </row>
    <row r="76">
      <c r="A76" s="1" t="s">
        <v>646</v>
      </c>
      <c r="B76" s="1" t="s">
        <v>33</v>
      </c>
      <c r="C76" s="1" t="s">
        <v>34</v>
      </c>
      <c r="D76" s="1" t="s">
        <v>35</v>
      </c>
      <c r="E76" s="1" t="s">
        <v>36</v>
      </c>
      <c r="F76" s="2">
        <v>0.05</v>
      </c>
      <c r="G76" s="1" t="s">
        <v>573</v>
      </c>
      <c r="H76" s="1">
        <v>1.0</v>
      </c>
      <c r="I76" s="1" t="s">
        <v>38</v>
      </c>
      <c r="J76" s="1">
        <v>300.0</v>
      </c>
      <c r="K76" s="1">
        <v>259200.0</v>
      </c>
      <c r="L76" s="1" t="s">
        <v>574</v>
      </c>
      <c r="O76" s="1" t="s">
        <v>647</v>
      </c>
      <c r="P76" s="1" t="s">
        <v>401</v>
      </c>
      <c r="Q76" s="1" t="s">
        <v>42</v>
      </c>
      <c r="R76" s="1" t="s">
        <v>648</v>
      </c>
      <c r="S76" s="1" t="s">
        <v>649</v>
      </c>
      <c r="T76" s="1" t="s">
        <v>650</v>
      </c>
      <c r="X76" s="1">
        <v>209.0</v>
      </c>
      <c r="Y76" s="1" t="s">
        <v>46</v>
      </c>
      <c r="Z76" s="1" t="s">
        <v>46</v>
      </c>
      <c r="AA76" s="1" t="s">
        <v>46</v>
      </c>
      <c r="AB76" s="1" t="s">
        <v>628</v>
      </c>
      <c r="AC76" s="1" t="s">
        <v>651</v>
      </c>
      <c r="AD76" s="3" t="s">
        <v>652</v>
      </c>
    </row>
    <row r="77">
      <c r="A77" s="1" t="s">
        <v>653</v>
      </c>
      <c r="B77" s="1" t="s">
        <v>33</v>
      </c>
      <c r="C77" s="1" t="s">
        <v>34</v>
      </c>
      <c r="D77" s="1" t="s">
        <v>35</v>
      </c>
      <c r="E77" s="1" t="s">
        <v>36</v>
      </c>
      <c r="F77" s="2">
        <v>0.05</v>
      </c>
      <c r="G77" s="1" t="s">
        <v>573</v>
      </c>
      <c r="H77" s="1">
        <v>1.0</v>
      </c>
      <c r="I77" s="1" t="s">
        <v>38</v>
      </c>
      <c r="J77" s="1">
        <v>300.0</v>
      </c>
      <c r="K77" s="1">
        <v>259200.0</v>
      </c>
      <c r="L77" s="1" t="s">
        <v>574</v>
      </c>
      <c r="O77" s="1" t="s">
        <v>654</v>
      </c>
      <c r="P77" s="1" t="s">
        <v>41</v>
      </c>
      <c r="Q77" s="1" t="s">
        <v>42</v>
      </c>
      <c r="R77" s="1" t="s">
        <v>655</v>
      </c>
      <c r="S77" s="1" t="s">
        <v>656</v>
      </c>
      <c r="T77" s="1" t="s">
        <v>657</v>
      </c>
      <c r="X77" s="1">
        <v>100.0</v>
      </c>
      <c r="Y77" s="1" t="s">
        <v>46</v>
      </c>
      <c r="Z77" s="1" t="s">
        <v>46</v>
      </c>
      <c r="AA77" s="1" t="s">
        <v>46</v>
      </c>
      <c r="AB77" s="1" t="s">
        <v>658</v>
      </c>
      <c r="AC77" s="1" t="s">
        <v>659</v>
      </c>
      <c r="AD77" s="3" t="s">
        <v>660</v>
      </c>
    </row>
    <row r="78">
      <c r="A78" s="1" t="s">
        <v>661</v>
      </c>
      <c r="B78" s="1" t="s">
        <v>33</v>
      </c>
      <c r="C78" s="1" t="s">
        <v>34</v>
      </c>
      <c r="D78" s="1" t="s">
        <v>35</v>
      </c>
      <c r="E78" s="1" t="s">
        <v>36</v>
      </c>
      <c r="F78" s="2">
        <v>0.05</v>
      </c>
      <c r="G78" s="1" t="s">
        <v>573</v>
      </c>
      <c r="H78" s="1">
        <v>1.0</v>
      </c>
      <c r="I78" s="1" t="s">
        <v>38</v>
      </c>
      <c r="J78" s="1">
        <v>300.0</v>
      </c>
      <c r="K78" s="1">
        <v>259200.0</v>
      </c>
      <c r="L78" s="1" t="s">
        <v>574</v>
      </c>
      <c r="O78" s="1" t="s">
        <v>662</v>
      </c>
      <c r="P78" s="1" t="s">
        <v>576</v>
      </c>
      <c r="Q78" s="1" t="s">
        <v>42</v>
      </c>
      <c r="R78" s="1" t="s">
        <v>663</v>
      </c>
      <c r="S78" s="1" t="s">
        <v>664</v>
      </c>
      <c r="T78" s="1" t="s">
        <v>665</v>
      </c>
      <c r="X78" s="1">
        <v>27.0</v>
      </c>
      <c r="Y78" s="1" t="s">
        <v>46</v>
      </c>
      <c r="Z78" s="1" t="s">
        <v>46</v>
      </c>
      <c r="AA78" s="1" t="s">
        <v>46</v>
      </c>
      <c r="AB78" s="1" t="s">
        <v>666</v>
      </c>
      <c r="AC78" s="1" t="s">
        <v>667</v>
      </c>
      <c r="AD78" s="3" t="s">
        <v>668</v>
      </c>
    </row>
    <row r="79">
      <c r="A79" s="1" t="s">
        <v>669</v>
      </c>
      <c r="B79" s="1" t="s">
        <v>33</v>
      </c>
      <c r="C79" s="1" t="s">
        <v>34</v>
      </c>
      <c r="D79" s="1" t="s">
        <v>35</v>
      </c>
      <c r="E79" s="1" t="s">
        <v>36</v>
      </c>
      <c r="F79" s="2">
        <v>0.05</v>
      </c>
      <c r="G79" s="1" t="s">
        <v>573</v>
      </c>
      <c r="H79" s="1">
        <v>1.0</v>
      </c>
      <c r="I79" s="1" t="s">
        <v>38</v>
      </c>
      <c r="J79" s="1">
        <v>300.0</v>
      </c>
      <c r="K79" s="1">
        <v>259200.0</v>
      </c>
      <c r="L79" s="1" t="s">
        <v>574</v>
      </c>
      <c r="O79" s="1" t="s">
        <v>670</v>
      </c>
      <c r="P79" s="1" t="s">
        <v>401</v>
      </c>
      <c r="Q79" s="1" t="s">
        <v>42</v>
      </c>
      <c r="R79" s="1" t="s">
        <v>671</v>
      </c>
      <c r="S79" s="1" t="s">
        <v>672</v>
      </c>
      <c r="T79" s="1" t="s">
        <v>673</v>
      </c>
      <c r="X79" s="1">
        <v>28.0</v>
      </c>
      <c r="Y79" s="1" t="s">
        <v>46</v>
      </c>
      <c r="Z79" s="1" t="s">
        <v>46</v>
      </c>
      <c r="AA79" s="1" t="s">
        <v>46</v>
      </c>
      <c r="AB79" s="1" t="s">
        <v>674</v>
      </c>
      <c r="AC79" s="1" t="s">
        <v>675</v>
      </c>
      <c r="AD79" s="3" t="s">
        <v>676</v>
      </c>
    </row>
    <row r="80">
      <c r="A80" s="1" t="s">
        <v>677</v>
      </c>
      <c r="B80" s="1" t="s">
        <v>33</v>
      </c>
      <c r="C80" s="1" t="s">
        <v>34</v>
      </c>
      <c r="D80" s="1" t="s">
        <v>35</v>
      </c>
      <c r="E80" s="1" t="s">
        <v>36</v>
      </c>
      <c r="F80" s="2">
        <v>0.05</v>
      </c>
      <c r="G80" s="1" t="s">
        <v>573</v>
      </c>
      <c r="H80" s="1">
        <v>1.0</v>
      </c>
      <c r="I80" s="1" t="s">
        <v>38</v>
      </c>
      <c r="J80" s="1">
        <v>300.0</v>
      </c>
      <c r="K80" s="1">
        <v>259200.0</v>
      </c>
      <c r="L80" s="1" t="s">
        <v>574</v>
      </c>
      <c r="O80" s="1" t="s">
        <v>678</v>
      </c>
      <c r="P80" s="1" t="s">
        <v>41</v>
      </c>
      <c r="Q80" s="1" t="s">
        <v>42</v>
      </c>
      <c r="R80" s="1" t="s">
        <v>679</v>
      </c>
      <c r="S80" s="1" t="s">
        <v>680</v>
      </c>
      <c r="T80" s="1" t="s">
        <v>681</v>
      </c>
      <c r="X80" s="1">
        <v>128.0</v>
      </c>
      <c r="Y80" s="1" t="s">
        <v>46</v>
      </c>
      <c r="Z80" s="1" t="s">
        <v>46</v>
      </c>
      <c r="AA80" s="1" t="s">
        <v>46</v>
      </c>
      <c r="AB80" s="1" t="s">
        <v>674</v>
      </c>
      <c r="AC80" s="1" t="s">
        <v>682</v>
      </c>
      <c r="AD80" s="3" t="s">
        <v>683</v>
      </c>
    </row>
    <row r="81">
      <c r="A81" s="1" t="s">
        <v>684</v>
      </c>
      <c r="B81" s="1" t="s">
        <v>33</v>
      </c>
      <c r="C81" s="1" t="s">
        <v>34</v>
      </c>
      <c r="D81" s="1" t="s">
        <v>35</v>
      </c>
      <c r="E81" s="1" t="s">
        <v>36</v>
      </c>
      <c r="F81" s="2">
        <v>0.05</v>
      </c>
      <c r="G81" s="1" t="s">
        <v>573</v>
      </c>
      <c r="H81" s="1">
        <v>1.0</v>
      </c>
      <c r="I81" s="1" t="s">
        <v>38</v>
      </c>
      <c r="J81" s="1">
        <v>300.0</v>
      </c>
      <c r="K81" s="1">
        <v>259200.0</v>
      </c>
      <c r="L81" s="1" t="s">
        <v>574</v>
      </c>
      <c r="O81" s="1" t="s">
        <v>685</v>
      </c>
      <c r="P81" s="1" t="s">
        <v>60</v>
      </c>
      <c r="Q81" s="1" t="s">
        <v>42</v>
      </c>
      <c r="R81" s="1" t="s">
        <v>686</v>
      </c>
      <c r="S81" s="1" t="s">
        <v>687</v>
      </c>
      <c r="T81" s="1" t="s">
        <v>688</v>
      </c>
      <c r="X81" s="1">
        <v>60.0</v>
      </c>
      <c r="Y81" s="1" t="s">
        <v>46</v>
      </c>
      <c r="Z81" s="1" t="s">
        <v>46</v>
      </c>
      <c r="AA81" s="1" t="s">
        <v>46</v>
      </c>
      <c r="AB81" s="1" t="s">
        <v>689</v>
      </c>
      <c r="AC81" s="1" t="s">
        <v>690</v>
      </c>
      <c r="AD81" s="3" t="s">
        <v>691</v>
      </c>
    </row>
    <row r="82">
      <c r="A82" s="1" t="s">
        <v>692</v>
      </c>
      <c r="B82" s="1" t="s">
        <v>33</v>
      </c>
      <c r="C82" s="1" t="s">
        <v>34</v>
      </c>
      <c r="D82" s="1" t="s">
        <v>35</v>
      </c>
      <c r="E82" s="1" t="s">
        <v>36</v>
      </c>
      <c r="F82" s="2">
        <v>0.05</v>
      </c>
      <c r="G82" s="1" t="s">
        <v>573</v>
      </c>
      <c r="H82" s="1">
        <v>1.0</v>
      </c>
      <c r="I82" s="1" t="s">
        <v>38</v>
      </c>
      <c r="J82" s="1">
        <v>300.0</v>
      </c>
      <c r="K82" s="1">
        <v>259200.0</v>
      </c>
      <c r="L82" s="1" t="s">
        <v>574</v>
      </c>
      <c r="O82" s="1" t="s">
        <v>693</v>
      </c>
      <c r="P82" s="1" t="s">
        <v>237</v>
      </c>
      <c r="Q82" s="1" t="s">
        <v>42</v>
      </c>
      <c r="R82" s="1" t="s">
        <v>694</v>
      </c>
      <c r="S82" s="1" t="s">
        <v>695</v>
      </c>
      <c r="T82" s="1" t="s">
        <v>696</v>
      </c>
      <c r="X82" s="1">
        <v>55.0</v>
      </c>
      <c r="Y82" s="1" t="s">
        <v>46</v>
      </c>
      <c r="Z82" s="1" t="s">
        <v>46</v>
      </c>
      <c r="AA82" s="1" t="s">
        <v>46</v>
      </c>
      <c r="AB82" s="1" t="s">
        <v>697</v>
      </c>
      <c r="AC82" s="1" t="s">
        <v>698</v>
      </c>
      <c r="AD82" s="3" t="s">
        <v>699</v>
      </c>
    </row>
    <row r="83">
      <c r="A83" s="1" t="s">
        <v>700</v>
      </c>
      <c r="B83" s="1" t="s">
        <v>33</v>
      </c>
      <c r="C83" s="1" t="s">
        <v>34</v>
      </c>
      <c r="D83" s="1" t="s">
        <v>35</v>
      </c>
      <c r="E83" s="1" t="s">
        <v>36</v>
      </c>
      <c r="F83" s="2">
        <v>0.05</v>
      </c>
      <c r="G83" s="1" t="s">
        <v>573</v>
      </c>
      <c r="H83" s="1">
        <v>1.0</v>
      </c>
      <c r="I83" s="1" t="s">
        <v>38</v>
      </c>
      <c r="J83" s="1">
        <v>300.0</v>
      </c>
      <c r="K83" s="1">
        <v>259200.0</v>
      </c>
      <c r="L83" s="1" t="s">
        <v>574</v>
      </c>
      <c r="O83" s="1" t="s">
        <v>701</v>
      </c>
      <c r="P83" s="1" t="s">
        <v>237</v>
      </c>
      <c r="Q83" s="1" t="s">
        <v>42</v>
      </c>
      <c r="R83" s="1" t="s">
        <v>702</v>
      </c>
      <c r="S83" s="1" t="s">
        <v>703</v>
      </c>
      <c r="T83" s="1" t="s">
        <v>704</v>
      </c>
      <c r="X83" s="1">
        <v>39.0</v>
      </c>
      <c r="Y83" s="1" t="s">
        <v>46</v>
      </c>
      <c r="Z83" s="1" t="s">
        <v>46</v>
      </c>
      <c r="AA83" s="1" t="s">
        <v>46</v>
      </c>
      <c r="AB83" s="1" t="s">
        <v>705</v>
      </c>
      <c r="AC83" s="1" t="s">
        <v>706</v>
      </c>
      <c r="AD83" s="3" t="s">
        <v>707</v>
      </c>
    </row>
    <row r="84">
      <c r="A84" s="1" t="s">
        <v>708</v>
      </c>
      <c r="B84" s="1" t="s">
        <v>33</v>
      </c>
      <c r="C84" s="1" t="s">
        <v>34</v>
      </c>
      <c r="D84" s="1" t="s">
        <v>35</v>
      </c>
      <c r="E84" s="1" t="s">
        <v>36</v>
      </c>
      <c r="F84" s="2">
        <v>0.05</v>
      </c>
      <c r="G84" s="1" t="s">
        <v>573</v>
      </c>
      <c r="H84" s="1">
        <v>1.0</v>
      </c>
      <c r="I84" s="1" t="s">
        <v>38</v>
      </c>
      <c r="J84" s="1">
        <v>300.0</v>
      </c>
      <c r="K84" s="1">
        <v>259200.0</v>
      </c>
      <c r="L84" s="1" t="s">
        <v>574</v>
      </c>
      <c r="O84" s="1" t="s">
        <v>709</v>
      </c>
      <c r="P84" s="1" t="s">
        <v>41</v>
      </c>
      <c r="Q84" s="1" t="s">
        <v>42</v>
      </c>
      <c r="R84" s="1" t="s">
        <v>710</v>
      </c>
      <c r="S84" s="1" t="s">
        <v>711</v>
      </c>
      <c r="T84" s="1" t="s">
        <v>712</v>
      </c>
      <c r="X84" s="1">
        <v>59.0</v>
      </c>
      <c r="Y84" s="1" t="s">
        <v>46</v>
      </c>
      <c r="Z84" s="1" t="s">
        <v>46</v>
      </c>
      <c r="AA84" s="1" t="s">
        <v>46</v>
      </c>
      <c r="AB84" s="1" t="s">
        <v>713</v>
      </c>
      <c r="AC84" s="1" t="s">
        <v>714</v>
      </c>
      <c r="AD84" s="3" t="s">
        <v>715</v>
      </c>
    </row>
    <row r="85">
      <c r="A85" s="1" t="s">
        <v>716</v>
      </c>
      <c r="B85" s="1" t="s">
        <v>33</v>
      </c>
      <c r="C85" s="1" t="s">
        <v>34</v>
      </c>
      <c r="D85" s="1" t="s">
        <v>35</v>
      </c>
      <c r="E85" s="1" t="s">
        <v>36</v>
      </c>
      <c r="F85" s="2">
        <v>0.05</v>
      </c>
      <c r="G85" s="1" t="s">
        <v>573</v>
      </c>
      <c r="H85" s="1">
        <v>1.0</v>
      </c>
      <c r="I85" s="1" t="s">
        <v>38</v>
      </c>
      <c r="J85" s="1">
        <v>300.0</v>
      </c>
      <c r="K85" s="1">
        <v>259200.0</v>
      </c>
      <c r="L85" s="1" t="s">
        <v>574</v>
      </c>
      <c r="O85" s="1" t="s">
        <v>717</v>
      </c>
      <c r="P85" s="1" t="s">
        <v>41</v>
      </c>
      <c r="Q85" s="1" t="s">
        <v>42</v>
      </c>
      <c r="R85" s="1" t="s">
        <v>718</v>
      </c>
      <c r="S85" s="1" t="s">
        <v>719</v>
      </c>
      <c r="T85" s="1" t="s">
        <v>720</v>
      </c>
      <c r="X85" s="1">
        <v>38.0</v>
      </c>
      <c r="Y85" s="1" t="s">
        <v>46</v>
      </c>
      <c r="Z85" s="1" t="s">
        <v>46</v>
      </c>
      <c r="AA85" s="1" t="s">
        <v>46</v>
      </c>
      <c r="AB85" s="1" t="s">
        <v>721</v>
      </c>
      <c r="AC85" s="1" t="s">
        <v>722</v>
      </c>
      <c r="AD85" s="3" t="s">
        <v>723</v>
      </c>
    </row>
    <row r="86">
      <c r="A86" s="1" t="s">
        <v>724</v>
      </c>
      <c r="B86" s="1" t="s">
        <v>33</v>
      </c>
      <c r="C86" s="1" t="s">
        <v>34</v>
      </c>
      <c r="D86" s="1" t="s">
        <v>35</v>
      </c>
      <c r="E86" s="1" t="s">
        <v>36</v>
      </c>
      <c r="F86" s="2">
        <v>0.05</v>
      </c>
      <c r="G86" s="1" t="s">
        <v>725</v>
      </c>
      <c r="H86" s="1">
        <v>1.0</v>
      </c>
      <c r="I86" s="1" t="s">
        <v>38</v>
      </c>
      <c r="J86" s="1">
        <v>300.0</v>
      </c>
      <c r="K86" s="1">
        <v>259200.0</v>
      </c>
      <c r="L86" s="1" t="s">
        <v>726</v>
      </c>
      <c r="O86" s="1" t="s">
        <v>727</v>
      </c>
      <c r="P86" s="1" t="s">
        <v>728</v>
      </c>
      <c r="Q86" s="1" t="s">
        <v>42</v>
      </c>
      <c r="R86" s="1" t="s">
        <v>729</v>
      </c>
      <c r="S86" s="1" t="s">
        <v>730</v>
      </c>
      <c r="T86" s="1" t="s">
        <v>731</v>
      </c>
      <c r="X86" s="1">
        <v>43.0</v>
      </c>
      <c r="Y86" s="1" t="s">
        <v>46</v>
      </c>
      <c r="Z86" s="1" t="s">
        <v>46</v>
      </c>
      <c r="AA86" s="1" t="s">
        <v>46</v>
      </c>
      <c r="AB86" s="1" t="s">
        <v>732</v>
      </c>
      <c r="AC86" s="1" t="s">
        <v>733</v>
      </c>
      <c r="AD86" s="1" t="s">
        <v>734</v>
      </c>
    </row>
    <row r="87">
      <c r="A87" s="1" t="s">
        <v>735</v>
      </c>
      <c r="B87" s="1" t="s">
        <v>33</v>
      </c>
      <c r="C87" s="1" t="s">
        <v>34</v>
      </c>
      <c r="D87" s="1" t="s">
        <v>35</v>
      </c>
      <c r="E87" s="1" t="s">
        <v>36</v>
      </c>
      <c r="F87" s="2">
        <v>0.05</v>
      </c>
      <c r="G87" s="1" t="s">
        <v>725</v>
      </c>
      <c r="H87" s="1">
        <v>1.0</v>
      </c>
      <c r="I87" s="1" t="s">
        <v>38</v>
      </c>
      <c r="J87" s="1">
        <v>300.0</v>
      </c>
      <c r="K87" s="1">
        <v>259200.0</v>
      </c>
      <c r="L87" s="1" t="s">
        <v>726</v>
      </c>
      <c r="O87" s="1" t="s">
        <v>736</v>
      </c>
      <c r="P87" s="1" t="s">
        <v>306</v>
      </c>
      <c r="Q87" s="1" t="s">
        <v>42</v>
      </c>
      <c r="R87" s="1" t="s">
        <v>737</v>
      </c>
      <c r="S87" s="1" t="s">
        <v>307</v>
      </c>
      <c r="T87" s="1" t="s">
        <v>738</v>
      </c>
      <c r="X87" s="1">
        <v>51.0</v>
      </c>
      <c r="Y87" s="1" t="s">
        <v>46</v>
      </c>
      <c r="Z87" s="1" t="s">
        <v>46</v>
      </c>
      <c r="AA87" s="1" t="s">
        <v>46</v>
      </c>
      <c r="AB87" s="1" t="s">
        <v>739</v>
      </c>
      <c r="AC87" s="1" t="s">
        <v>740</v>
      </c>
      <c r="AD87" s="3" t="s">
        <v>741</v>
      </c>
    </row>
    <row r="88">
      <c r="A88" s="1" t="s">
        <v>742</v>
      </c>
      <c r="B88" s="1" t="s">
        <v>33</v>
      </c>
      <c r="C88" s="1" t="s">
        <v>34</v>
      </c>
      <c r="D88" s="1" t="s">
        <v>35</v>
      </c>
      <c r="E88" s="1" t="s">
        <v>36</v>
      </c>
      <c r="F88" s="2">
        <v>0.05</v>
      </c>
      <c r="G88" s="1" t="s">
        <v>725</v>
      </c>
      <c r="H88" s="1">
        <v>1.0</v>
      </c>
      <c r="I88" s="1" t="s">
        <v>38</v>
      </c>
      <c r="J88" s="1">
        <v>300.0</v>
      </c>
      <c r="K88" s="1">
        <v>259200.0</v>
      </c>
      <c r="L88" s="1" t="s">
        <v>726</v>
      </c>
      <c r="O88" s="1" t="s">
        <v>743</v>
      </c>
      <c r="P88" s="1" t="s">
        <v>237</v>
      </c>
      <c r="Q88" s="1" t="s">
        <v>42</v>
      </c>
      <c r="R88" s="1" t="s">
        <v>695</v>
      </c>
      <c r="S88" s="1" t="s">
        <v>744</v>
      </c>
      <c r="T88" s="1" t="s">
        <v>745</v>
      </c>
      <c r="X88" s="1">
        <v>35.0</v>
      </c>
      <c r="Y88" s="1" t="s">
        <v>46</v>
      </c>
      <c r="Z88" s="1" t="s">
        <v>46</v>
      </c>
      <c r="AA88" s="1" t="s">
        <v>46</v>
      </c>
      <c r="AB88" s="1" t="s">
        <v>746</v>
      </c>
      <c r="AC88" s="1" t="s">
        <v>747</v>
      </c>
      <c r="AD88" s="3" t="s">
        <v>748</v>
      </c>
    </row>
    <row r="89">
      <c r="A89" s="1" t="s">
        <v>749</v>
      </c>
      <c r="B89" s="1" t="s">
        <v>33</v>
      </c>
      <c r="C89" s="1" t="s">
        <v>34</v>
      </c>
      <c r="D89" s="1" t="s">
        <v>35</v>
      </c>
      <c r="E89" s="1" t="s">
        <v>36</v>
      </c>
      <c r="F89" s="2">
        <v>0.05</v>
      </c>
      <c r="G89" s="1" t="s">
        <v>725</v>
      </c>
      <c r="H89" s="1">
        <v>1.0</v>
      </c>
      <c r="I89" s="1" t="s">
        <v>38</v>
      </c>
      <c r="J89" s="1">
        <v>300.0</v>
      </c>
      <c r="K89" s="1">
        <v>259200.0</v>
      </c>
      <c r="L89" s="1" t="s">
        <v>726</v>
      </c>
      <c r="O89" s="1" t="s">
        <v>750</v>
      </c>
      <c r="P89" s="1" t="s">
        <v>246</v>
      </c>
      <c r="Q89" s="1" t="s">
        <v>42</v>
      </c>
      <c r="R89" s="1" t="s">
        <v>751</v>
      </c>
      <c r="S89" s="1" t="s">
        <v>752</v>
      </c>
      <c r="T89" s="1" t="s">
        <v>753</v>
      </c>
      <c r="X89" s="1">
        <v>75.0</v>
      </c>
      <c r="Y89" s="1" t="s">
        <v>46</v>
      </c>
      <c r="Z89" s="1" t="s">
        <v>46</v>
      </c>
      <c r="AA89" s="1" t="s">
        <v>46</v>
      </c>
      <c r="AB89" s="1" t="s">
        <v>754</v>
      </c>
      <c r="AC89" s="1" t="s">
        <v>755</v>
      </c>
      <c r="AD89" s="3" t="s">
        <v>756</v>
      </c>
    </row>
    <row r="90">
      <c r="A90" s="1" t="s">
        <v>757</v>
      </c>
      <c r="B90" s="1" t="s">
        <v>33</v>
      </c>
      <c r="C90" s="1" t="s">
        <v>34</v>
      </c>
      <c r="D90" s="1" t="s">
        <v>35</v>
      </c>
      <c r="E90" s="1" t="s">
        <v>36</v>
      </c>
      <c r="F90" s="2">
        <v>0.05</v>
      </c>
      <c r="G90" s="1" t="s">
        <v>725</v>
      </c>
      <c r="H90" s="1">
        <v>1.0</v>
      </c>
      <c r="I90" s="1" t="s">
        <v>38</v>
      </c>
      <c r="J90" s="1">
        <v>300.0</v>
      </c>
      <c r="K90" s="1">
        <v>259200.0</v>
      </c>
      <c r="L90" s="1" t="s">
        <v>726</v>
      </c>
      <c r="O90" s="1" t="s">
        <v>758</v>
      </c>
      <c r="P90" s="1" t="s">
        <v>246</v>
      </c>
      <c r="Q90" s="1" t="s">
        <v>42</v>
      </c>
      <c r="R90" s="1" t="s">
        <v>759</v>
      </c>
      <c r="S90" s="1" t="s">
        <v>760</v>
      </c>
      <c r="T90" s="1" t="s">
        <v>761</v>
      </c>
      <c r="X90" s="1">
        <v>15.0</v>
      </c>
      <c r="Y90" s="1" t="s">
        <v>46</v>
      </c>
      <c r="Z90" s="1" t="s">
        <v>46</v>
      </c>
      <c r="AA90" s="1" t="s">
        <v>46</v>
      </c>
      <c r="AB90" s="1" t="s">
        <v>762</v>
      </c>
      <c r="AC90" s="1" t="s">
        <v>763</v>
      </c>
      <c r="AD90" s="3" t="s">
        <v>764</v>
      </c>
    </row>
    <row r="91">
      <c r="A91" s="1" t="s">
        <v>765</v>
      </c>
      <c r="B91" s="1" t="s">
        <v>33</v>
      </c>
      <c r="C91" s="1" t="s">
        <v>34</v>
      </c>
      <c r="D91" s="1" t="s">
        <v>35</v>
      </c>
      <c r="E91" s="1" t="s">
        <v>36</v>
      </c>
      <c r="F91" s="2">
        <v>0.05</v>
      </c>
      <c r="G91" s="1" t="s">
        <v>725</v>
      </c>
      <c r="H91" s="1">
        <v>1.0</v>
      </c>
      <c r="I91" s="1" t="s">
        <v>38</v>
      </c>
      <c r="J91" s="1">
        <v>300.0</v>
      </c>
      <c r="K91" s="1">
        <v>259200.0</v>
      </c>
      <c r="L91" s="1" t="s">
        <v>726</v>
      </c>
      <c r="O91" s="1" t="s">
        <v>766</v>
      </c>
      <c r="P91" s="1" t="s">
        <v>254</v>
      </c>
      <c r="Q91" s="1" t="s">
        <v>42</v>
      </c>
      <c r="R91" s="1" t="s">
        <v>767</v>
      </c>
      <c r="S91" s="1" t="s">
        <v>768</v>
      </c>
      <c r="T91" s="1" t="s">
        <v>769</v>
      </c>
      <c r="X91" s="1">
        <v>4.0</v>
      </c>
      <c r="Y91" s="1" t="s">
        <v>46</v>
      </c>
      <c r="Z91" s="1" t="s">
        <v>46</v>
      </c>
      <c r="AA91" s="1" t="s">
        <v>46</v>
      </c>
      <c r="AB91" s="1" t="s">
        <v>770</v>
      </c>
      <c r="AC91" s="1" t="s">
        <v>771</v>
      </c>
      <c r="AD91" s="3" t="s">
        <v>772</v>
      </c>
    </row>
    <row r="92">
      <c r="A92" s="1" t="s">
        <v>773</v>
      </c>
      <c r="B92" s="1" t="s">
        <v>33</v>
      </c>
      <c r="C92" s="1" t="s">
        <v>34</v>
      </c>
      <c r="D92" s="1" t="s">
        <v>35</v>
      </c>
      <c r="E92" s="1" t="s">
        <v>36</v>
      </c>
      <c r="F92" s="2">
        <v>0.05</v>
      </c>
      <c r="G92" s="1" t="s">
        <v>725</v>
      </c>
      <c r="H92" s="1">
        <v>1.0</v>
      </c>
      <c r="I92" s="1" t="s">
        <v>38</v>
      </c>
      <c r="J92" s="1">
        <v>300.0</v>
      </c>
      <c r="K92" s="1">
        <v>259200.0</v>
      </c>
      <c r="L92" s="1" t="s">
        <v>726</v>
      </c>
      <c r="O92" s="1" t="s">
        <v>774</v>
      </c>
      <c r="P92" s="1" t="s">
        <v>41</v>
      </c>
      <c r="Q92" s="1" t="s">
        <v>42</v>
      </c>
      <c r="R92" s="1" t="s">
        <v>775</v>
      </c>
      <c r="S92" s="1" t="s">
        <v>776</v>
      </c>
      <c r="T92" s="1" t="s">
        <v>777</v>
      </c>
      <c r="X92" s="1">
        <v>28.0</v>
      </c>
      <c r="Y92" s="1" t="s">
        <v>46</v>
      </c>
      <c r="Z92" s="1" t="s">
        <v>46</v>
      </c>
      <c r="AA92" s="1" t="s">
        <v>46</v>
      </c>
      <c r="AB92" s="1" t="s">
        <v>778</v>
      </c>
      <c r="AC92" s="1" t="s">
        <v>779</v>
      </c>
      <c r="AD92" s="3" t="s">
        <v>780</v>
      </c>
    </row>
    <row r="93">
      <c r="A93" s="1" t="s">
        <v>781</v>
      </c>
      <c r="B93" s="1" t="s">
        <v>33</v>
      </c>
      <c r="C93" s="1" t="s">
        <v>34</v>
      </c>
      <c r="D93" s="1" t="s">
        <v>35</v>
      </c>
      <c r="E93" s="1" t="s">
        <v>36</v>
      </c>
      <c r="F93" s="2">
        <v>0.05</v>
      </c>
      <c r="G93" s="1" t="s">
        <v>725</v>
      </c>
      <c r="H93" s="1">
        <v>1.0</v>
      </c>
      <c r="I93" s="1" t="s">
        <v>38</v>
      </c>
      <c r="J93" s="1">
        <v>300.0</v>
      </c>
      <c r="K93" s="1">
        <v>259200.0</v>
      </c>
      <c r="L93" s="1" t="s">
        <v>726</v>
      </c>
      <c r="O93" s="1" t="s">
        <v>782</v>
      </c>
      <c r="P93" s="1" t="s">
        <v>41</v>
      </c>
      <c r="Q93" s="1" t="s">
        <v>42</v>
      </c>
      <c r="R93" s="1" t="s">
        <v>783</v>
      </c>
      <c r="S93" s="1" t="s">
        <v>784</v>
      </c>
      <c r="T93" s="1" t="s">
        <v>785</v>
      </c>
      <c r="X93" s="1">
        <v>43.0</v>
      </c>
      <c r="Y93" s="1" t="s">
        <v>46</v>
      </c>
      <c r="Z93" s="1" t="s">
        <v>46</v>
      </c>
      <c r="AA93" s="1" t="s">
        <v>46</v>
      </c>
      <c r="AB93" s="1" t="s">
        <v>786</v>
      </c>
      <c r="AC93" s="1" t="s">
        <v>787</v>
      </c>
      <c r="AD93" s="3" t="s">
        <v>788</v>
      </c>
    </row>
    <row r="94">
      <c r="A94" s="1" t="s">
        <v>789</v>
      </c>
      <c r="B94" s="1" t="s">
        <v>33</v>
      </c>
      <c r="C94" s="1" t="s">
        <v>34</v>
      </c>
      <c r="D94" s="1" t="s">
        <v>35</v>
      </c>
      <c r="E94" s="1" t="s">
        <v>36</v>
      </c>
      <c r="F94" s="2">
        <v>0.05</v>
      </c>
      <c r="G94" s="1" t="s">
        <v>725</v>
      </c>
      <c r="H94" s="1">
        <v>1.0</v>
      </c>
      <c r="I94" s="1" t="s">
        <v>38</v>
      </c>
      <c r="J94" s="1">
        <v>300.0</v>
      </c>
      <c r="K94" s="1">
        <v>259200.0</v>
      </c>
      <c r="L94" s="1" t="s">
        <v>726</v>
      </c>
      <c r="O94" s="1" t="s">
        <v>790</v>
      </c>
      <c r="P94" s="1" t="s">
        <v>246</v>
      </c>
      <c r="Q94" s="1" t="s">
        <v>42</v>
      </c>
      <c r="R94" s="1" t="s">
        <v>791</v>
      </c>
      <c r="S94" s="1" t="s">
        <v>792</v>
      </c>
      <c r="T94" s="1" t="s">
        <v>793</v>
      </c>
      <c r="X94" s="1">
        <v>46.0</v>
      </c>
      <c r="Y94" s="1" t="s">
        <v>46</v>
      </c>
      <c r="Z94" s="1" t="s">
        <v>46</v>
      </c>
      <c r="AA94" s="1" t="s">
        <v>46</v>
      </c>
      <c r="AB94" s="1" t="s">
        <v>794</v>
      </c>
      <c r="AC94" s="1" t="s">
        <v>795</v>
      </c>
      <c r="AD94" s="3" t="s">
        <v>796</v>
      </c>
    </row>
    <row r="95">
      <c r="A95" s="1" t="s">
        <v>797</v>
      </c>
      <c r="B95" s="1" t="s">
        <v>33</v>
      </c>
      <c r="C95" s="1" t="s">
        <v>34</v>
      </c>
      <c r="D95" s="1" t="s">
        <v>35</v>
      </c>
      <c r="E95" s="1" t="s">
        <v>36</v>
      </c>
      <c r="F95" s="2">
        <v>0.05</v>
      </c>
      <c r="G95" s="1" t="s">
        <v>725</v>
      </c>
      <c r="H95" s="1">
        <v>1.0</v>
      </c>
      <c r="I95" s="1" t="s">
        <v>38</v>
      </c>
      <c r="J95" s="1">
        <v>300.0</v>
      </c>
      <c r="K95" s="1">
        <v>259200.0</v>
      </c>
      <c r="L95" s="1" t="s">
        <v>726</v>
      </c>
      <c r="O95" s="1" t="s">
        <v>798</v>
      </c>
      <c r="P95" s="1" t="s">
        <v>41</v>
      </c>
      <c r="Q95" s="1" t="s">
        <v>42</v>
      </c>
      <c r="R95" s="1" t="s">
        <v>602</v>
      </c>
      <c r="S95" s="1" t="s">
        <v>799</v>
      </c>
      <c r="T95" s="1" t="s">
        <v>800</v>
      </c>
      <c r="X95" s="1">
        <v>38.0</v>
      </c>
      <c r="Y95" s="1" t="s">
        <v>46</v>
      </c>
      <c r="Z95" s="1" t="s">
        <v>46</v>
      </c>
      <c r="AA95" s="1" t="s">
        <v>46</v>
      </c>
      <c r="AB95" s="1" t="s">
        <v>258</v>
      </c>
      <c r="AC95" s="1" t="s">
        <v>801</v>
      </c>
      <c r="AD95" s="3" t="s">
        <v>802</v>
      </c>
    </row>
    <row r="96">
      <c r="A96" s="1" t="s">
        <v>803</v>
      </c>
      <c r="B96" s="1" t="s">
        <v>33</v>
      </c>
      <c r="C96" s="1" t="s">
        <v>34</v>
      </c>
      <c r="D96" s="1" t="s">
        <v>35</v>
      </c>
      <c r="E96" s="1" t="s">
        <v>36</v>
      </c>
      <c r="F96" s="2">
        <v>0.05</v>
      </c>
      <c r="G96" s="1" t="s">
        <v>725</v>
      </c>
      <c r="H96" s="1">
        <v>1.0</v>
      </c>
      <c r="I96" s="1" t="s">
        <v>38</v>
      </c>
      <c r="J96" s="1">
        <v>300.0</v>
      </c>
      <c r="K96" s="1">
        <v>259200.0</v>
      </c>
      <c r="L96" s="1" t="s">
        <v>726</v>
      </c>
      <c r="O96" s="1" t="s">
        <v>804</v>
      </c>
      <c r="P96" s="1" t="s">
        <v>41</v>
      </c>
      <c r="Q96" s="1" t="s">
        <v>42</v>
      </c>
      <c r="R96" s="1" t="s">
        <v>805</v>
      </c>
      <c r="S96" s="1" t="s">
        <v>806</v>
      </c>
      <c r="T96" s="1" t="s">
        <v>807</v>
      </c>
      <c r="X96" s="1">
        <v>25.0</v>
      </c>
      <c r="Y96" s="1" t="s">
        <v>46</v>
      </c>
      <c r="Z96" s="1" t="s">
        <v>46</v>
      </c>
      <c r="AA96" s="1" t="s">
        <v>46</v>
      </c>
      <c r="AB96" s="1" t="s">
        <v>808</v>
      </c>
      <c r="AC96" s="1" t="s">
        <v>809</v>
      </c>
      <c r="AD96" s="3" t="s">
        <v>810</v>
      </c>
    </row>
    <row r="97">
      <c r="A97" s="1" t="s">
        <v>811</v>
      </c>
      <c r="B97" s="1" t="s">
        <v>33</v>
      </c>
      <c r="C97" s="1" t="s">
        <v>34</v>
      </c>
      <c r="D97" s="1" t="s">
        <v>35</v>
      </c>
      <c r="E97" s="1" t="s">
        <v>36</v>
      </c>
      <c r="F97" s="2">
        <v>0.05</v>
      </c>
      <c r="G97" s="1" t="s">
        <v>725</v>
      </c>
      <c r="H97" s="1">
        <v>1.0</v>
      </c>
      <c r="I97" s="1" t="s">
        <v>38</v>
      </c>
      <c r="J97" s="1">
        <v>300.0</v>
      </c>
      <c r="K97" s="1">
        <v>259200.0</v>
      </c>
      <c r="L97" s="1" t="s">
        <v>726</v>
      </c>
      <c r="O97" s="1" t="s">
        <v>812</v>
      </c>
      <c r="P97" s="1" t="s">
        <v>306</v>
      </c>
      <c r="Q97" s="1" t="s">
        <v>42</v>
      </c>
      <c r="R97" s="1" t="s">
        <v>813</v>
      </c>
      <c r="S97" s="1" t="s">
        <v>814</v>
      </c>
      <c r="T97" s="1" t="s">
        <v>815</v>
      </c>
      <c r="X97" s="1">
        <v>39.0</v>
      </c>
      <c r="Y97" s="1" t="s">
        <v>46</v>
      </c>
      <c r="Z97" s="1" t="s">
        <v>46</v>
      </c>
      <c r="AA97" s="1" t="s">
        <v>46</v>
      </c>
      <c r="AB97" s="1" t="s">
        <v>816</v>
      </c>
      <c r="AC97" s="1" t="s">
        <v>817</v>
      </c>
      <c r="AD97" s="3" t="s">
        <v>818</v>
      </c>
    </row>
    <row r="98">
      <c r="A98" s="1" t="s">
        <v>819</v>
      </c>
      <c r="B98" s="1" t="s">
        <v>33</v>
      </c>
      <c r="C98" s="1" t="s">
        <v>34</v>
      </c>
      <c r="D98" s="1" t="s">
        <v>35</v>
      </c>
      <c r="E98" s="1" t="s">
        <v>36</v>
      </c>
      <c r="F98" s="2">
        <v>0.05</v>
      </c>
      <c r="G98" s="1" t="s">
        <v>725</v>
      </c>
      <c r="H98" s="1">
        <v>1.0</v>
      </c>
      <c r="I98" s="1" t="s">
        <v>38</v>
      </c>
      <c r="J98" s="1">
        <v>300.0</v>
      </c>
      <c r="K98" s="1">
        <v>259200.0</v>
      </c>
      <c r="L98" s="1" t="s">
        <v>726</v>
      </c>
      <c r="O98" s="1" t="s">
        <v>820</v>
      </c>
      <c r="P98" s="1" t="s">
        <v>41</v>
      </c>
      <c r="Q98" s="1" t="s">
        <v>42</v>
      </c>
      <c r="R98" s="1" t="s">
        <v>821</v>
      </c>
      <c r="S98" s="1" t="s">
        <v>822</v>
      </c>
      <c r="T98" s="1" t="s">
        <v>823</v>
      </c>
      <c r="X98" s="1">
        <v>131.0</v>
      </c>
      <c r="Y98" s="1" t="s">
        <v>46</v>
      </c>
      <c r="Z98" s="1" t="s">
        <v>46</v>
      </c>
      <c r="AA98" s="1" t="s">
        <v>46</v>
      </c>
      <c r="AB98" s="1" t="s">
        <v>824</v>
      </c>
      <c r="AC98" s="1" t="s">
        <v>825</v>
      </c>
      <c r="AD98" s="3" t="s">
        <v>826</v>
      </c>
    </row>
    <row r="99">
      <c r="A99" s="1" t="s">
        <v>827</v>
      </c>
      <c r="B99" s="1" t="s">
        <v>33</v>
      </c>
      <c r="C99" s="1" t="s">
        <v>34</v>
      </c>
      <c r="D99" s="1" t="s">
        <v>35</v>
      </c>
      <c r="E99" s="1" t="s">
        <v>36</v>
      </c>
      <c r="F99" s="2">
        <v>0.05</v>
      </c>
      <c r="G99" s="1" t="s">
        <v>725</v>
      </c>
      <c r="H99" s="1">
        <v>1.0</v>
      </c>
      <c r="I99" s="1" t="s">
        <v>38</v>
      </c>
      <c r="J99" s="1">
        <v>300.0</v>
      </c>
      <c r="K99" s="1">
        <v>259200.0</v>
      </c>
      <c r="L99" s="1" t="s">
        <v>726</v>
      </c>
      <c r="O99" s="1" t="s">
        <v>828</v>
      </c>
      <c r="P99" s="1" t="s">
        <v>829</v>
      </c>
      <c r="Q99" s="1" t="s">
        <v>42</v>
      </c>
      <c r="R99" s="1" t="s">
        <v>830</v>
      </c>
      <c r="S99" s="1" t="s">
        <v>831</v>
      </c>
      <c r="T99" s="1" t="s">
        <v>832</v>
      </c>
      <c r="X99" s="1">
        <v>41.0</v>
      </c>
      <c r="Y99" s="1" t="s">
        <v>46</v>
      </c>
      <c r="Z99" s="1" t="s">
        <v>46</v>
      </c>
      <c r="AA99" s="1" t="s">
        <v>46</v>
      </c>
      <c r="AB99" s="1" t="s">
        <v>833</v>
      </c>
      <c r="AC99" s="1" t="s">
        <v>834</v>
      </c>
      <c r="AD99" s="3" t="s">
        <v>835</v>
      </c>
    </row>
    <row r="100">
      <c r="A100" s="1" t="s">
        <v>836</v>
      </c>
      <c r="B100" s="1" t="s">
        <v>33</v>
      </c>
      <c r="C100" s="1" t="s">
        <v>34</v>
      </c>
      <c r="D100" s="1" t="s">
        <v>35</v>
      </c>
      <c r="E100" s="1" t="s">
        <v>36</v>
      </c>
      <c r="F100" s="2">
        <v>0.05</v>
      </c>
      <c r="G100" s="1" t="s">
        <v>725</v>
      </c>
      <c r="H100" s="1">
        <v>1.0</v>
      </c>
      <c r="I100" s="1" t="s">
        <v>38</v>
      </c>
      <c r="J100" s="1">
        <v>300.0</v>
      </c>
      <c r="K100" s="1">
        <v>259200.0</v>
      </c>
      <c r="L100" s="1" t="s">
        <v>726</v>
      </c>
      <c r="O100" s="1" t="s">
        <v>837</v>
      </c>
      <c r="P100" s="1" t="s">
        <v>96</v>
      </c>
      <c r="Q100" s="1" t="s">
        <v>42</v>
      </c>
      <c r="R100" s="1" t="s">
        <v>838</v>
      </c>
      <c r="S100" s="1" t="s">
        <v>839</v>
      </c>
      <c r="T100" s="1" t="s">
        <v>840</v>
      </c>
      <c r="X100" s="1">
        <v>35.0</v>
      </c>
      <c r="Y100" s="1" t="s">
        <v>46</v>
      </c>
      <c r="Z100" s="1" t="s">
        <v>46</v>
      </c>
      <c r="AA100" s="1" t="s">
        <v>46</v>
      </c>
      <c r="AB100" s="1" t="s">
        <v>841</v>
      </c>
      <c r="AC100" s="1" t="s">
        <v>842</v>
      </c>
      <c r="AD100" s="3" t="s">
        <v>843</v>
      </c>
    </row>
    <row r="101">
      <c r="A101" s="1" t="s">
        <v>844</v>
      </c>
      <c r="B101" s="1" t="s">
        <v>33</v>
      </c>
      <c r="C101" s="1" t="s">
        <v>34</v>
      </c>
      <c r="D101" s="1" t="s">
        <v>35</v>
      </c>
      <c r="E101" s="1" t="s">
        <v>36</v>
      </c>
      <c r="F101" s="2">
        <v>0.05</v>
      </c>
      <c r="G101" s="1" t="s">
        <v>725</v>
      </c>
      <c r="H101" s="1">
        <v>1.0</v>
      </c>
      <c r="I101" s="1" t="s">
        <v>38</v>
      </c>
      <c r="J101" s="1">
        <v>300.0</v>
      </c>
      <c r="K101" s="1">
        <v>259200.0</v>
      </c>
      <c r="L101" s="1" t="s">
        <v>726</v>
      </c>
      <c r="O101" s="1" t="s">
        <v>845</v>
      </c>
      <c r="P101" s="1" t="s">
        <v>246</v>
      </c>
      <c r="Q101" s="1" t="s">
        <v>42</v>
      </c>
      <c r="R101" s="1" t="s">
        <v>846</v>
      </c>
      <c r="S101" s="1" t="s">
        <v>847</v>
      </c>
      <c r="T101" s="1" t="s">
        <v>848</v>
      </c>
      <c r="X101" s="1">
        <v>21.0</v>
      </c>
      <c r="Y101" s="1" t="s">
        <v>46</v>
      </c>
      <c r="Z101" s="1" t="s">
        <v>46</v>
      </c>
      <c r="AA101" s="1" t="s">
        <v>46</v>
      </c>
      <c r="AB101" s="1" t="s">
        <v>849</v>
      </c>
      <c r="AC101" s="1" t="s">
        <v>850</v>
      </c>
      <c r="AD101" s="3" t="s">
        <v>851</v>
      </c>
    </row>
    <row r="102">
      <c r="A102" s="1" t="s">
        <v>852</v>
      </c>
      <c r="B102" s="1" t="s">
        <v>33</v>
      </c>
      <c r="C102" s="1" t="s">
        <v>34</v>
      </c>
      <c r="D102" s="1" t="s">
        <v>35</v>
      </c>
      <c r="E102" s="1" t="s">
        <v>36</v>
      </c>
      <c r="F102" s="2">
        <v>0.05</v>
      </c>
      <c r="G102" s="1" t="s">
        <v>725</v>
      </c>
      <c r="H102" s="1">
        <v>1.0</v>
      </c>
      <c r="I102" s="1" t="s">
        <v>38</v>
      </c>
      <c r="J102" s="1">
        <v>300.0</v>
      </c>
      <c r="K102" s="1">
        <v>259200.0</v>
      </c>
      <c r="L102" s="1" t="s">
        <v>726</v>
      </c>
      <c r="O102" s="1" t="s">
        <v>853</v>
      </c>
      <c r="P102" s="1" t="s">
        <v>254</v>
      </c>
      <c r="Q102" s="1" t="s">
        <v>42</v>
      </c>
      <c r="R102" s="1" t="s">
        <v>586</v>
      </c>
      <c r="S102" s="1" t="s">
        <v>854</v>
      </c>
      <c r="T102" s="1" t="s">
        <v>855</v>
      </c>
      <c r="X102" s="1">
        <v>26.0</v>
      </c>
      <c r="Y102" s="1" t="s">
        <v>46</v>
      </c>
      <c r="Z102" s="1" t="s">
        <v>46</v>
      </c>
      <c r="AA102" s="1" t="s">
        <v>46</v>
      </c>
      <c r="AB102" s="1" t="s">
        <v>856</v>
      </c>
      <c r="AC102" s="1" t="s">
        <v>857</v>
      </c>
      <c r="AD102" s="3" t="s">
        <v>858</v>
      </c>
    </row>
    <row r="103">
      <c r="A103" s="1" t="s">
        <v>859</v>
      </c>
      <c r="B103" s="1" t="s">
        <v>33</v>
      </c>
      <c r="C103" s="1" t="s">
        <v>34</v>
      </c>
      <c r="D103" s="1" t="s">
        <v>35</v>
      </c>
      <c r="E103" s="1" t="s">
        <v>36</v>
      </c>
      <c r="F103" s="2">
        <v>0.05</v>
      </c>
      <c r="G103" s="1" t="s">
        <v>725</v>
      </c>
      <c r="H103" s="1">
        <v>1.0</v>
      </c>
      <c r="I103" s="1" t="s">
        <v>38</v>
      </c>
      <c r="J103" s="1">
        <v>300.0</v>
      </c>
      <c r="K103" s="1">
        <v>259200.0</v>
      </c>
      <c r="L103" s="1" t="s">
        <v>726</v>
      </c>
      <c r="O103" s="1" t="s">
        <v>860</v>
      </c>
      <c r="P103" s="1" t="s">
        <v>829</v>
      </c>
      <c r="Q103" s="1" t="s">
        <v>42</v>
      </c>
      <c r="R103" s="1" t="s">
        <v>197</v>
      </c>
      <c r="S103" s="1" t="s">
        <v>861</v>
      </c>
      <c r="T103" s="1" t="s">
        <v>862</v>
      </c>
      <c r="X103" s="1">
        <v>36.0</v>
      </c>
      <c r="Y103" s="1" t="s">
        <v>46</v>
      </c>
      <c r="Z103" s="1" t="s">
        <v>46</v>
      </c>
      <c r="AA103" s="1" t="s">
        <v>46</v>
      </c>
      <c r="AB103" s="1" t="s">
        <v>863</v>
      </c>
      <c r="AC103" s="1" t="s">
        <v>864</v>
      </c>
      <c r="AD103" s="3" t="s">
        <v>865</v>
      </c>
    </row>
    <row r="104">
      <c r="A104" s="1" t="s">
        <v>866</v>
      </c>
      <c r="B104" s="1" t="s">
        <v>33</v>
      </c>
      <c r="C104" s="1" t="s">
        <v>34</v>
      </c>
      <c r="D104" s="1" t="s">
        <v>35</v>
      </c>
      <c r="E104" s="1" t="s">
        <v>36</v>
      </c>
      <c r="F104" s="2">
        <v>0.05</v>
      </c>
      <c r="G104" s="1" t="s">
        <v>725</v>
      </c>
      <c r="H104" s="1">
        <v>1.0</v>
      </c>
      <c r="I104" s="1" t="s">
        <v>38</v>
      </c>
      <c r="J104" s="1">
        <v>300.0</v>
      </c>
      <c r="K104" s="1">
        <v>259200.0</v>
      </c>
      <c r="L104" s="1" t="s">
        <v>726</v>
      </c>
      <c r="O104" s="1" t="s">
        <v>867</v>
      </c>
      <c r="P104" s="1" t="s">
        <v>163</v>
      </c>
      <c r="Q104" s="1" t="s">
        <v>42</v>
      </c>
      <c r="R104" s="1" t="s">
        <v>868</v>
      </c>
      <c r="S104" s="1" t="s">
        <v>172</v>
      </c>
      <c r="T104" s="1" t="s">
        <v>869</v>
      </c>
      <c r="X104" s="1">
        <v>31.0</v>
      </c>
      <c r="Y104" s="1" t="s">
        <v>46</v>
      </c>
      <c r="Z104" s="1" t="s">
        <v>46</v>
      </c>
      <c r="AA104" s="1" t="s">
        <v>46</v>
      </c>
      <c r="AB104" s="1" t="s">
        <v>870</v>
      </c>
      <c r="AC104" s="1" t="s">
        <v>871</v>
      </c>
      <c r="AD104" s="3" t="s">
        <v>872</v>
      </c>
    </row>
    <row r="105">
      <c r="A105" s="1" t="s">
        <v>873</v>
      </c>
      <c r="B105" s="1" t="s">
        <v>33</v>
      </c>
      <c r="C105" s="1" t="s">
        <v>34</v>
      </c>
      <c r="D105" s="1" t="s">
        <v>35</v>
      </c>
      <c r="E105" s="1" t="s">
        <v>36</v>
      </c>
      <c r="F105" s="2">
        <v>0.05</v>
      </c>
      <c r="G105" s="1" t="s">
        <v>725</v>
      </c>
      <c r="H105" s="1">
        <v>1.0</v>
      </c>
      <c r="I105" s="1" t="s">
        <v>38</v>
      </c>
      <c r="J105" s="1">
        <v>300.0</v>
      </c>
      <c r="K105" s="1">
        <v>259200.0</v>
      </c>
      <c r="L105" s="1" t="s">
        <v>726</v>
      </c>
      <c r="O105" s="1" t="s">
        <v>874</v>
      </c>
      <c r="P105" s="1" t="s">
        <v>113</v>
      </c>
      <c r="Q105" s="1" t="s">
        <v>42</v>
      </c>
      <c r="R105" s="1" t="s">
        <v>875</v>
      </c>
      <c r="S105" s="1" t="s">
        <v>876</v>
      </c>
      <c r="T105" s="1" t="s">
        <v>877</v>
      </c>
      <c r="X105" s="1">
        <v>49.0</v>
      </c>
      <c r="Y105" s="1" t="s">
        <v>46</v>
      </c>
      <c r="Z105" s="1" t="s">
        <v>46</v>
      </c>
      <c r="AA105" s="1" t="s">
        <v>46</v>
      </c>
      <c r="AB105" s="1" t="s">
        <v>878</v>
      </c>
      <c r="AC105" s="1" t="s">
        <v>879</v>
      </c>
      <c r="AD105" s="3" t="s">
        <v>880</v>
      </c>
    </row>
    <row r="106">
      <c r="A106" s="1" t="s">
        <v>881</v>
      </c>
      <c r="B106" s="1" t="s">
        <v>33</v>
      </c>
      <c r="C106" s="1" t="s">
        <v>34</v>
      </c>
      <c r="D106" s="1" t="s">
        <v>35</v>
      </c>
      <c r="E106" s="1" t="s">
        <v>36</v>
      </c>
      <c r="F106" s="2">
        <v>0.05</v>
      </c>
      <c r="G106" s="1" t="s">
        <v>725</v>
      </c>
      <c r="H106" s="1">
        <v>1.0</v>
      </c>
      <c r="I106" s="1" t="s">
        <v>38</v>
      </c>
      <c r="J106" s="1">
        <v>300.0</v>
      </c>
      <c r="K106" s="1">
        <v>259200.0</v>
      </c>
      <c r="L106" s="1" t="s">
        <v>726</v>
      </c>
      <c r="O106" s="1" t="s">
        <v>882</v>
      </c>
      <c r="P106" s="1" t="s">
        <v>483</v>
      </c>
      <c r="Q106" s="1" t="s">
        <v>42</v>
      </c>
      <c r="R106" s="1" t="s">
        <v>883</v>
      </c>
      <c r="S106" s="1" t="s">
        <v>884</v>
      </c>
      <c r="T106" s="1" t="s">
        <v>885</v>
      </c>
      <c r="X106" s="1">
        <v>26.0</v>
      </c>
      <c r="Y106" s="1" t="s">
        <v>46</v>
      </c>
      <c r="Z106" s="1" t="s">
        <v>46</v>
      </c>
      <c r="AA106" s="1" t="s">
        <v>46</v>
      </c>
      <c r="AB106" s="1" t="s">
        <v>886</v>
      </c>
      <c r="AC106" s="1" t="s">
        <v>887</v>
      </c>
      <c r="AD106" s="3" t="s">
        <v>888</v>
      </c>
    </row>
    <row r="107">
      <c r="A107" s="1" t="s">
        <v>889</v>
      </c>
      <c r="B107" s="1" t="s">
        <v>33</v>
      </c>
      <c r="C107" s="1" t="s">
        <v>34</v>
      </c>
      <c r="D107" s="1" t="s">
        <v>35</v>
      </c>
      <c r="E107" s="1" t="s">
        <v>36</v>
      </c>
      <c r="F107" s="2">
        <v>0.05</v>
      </c>
      <c r="G107" s="1" t="s">
        <v>890</v>
      </c>
      <c r="H107" s="1">
        <v>1.0</v>
      </c>
      <c r="I107" s="1" t="s">
        <v>38</v>
      </c>
      <c r="J107" s="1">
        <v>300.0</v>
      </c>
      <c r="K107" s="1">
        <v>259200.0</v>
      </c>
      <c r="L107" s="1" t="s">
        <v>891</v>
      </c>
      <c r="O107" s="1" t="s">
        <v>892</v>
      </c>
      <c r="P107" s="1" t="s">
        <v>96</v>
      </c>
      <c r="Q107" s="1" t="s">
        <v>42</v>
      </c>
      <c r="R107" s="1" t="s">
        <v>893</v>
      </c>
      <c r="S107" s="1" t="s">
        <v>894</v>
      </c>
      <c r="T107" s="1" t="s">
        <v>895</v>
      </c>
      <c r="X107" s="1">
        <v>38.0</v>
      </c>
      <c r="Y107" s="1" t="s">
        <v>46</v>
      </c>
      <c r="Z107" s="1" t="s">
        <v>46</v>
      </c>
      <c r="AA107" s="1" t="s">
        <v>46</v>
      </c>
      <c r="AB107" s="1" t="s">
        <v>150</v>
      </c>
      <c r="AC107" s="1" t="s">
        <v>896</v>
      </c>
      <c r="AD107" s="3" t="s">
        <v>897</v>
      </c>
    </row>
    <row r="108">
      <c r="A108" s="1" t="s">
        <v>898</v>
      </c>
      <c r="B108" s="1" t="s">
        <v>33</v>
      </c>
      <c r="C108" s="1" t="s">
        <v>34</v>
      </c>
      <c r="D108" s="1" t="s">
        <v>35</v>
      </c>
      <c r="E108" s="1" t="s">
        <v>36</v>
      </c>
      <c r="F108" s="2">
        <v>0.05</v>
      </c>
      <c r="G108" s="1" t="s">
        <v>890</v>
      </c>
      <c r="H108" s="1">
        <v>1.0</v>
      </c>
      <c r="I108" s="1" t="s">
        <v>38</v>
      </c>
      <c r="J108" s="1">
        <v>300.0</v>
      </c>
      <c r="K108" s="1">
        <v>259200.0</v>
      </c>
      <c r="L108" s="1" t="s">
        <v>891</v>
      </c>
      <c r="O108" s="1" t="s">
        <v>899</v>
      </c>
      <c r="P108" s="1" t="s">
        <v>306</v>
      </c>
      <c r="Q108" s="1" t="s">
        <v>42</v>
      </c>
      <c r="R108" s="1" t="s">
        <v>900</v>
      </c>
      <c r="S108" s="1" t="s">
        <v>901</v>
      </c>
      <c r="T108" s="1" t="s">
        <v>902</v>
      </c>
      <c r="X108" s="1">
        <v>70.0</v>
      </c>
      <c r="Y108" s="1" t="s">
        <v>46</v>
      </c>
      <c r="Z108" s="1" t="s">
        <v>46</v>
      </c>
      <c r="AA108" s="1" t="s">
        <v>46</v>
      </c>
      <c r="AB108" s="1" t="s">
        <v>903</v>
      </c>
      <c r="AC108" s="1" t="s">
        <v>904</v>
      </c>
      <c r="AD108" s="3" t="s">
        <v>905</v>
      </c>
    </row>
    <row r="109">
      <c r="A109" s="1" t="s">
        <v>906</v>
      </c>
      <c r="B109" s="1" t="s">
        <v>33</v>
      </c>
      <c r="C109" s="1" t="s">
        <v>34</v>
      </c>
      <c r="D109" s="1" t="s">
        <v>35</v>
      </c>
      <c r="E109" s="1" t="s">
        <v>36</v>
      </c>
      <c r="F109" s="2">
        <v>0.05</v>
      </c>
      <c r="G109" s="1" t="s">
        <v>890</v>
      </c>
      <c r="H109" s="1">
        <v>1.0</v>
      </c>
      <c r="I109" s="1" t="s">
        <v>38</v>
      </c>
      <c r="J109" s="1">
        <v>300.0</v>
      </c>
      <c r="K109" s="1">
        <v>259200.0</v>
      </c>
      <c r="L109" s="1" t="s">
        <v>891</v>
      </c>
      <c r="O109" s="1" t="s">
        <v>907</v>
      </c>
      <c r="P109" s="1" t="s">
        <v>104</v>
      </c>
      <c r="Q109" s="1" t="s">
        <v>42</v>
      </c>
      <c r="R109" s="1" t="s">
        <v>908</v>
      </c>
      <c r="S109" s="1" t="s">
        <v>909</v>
      </c>
      <c r="T109" s="1" t="s">
        <v>910</v>
      </c>
      <c r="X109" s="1">
        <v>51.0</v>
      </c>
      <c r="Y109" s="1" t="s">
        <v>46</v>
      </c>
      <c r="Z109" s="1" t="s">
        <v>46</v>
      </c>
      <c r="AA109" s="1" t="s">
        <v>46</v>
      </c>
      <c r="AB109" s="1" t="s">
        <v>911</v>
      </c>
      <c r="AC109" s="1" t="s">
        <v>912</v>
      </c>
      <c r="AD109" s="3" t="s">
        <v>913</v>
      </c>
    </row>
    <row r="110">
      <c r="A110" s="1" t="s">
        <v>914</v>
      </c>
      <c r="B110" s="1" t="s">
        <v>33</v>
      </c>
      <c r="C110" s="1" t="s">
        <v>34</v>
      </c>
      <c r="D110" s="1" t="s">
        <v>35</v>
      </c>
      <c r="E110" s="1" t="s">
        <v>36</v>
      </c>
      <c r="F110" s="2">
        <v>0.05</v>
      </c>
      <c r="G110" s="1" t="s">
        <v>890</v>
      </c>
      <c r="H110" s="1">
        <v>1.0</v>
      </c>
      <c r="I110" s="1" t="s">
        <v>38</v>
      </c>
      <c r="J110" s="1">
        <v>300.0</v>
      </c>
      <c r="K110" s="1">
        <v>259200.0</v>
      </c>
      <c r="L110" s="1" t="s">
        <v>891</v>
      </c>
      <c r="O110" s="1" t="s">
        <v>915</v>
      </c>
      <c r="P110" s="1" t="s">
        <v>41</v>
      </c>
      <c r="Q110" s="1" t="s">
        <v>42</v>
      </c>
      <c r="R110" s="1" t="s">
        <v>198</v>
      </c>
      <c r="S110" s="1" t="s">
        <v>916</v>
      </c>
      <c r="T110" s="1" t="s">
        <v>917</v>
      </c>
      <c r="X110" s="1">
        <v>18.0</v>
      </c>
      <c r="Y110" s="1" t="s">
        <v>46</v>
      </c>
      <c r="Z110" s="1" t="s">
        <v>46</v>
      </c>
      <c r="AA110" s="1" t="s">
        <v>46</v>
      </c>
      <c r="AB110" s="1" t="s">
        <v>918</v>
      </c>
      <c r="AC110" s="1" t="s">
        <v>919</v>
      </c>
      <c r="AD110" s="3" t="s">
        <v>920</v>
      </c>
    </row>
    <row r="111">
      <c r="A111" s="1" t="s">
        <v>921</v>
      </c>
      <c r="B111" s="1" t="s">
        <v>33</v>
      </c>
      <c r="C111" s="1" t="s">
        <v>34</v>
      </c>
      <c r="D111" s="1" t="s">
        <v>35</v>
      </c>
      <c r="E111" s="1" t="s">
        <v>36</v>
      </c>
      <c r="F111" s="2">
        <v>0.05</v>
      </c>
      <c r="G111" s="1" t="s">
        <v>890</v>
      </c>
      <c r="H111" s="1">
        <v>1.0</v>
      </c>
      <c r="I111" s="1" t="s">
        <v>38</v>
      </c>
      <c r="J111" s="1">
        <v>300.0</v>
      </c>
      <c r="K111" s="1">
        <v>259200.0</v>
      </c>
      <c r="L111" s="1" t="s">
        <v>891</v>
      </c>
      <c r="O111" s="1" t="s">
        <v>922</v>
      </c>
      <c r="P111" s="1" t="s">
        <v>163</v>
      </c>
      <c r="Q111" s="1" t="s">
        <v>42</v>
      </c>
      <c r="R111" s="1" t="s">
        <v>923</v>
      </c>
      <c r="S111" s="1" t="s">
        <v>924</v>
      </c>
      <c r="T111" s="1" t="s">
        <v>925</v>
      </c>
      <c r="X111" s="1">
        <v>9.0</v>
      </c>
      <c r="Y111" s="1" t="s">
        <v>46</v>
      </c>
      <c r="Z111" s="1" t="s">
        <v>46</v>
      </c>
      <c r="AA111" s="1" t="s">
        <v>46</v>
      </c>
      <c r="AB111" s="1" t="s">
        <v>926</v>
      </c>
      <c r="AC111" s="1" t="s">
        <v>927</v>
      </c>
      <c r="AD111" s="3" t="s">
        <v>928</v>
      </c>
    </row>
    <row r="112">
      <c r="A112" s="1" t="s">
        <v>929</v>
      </c>
      <c r="B112" s="1" t="s">
        <v>33</v>
      </c>
      <c r="C112" s="1" t="s">
        <v>34</v>
      </c>
      <c r="D112" s="1" t="s">
        <v>35</v>
      </c>
      <c r="E112" s="1" t="s">
        <v>36</v>
      </c>
      <c r="F112" s="2">
        <v>0.05</v>
      </c>
      <c r="G112" s="1" t="s">
        <v>890</v>
      </c>
      <c r="H112" s="1">
        <v>1.0</v>
      </c>
      <c r="I112" s="1" t="s">
        <v>38</v>
      </c>
      <c r="J112" s="1">
        <v>300.0</v>
      </c>
      <c r="K112" s="1">
        <v>259200.0</v>
      </c>
      <c r="L112" s="1" t="s">
        <v>891</v>
      </c>
      <c r="O112" s="1" t="s">
        <v>930</v>
      </c>
      <c r="P112" s="1" t="s">
        <v>246</v>
      </c>
      <c r="Q112" s="1" t="s">
        <v>42</v>
      </c>
      <c r="R112" s="1" t="s">
        <v>931</v>
      </c>
      <c r="S112" s="1" t="s">
        <v>932</v>
      </c>
      <c r="T112" s="1" t="s">
        <v>933</v>
      </c>
      <c r="X112" s="1">
        <v>76.0</v>
      </c>
      <c r="Y112" s="1" t="s">
        <v>46</v>
      </c>
      <c r="Z112" s="1" t="s">
        <v>46</v>
      </c>
      <c r="AA112" s="1" t="s">
        <v>46</v>
      </c>
      <c r="AB112" s="1" t="s">
        <v>934</v>
      </c>
      <c r="AC112" s="1" t="s">
        <v>935</v>
      </c>
      <c r="AD112" s="3" t="s">
        <v>936</v>
      </c>
    </row>
    <row r="113">
      <c r="A113" s="1" t="s">
        <v>937</v>
      </c>
      <c r="B113" s="1" t="s">
        <v>33</v>
      </c>
      <c r="C113" s="1" t="s">
        <v>34</v>
      </c>
      <c r="D113" s="1" t="s">
        <v>35</v>
      </c>
      <c r="E113" s="1" t="s">
        <v>36</v>
      </c>
      <c r="F113" s="2">
        <v>0.05</v>
      </c>
      <c r="G113" s="1" t="s">
        <v>890</v>
      </c>
      <c r="H113" s="1">
        <v>1.0</v>
      </c>
      <c r="I113" s="1" t="s">
        <v>38</v>
      </c>
      <c r="J113" s="1">
        <v>300.0</v>
      </c>
      <c r="K113" s="1">
        <v>259200.0</v>
      </c>
      <c r="L113" s="1" t="s">
        <v>891</v>
      </c>
      <c r="O113" s="1" t="s">
        <v>938</v>
      </c>
      <c r="P113" s="1" t="s">
        <v>60</v>
      </c>
      <c r="Q113" s="1" t="s">
        <v>42</v>
      </c>
      <c r="R113" s="1" t="s">
        <v>939</v>
      </c>
      <c r="S113" s="1" t="s">
        <v>940</v>
      </c>
      <c r="T113" s="1" t="s">
        <v>941</v>
      </c>
      <c r="X113" s="1">
        <v>29.0</v>
      </c>
      <c r="Y113" s="1" t="s">
        <v>46</v>
      </c>
      <c r="Z113" s="1" t="s">
        <v>46</v>
      </c>
      <c r="AA113" s="1" t="s">
        <v>46</v>
      </c>
      <c r="AB113" s="1" t="s">
        <v>942</v>
      </c>
      <c r="AC113" s="1" t="s">
        <v>943</v>
      </c>
      <c r="AD113" s="3" t="s">
        <v>944</v>
      </c>
    </row>
    <row r="114">
      <c r="A114" s="1" t="s">
        <v>945</v>
      </c>
      <c r="B114" s="1" t="s">
        <v>33</v>
      </c>
      <c r="C114" s="1" t="s">
        <v>34</v>
      </c>
      <c r="D114" s="1" t="s">
        <v>35</v>
      </c>
      <c r="E114" s="1" t="s">
        <v>36</v>
      </c>
      <c r="F114" s="2">
        <v>0.05</v>
      </c>
      <c r="G114" s="1" t="s">
        <v>890</v>
      </c>
      <c r="H114" s="1">
        <v>1.0</v>
      </c>
      <c r="I114" s="1" t="s">
        <v>38</v>
      </c>
      <c r="J114" s="1">
        <v>300.0</v>
      </c>
      <c r="K114" s="1">
        <v>259200.0</v>
      </c>
      <c r="L114" s="1" t="s">
        <v>891</v>
      </c>
      <c r="O114" s="1" t="s">
        <v>946</v>
      </c>
      <c r="P114" s="1" t="s">
        <v>41</v>
      </c>
      <c r="Q114" s="1" t="s">
        <v>42</v>
      </c>
      <c r="R114" s="1" t="s">
        <v>947</v>
      </c>
      <c r="S114" s="1" t="s">
        <v>948</v>
      </c>
      <c r="T114" s="1" t="s">
        <v>949</v>
      </c>
      <c r="X114" s="1">
        <v>29.0</v>
      </c>
      <c r="Y114" s="1" t="s">
        <v>46</v>
      </c>
      <c r="Z114" s="1" t="s">
        <v>46</v>
      </c>
      <c r="AA114" s="1" t="s">
        <v>46</v>
      </c>
      <c r="AB114" s="1" t="s">
        <v>334</v>
      </c>
      <c r="AC114" s="1" t="s">
        <v>950</v>
      </c>
      <c r="AD114" s="3" t="s">
        <v>951</v>
      </c>
    </row>
    <row r="115">
      <c r="A115" s="1" t="s">
        <v>952</v>
      </c>
      <c r="B115" s="1" t="s">
        <v>33</v>
      </c>
      <c r="C115" s="1" t="s">
        <v>34</v>
      </c>
      <c r="D115" s="1" t="s">
        <v>35</v>
      </c>
      <c r="E115" s="1" t="s">
        <v>36</v>
      </c>
      <c r="F115" s="2">
        <v>0.05</v>
      </c>
      <c r="G115" s="1" t="s">
        <v>890</v>
      </c>
      <c r="H115" s="1">
        <v>1.0</v>
      </c>
      <c r="I115" s="1" t="s">
        <v>38</v>
      </c>
      <c r="J115" s="1">
        <v>300.0</v>
      </c>
      <c r="K115" s="1">
        <v>259200.0</v>
      </c>
      <c r="L115" s="1" t="s">
        <v>891</v>
      </c>
      <c r="O115" s="1" t="s">
        <v>953</v>
      </c>
      <c r="P115" s="1" t="s">
        <v>41</v>
      </c>
      <c r="Q115" s="1" t="s">
        <v>42</v>
      </c>
      <c r="R115" s="1" t="s">
        <v>954</v>
      </c>
      <c r="S115" s="1" t="s">
        <v>955</v>
      </c>
      <c r="T115" s="1" t="s">
        <v>956</v>
      </c>
      <c r="X115" s="1">
        <v>56.0</v>
      </c>
      <c r="Y115" s="1" t="s">
        <v>46</v>
      </c>
      <c r="Z115" s="1" t="s">
        <v>46</v>
      </c>
      <c r="AA115" s="1" t="s">
        <v>46</v>
      </c>
      <c r="AB115" s="1" t="s">
        <v>957</v>
      </c>
      <c r="AC115" s="1" t="s">
        <v>958</v>
      </c>
      <c r="AD115" s="3" t="s">
        <v>959</v>
      </c>
    </row>
    <row r="116">
      <c r="A116" s="1" t="s">
        <v>960</v>
      </c>
      <c r="B116" s="1" t="s">
        <v>33</v>
      </c>
      <c r="C116" s="1" t="s">
        <v>34</v>
      </c>
      <c r="D116" s="1" t="s">
        <v>35</v>
      </c>
      <c r="E116" s="1" t="s">
        <v>36</v>
      </c>
      <c r="F116" s="2">
        <v>0.05</v>
      </c>
      <c r="G116" s="1" t="s">
        <v>890</v>
      </c>
      <c r="H116" s="1">
        <v>1.0</v>
      </c>
      <c r="I116" s="1" t="s">
        <v>38</v>
      </c>
      <c r="J116" s="1">
        <v>300.0</v>
      </c>
      <c r="K116" s="1">
        <v>259200.0</v>
      </c>
      <c r="L116" s="1" t="s">
        <v>891</v>
      </c>
      <c r="O116" s="1" t="s">
        <v>961</v>
      </c>
      <c r="P116" s="1" t="s">
        <v>41</v>
      </c>
      <c r="Q116" s="1" t="s">
        <v>42</v>
      </c>
      <c r="R116" s="1" t="s">
        <v>962</v>
      </c>
      <c r="S116" s="1" t="s">
        <v>963</v>
      </c>
      <c r="T116" s="1" t="s">
        <v>964</v>
      </c>
      <c r="X116" s="1">
        <v>55.0</v>
      </c>
      <c r="Y116" s="1" t="s">
        <v>46</v>
      </c>
      <c r="Z116" s="1" t="s">
        <v>46</v>
      </c>
      <c r="AA116" s="1" t="s">
        <v>46</v>
      </c>
      <c r="AB116" s="1" t="s">
        <v>965</v>
      </c>
      <c r="AC116" s="1" t="s">
        <v>966</v>
      </c>
      <c r="AD116" s="3" t="s">
        <v>967</v>
      </c>
    </row>
    <row r="117">
      <c r="A117" s="1" t="s">
        <v>968</v>
      </c>
      <c r="B117" s="1" t="s">
        <v>33</v>
      </c>
      <c r="C117" s="1" t="s">
        <v>34</v>
      </c>
      <c r="D117" s="1" t="s">
        <v>35</v>
      </c>
      <c r="E117" s="1" t="s">
        <v>36</v>
      </c>
      <c r="F117" s="2">
        <v>0.05</v>
      </c>
      <c r="G117" s="1" t="s">
        <v>890</v>
      </c>
      <c r="H117" s="1">
        <v>1.0</v>
      </c>
      <c r="I117" s="1" t="s">
        <v>38</v>
      </c>
      <c r="J117" s="1">
        <v>300.0</v>
      </c>
      <c r="K117" s="1">
        <v>259200.0</v>
      </c>
      <c r="L117" s="1" t="s">
        <v>891</v>
      </c>
      <c r="O117" s="1" t="s">
        <v>969</v>
      </c>
      <c r="P117" s="1" t="s">
        <v>246</v>
      </c>
      <c r="Q117" s="1" t="s">
        <v>42</v>
      </c>
      <c r="R117" s="1" t="s">
        <v>970</v>
      </c>
      <c r="S117" s="1" t="s">
        <v>971</v>
      </c>
      <c r="T117" s="1" t="s">
        <v>972</v>
      </c>
      <c r="X117" s="1">
        <v>27.0</v>
      </c>
      <c r="Y117" s="1" t="s">
        <v>46</v>
      </c>
      <c r="Z117" s="1" t="s">
        <v>46</v>
      </c>
      <c r="AA117" s="1" t="s">
        <v>46</v>
      </c>
      <c r="AB117" s="1" t="s">
        <v>973</v>
      </c>
      <c r="AC117" s="1" t="s">
        <v>974</v>
      </c>
      <c r="AD117" s="3" t="s">
        <v>975</v>
      </c>
    </row>
    <row r="118">
      <c r="A118" s="1" t="s">
        <v>976</v>
      </c>
      <c r="B118" s="1" t="s">
        <v>33</v>
      </c>
      <c r="C118" s="1" t="s">
        <v>34</v>
      </c>
      <c r="D118" s="1" t="s">
        <v>35</v>
      </c>
      <c r="E118" s="1" t="s">
        <v>36</v>
      </c>
      <c r="F118" s="2">
        <v>0.05</v>
      </c>
      <c r="G118" s="1" t="s">
        <v>890</v>
      </c>
      <c r="H118" s="1">
        <v>1.0</v>
      </c>
      <c r="I118" s="1" t="s">
        <v>38</v>
      </c>
      <c r="J118" s="1">
        <v>300.0</v>
      </c>
      <c r="K118" s="1">
        <v>259200.0</v>
      </c>
      <c r="L118" s="1" t="s">
        <v>891</v>
      </c>
      <c r="O118" s="1" t="s">
        <v>977</v>
      </c>
      <c r="P118" s="1" t="s">
        <v>978</v>
      </c>
      <c r="Q118" s="1" t="s">
        <v>42</v>
      </c>
      <c r="R118" s="1" t="s">
        <v>979</v>
      </c>
      <c r="S118" s="1" t="s">
        <v>980</v>
      </c>
      <c r="T118" s="1" t="s">
        <v>981</v>
      </c>
      <c r="X118" s="1">
        <v>35.0</v>
      </c>
      <c r="Y118" s="1" t="s">
        <v>46</v>
      </c>
      <c r="Z118" s="1" t="s">
        <v>46</v>
      </c>
      <c r="AA118" s="1" t="s">
        <v>46</v>
      </c>
      <c r="AB118" s="1" t="s">
        <v>982</v>
      </c>
      <c r="AC118" s="1" t="s">
        <v>983</v>
      </c>
      <c r="AD118" s="3" t="s">
        <v>984</v>
      </c>
    </row>
    <row r="119">
      <c r="A119" s="1" t="s">
        <v>985</v>
      </c>
      <c r="B119" s="1" t="s">
        <v>33</v>
      </c>
      <c r="C119" s="1" t="s">
        <v>34</v>
      </c>
      <c r="D119" s="1" t="s">
        <v>35</v>
      </c>
      <c r="E119" s="1" t="s">
        <v>36</v>
      </c>
      <c r="F119" s="2">
        <v>0.05</v>
      </c>
      <c r="G119" s="1" t="s">
        <v>890</v>
      </c>
      <c r="H119" s="1">
        <v>1.0</v>
      </c>
      <c r="I119" s="1" t="s">
        <v>38</v>
      </c>
      <c r="J119" s="1">
        <v>300.0</v>
      </c>
      <c r="K119" s="1">
        <v>259200.0</v>
      </c>
      <c r="L119" s="1" t="s">
        <v>891</v>
      </c>
      <c r="O119" s="1" t="s">
        <v>986</v>
      </c>
      <c r="P119" s="1" t="s">
        <v>306</v>
      </c>
      <c r="Q119" s="1" t="s">
        <v>42</v>
      </c>
      <c r="R119" s="1" t="s">
        <v>987</v>
      </c>
      <c r="S119" s="1" t="s">
        <v>988</v>
      </c>
      <c r="T119" s="1" t="s">
        <v>989</v>
      </c>
      <c r="X119" s="1">
        <v>85.0</v>
      </c>
      <c r="Y119" s="1" t="s">
        <v>46</v>
      </c>
      <c r="Z119" s="1" t="s">
        <v>46</v>
      </c>
      <c r="AA119" s="1" t="s">
        <v>46</v>
      </c>
      <c r="AB119" s="1" t="s">
        <v>990</v>
      </c>
      <c r="AC119" s="1" t="s">
        <v>991</v>
      </c>
      <c r="AD119" s="3" t="s">
        <v>992</v>
      </c>
    </row>
    <row r="120">
      <c r="A120" s="1" t="s">
        <v>993</v>
      </c>
      <c r="B120" s="1" t="s">
        <v>33</v>
      </c>
      <c r="C120" s="1" t="s">
        <v>34</v>
      </c>
      <c r="D120" s="1" t="s">
        <v>35</v>
      </c>
      <c r="E120" s="1" t="s">
        <v>36</v>
      </c>
      <c r="F120" s="2">
        <v>0.05</v>
      </c>
      <c r="G120" s="1" t="s">
        <v>890</v>
      </c>
      <c r="H120" s="1">
        <v>1.0</v>
      </c>
      <c r="I120" s="1" t="s">
        <v>38</v>
      </c>
      <c r="J120" s="1">
        <v>300.0</v>
      </c>
      <c r="K120" s="1">
        <v>259200.0</v>
      </c>
      <c r="L120" s="1" t="s">
        <v>891</v>
      </c>
      <c r="O120" s="1" t="s">
        <v>994</v>
      </c>
      <c r="P120" s="1" t="s">
        <v>306</v>
      </c>
      <c r="Q120" s="1" t="s">
        <v>42</v>
      </c>
      <c r="R120" s="1" t="s">
        <v>995</v>
      </c>
      <c r="S120" s="1" t="s">
        <v>996</v>
      </c>
      <c r="T120" s="1" t="s">
        <v>997</v>
      </c>
      <c r="X120" s="1">
        <v>49.0</v>
      </c>
      <c r="Y120" s="1" t="s">
        <v>46</v>
      </c>
      <c r="Z120" s="1" t="s">
        <v>46</v>
      </c>
      <c r="AA120" s="1" t="s">
        <v>46</v>
      </c>
      <c r="AB120" s="1" t="s">
        <v>990</v>
      </c>
      <c r="AC120" s="1" t="s">
        <v>998</v>
      </c>
      <c r="AD120" s="3" t="s">
        <v>999</v>
      </c>
    </row>
    <row r="121">
      <c r="A121" s="1" t="s">
        <v>1000</v>
      </c>
      <c r="B121" s="1" t="s">
        <v>33</v>
      </c>
      <c r="C121" s="1" t="s">
        <v>34</v>
      </c>
      <c r="D121" s="1" t="s">
        <v>35</v>
      </c>
      <c r="E121" s="1" t="s">
        <v>36</v>
      </c>
      <c r="F121" s="2">
        <v>0.05</v>
      </c>
      <c r="G121" s="1" t="s">
        <v>890</v>
      </c>
      <c r="H121" s="1">
        <v>1.0</v>
      </c>
      <c r="I121" s="1" t="s">
        <v>38</v>
      </c>
      <c r="J121" s="1">
        <v>300.0</v>
      </c>
      <c r="K121" s="1">
        <v>259200.0</v>
      </c>
      <c r="L121" s="1" t="s">
        <v>891</v>
      </c>
      <c r="O121" s="1" t="s">
        <v>1001</v>
      </c>
      <c r="P121" s="1" t="s">
        <v>306</v>
      </c>
      <c r="Q121" s="1" t="s">
        <v>42</v>
      </c>
      <c r="R121" s="1" t="s">
        <v>1002</v>
      </c>
      <c r="S121" s="1" t="s">
        <v>995</v>
      </c>
      <c r="T121" s="1" t="s">
        <v>1003</v>
      </c>
      <c r="X121" s="1">
        <v>44.0</v>
      </c>
      <c r="Y121" s="1" t="s">
        <v>46</v>
      </c>
      <c r="Z121" s="1" t="s">
        <v>46</v>
      </c>
      <c r="AA121" s="1" t="s">
        <v>46</v>
      </c>
      <c r="AB121" s="1" t="s">
        <v>1004</v>
      </c>
      <c r="AC121" s="1" t="s">
        <v>1005</v>
      </c>
      <c r="AD121" s="3" t="s">
        <v>1006</v>
      </c>
    </row>
    <row r="122">
      <c r="A122" s="1" t="s">
        <v>1007</v>
      </c>
      <c r="B122" s="1" t="s">
        <v>33</v>
      </c>
      <c r="C122" s="1" t="s">
        <v>34</v>
      </c>
      <c r="D122" s="1" t="s">
        <v>35</v>
      </c>
      <c r="E122" s="1" t="s">
        <v>36</v>
      </c>
      <c r="F122" s="2">
        <v>0.05</v>
      </c>
      <c r="G122" s="1" t="s">
        <v>890</v>
      </c>
      <c r="H122" s="1">
        <v>1.0</v>
      </c>
      <c r="I122" s="1" t="s">
        <v>38</v>
      </c>
      <c r="J122" s="1">
        <v>300.0</v>
      </c>
      <c r="K122" s="1">
        <v>259200.0</v>
      </c>
      <c r="L122" s="1" t="s">
        <v>891</v>
      </c>
      <c r="O122" s="1" t="s">
        <v>1008</v>
      </c>
      <c r="P122" s="1" t="s">
        <v>104</v>
      </c>
      <c r="Q122" s="1" t="s">
        <v>42</v>
      </c>
      <c r="R122" s="1" t="s">
        <v>1009</v>
      </c>
      <c r="S122" s="1" t="s">
        <v>1010</v>
      </c>
      <c r="T122" s="1" t="s">
        <v>1011</v>
      </c>
      <c r="X122" s="1">
        <v>34.0</v>
      </c>
      <c r="Y122" s="1" t="s">
        <v>46</v>
      </c>
      <c r="Z122" s="1" t="s">
        <v>46</v>
      </c>
      <c r="AA122" s="1" t="s">
        <v>46</v>
      </c>
      <c r="AB122" s="1" t="s">
        <v>1012</v>
      </c>
      <c r="AC122" s="1" t="s">
        <v>1013</v>
      </c>
      <c r="AD122" s="3" t="s">
        <v>1014</v>
      </c>
    </row>
    <row r="123">
      <c r="A123" s="1" t="s">
        <v>1015</v>
      </c>
      <c r="B123" s="1" t="s">
        <v>33</v>
      </c>
      <c r="C123" s="1" t="s">
        <v>34</v>
      </c>
      <c r="D123" s="1" t="s">
        <v>35</v>
      </c>
      <c r="E123" s="1" t="s">
        <v>36</v>
      </c>
      <c r="F123" s="2">
        <v>0.05</v>
      </c>
      <c r="G123" s="1" t="s">
        <v>890</v>
      </c>
      <c r="H123" s="1">
        <v>1.0</v>
      </c>
      <c r="I123" s="1" t="s">
        <v>38</v>
      </c>
      <c r="J123" s="1">
        <v>300.0</v>
      </c>
      <c r="K123" s="1">
        <v>259200.0</v>
      </c>
      <c r="L123" s="1" t="s">
        <v>891</v>
      </c>
      <c r="O123" s="1" t="s">
        <v>1016</v>
      </c>
      <c r="P123" s="1" t="s">
        <v>576</v>
      </c>
      <c r="Q123" s="1" t="s">
        <v>42</v>
      </c>
      <c r="R123" s="1" t="s">
        <v>1017</v>
      </c>
      <c r="S123" s="1" t="s">
        <v>1018</v>
      </c>
      <c r="T123" s="1" t="s">
        <v>1019</v>
      </c>
      <c r="X123" s="1">
        <v>28.0</v>
      </c>
      <c r="Y123" s="1" t="s">
        <v>46</v>
      </c>
      <c r="Z123" s="1" t="s">
        <v>46</v>
      </c>
      <c r="AA123" s="1" t="s">
        <v>46</v>
      </c>
      <c r="AB123" s="1" t="s">
        <v>1020</v>
      </c>
      <c r="AC123" s="1" t="s">
        <v>1021</v>
      </c>
      <c r="AD123" s="3" t="s">
        <v>1022</v>
      </c>
    </row>
    <row r="124">
      <c r="A124" s="1" t="s">
        <v>1023</v>
      </c>
      <c r="B124" s="1" t="s">
        <v>33</v>
      </c>
      <c r="C124" s="1" t="s">
        <v>34</v>
      </c>
      <c r="D124" s="1" t="s">
        <v>35</v>
      </c>
      <c r="E124" s="1" t="s">
        <v>36</v>
      </c>
      <c r="F124" s="2">
        <v>0.05</v>
      </c>
      <c r="G124" s="1" t="s">
        <v>890</v>
      </c>
      <c r="H124" s="1">
        <v>1.0</v>
      </c>
      <c r="I124" s="1" t="s">
        <v>38</v>
      </c>
      <c r="J124" s="1">
        <v>300.0</v>
      </c>
      <c r="K124" s="1">
        <v>259200.0</v>
      </c>
      <c r="L124" s="1" t="s">
        <v>891</v>
      </c>
      <c r="O124" s="1" t="s">
        <v>1024</v>
      </c>
      <c r="P124" s="1" t="s">
        <v>41</v>
      </c>
      <c r="Q124" s="1" t="s">
        <v>42</v>
      </c>
      <c r="R124" s="1" t="s">
        <v>1025</v>
      </c>
      <c r="S124" s="1" t="s">
        <v>1026</v>
      </c>
      <c r="T124" s="1" t="s">
        <v>1027</v>
      </c>
      <c r="X124" s="1">
        <v>80.0</v>
      </c>
      <c r="Y124" s="1" t="s">
        <v>46</v>
      </c>
      <c r="Z124" s="1" t="s">
        <v>46</v>
      </c>
      <c r="AA124" s="1" t="s">
        <v>46</v>
      </c>
      <c r="AB124" s="1" t="s">
        <v>1028</v>
      </c>
      <c r="AC124" s="1" t="s">
        <v>1029</v>
      </c>
      <c r="AD124" s="3" t="s">
        <v>1030</v>
      </c>
    </row>
    <row r="125">
      <c r="A125" s="1" t="s">
        <v>1031</v>
      </c>
      <c r="B125" s="1" t="s">
        <v>33</v>
      </c>
      <c r="C125" s="1" t="s">
        <v>34</v>
      </c>
      <c r="D125" s="1" t="s">
        <v>35</v>
      </c>
      <c r="E125" s="1" t="s">
        <v>36</v>
      </c>
      <c r="F125" s="2">
        <v>0.05</v>
      </c>
      <c r="G125" s="1" t="s">
        <v>890</v>
      </c>
      <c r="H125" s="1">
        <v>1.0</v>
      </c>
      <c r="I125" s="1" t="s">
        <v>38</v>
      </c>
      <c r="J125" s="1">
        <v>300.0</v>
      </c>
      <c r="K125" s="1">
        <v>259200.0</v>
      </c>
      <c r="L125" s="1" t="s">
        <v>891</v>
      </c>
      <c r="O125" s="1" t="s">
        <v>1032</v>
      </c>
      <c r="P125" s="1" t="s">
        <v>163</v>
      </c>
      <c r="Q125" s="1" t="s">
        <v>42</v>
      </c>
      <c r="R125" s="1" t="s">
        <v>371</v>
      </c>
      <c r="S125" s="1" t="s">
        <v>1033</v>
      </c>
      <c r="T125" s="1" t="s">
        <v>1034</v>
      </c>
      <c r="X125" s="1">
        <v>9.0</v>
      </c>
      <c r="Y125" s="1" t="s">
        <v>46</v>
      </c>
      <c r="Z125" s="1" t="s">
        <v>46</v>
      </c>
      <c r="AA125" s="1" t="s">
        <v>46</v>
      </c>
      <c r="AB125" s="1" t="s">
        <v>1035</v>
      </c>
      <c r="AC125" s="1" t="s">
        <v>1036</v>
      </c>
      <c r="AD125" s="3" t="s">
        <v>1037</v>
      </c>
    </row>
    <row r="126">
      <c r="A126" s="1" t="s">
        <v>1038</v>
      </c>
      <c r="B126" s="1" t="s">
        <v>33</v>
      </c>
      <c r="C126" s="1" t="s">
        <v>34</v>
      </c>
      <c r="D126" s="1" t="s">
        <v>35</v>
      </c>
      <c r="E126" s="1" t="s">
        <v>36</v>
      </c>
      <c r="F126" s="2">
        <v>0.05</v>
      </c>
      <c r="G126" s="1" t="s">
        <v>890</v>
      </c>
      <c r="H126" s="1">
        <v>1.0</v>
      </c>
      <c r="I126" s="1" t="s">
        <v>38</v>
      </c>
      <c r="J126" s="1">
        <v>300.0</v>
      </c>
      <c r="K126" s="1">
        <v>259200.0</v>
      </c>
      <c r="L126" s="1" t="s">
        <v>891</v>
      </c>
      <c r="O126" s="1" t="s">
        <v>1039</v>
      </c>
      <c r="P126" s="1" t="s">
        <v>576</v>
      </c>
      <c r="Q126" s="1" t="s">
        <v>42</v>
      </c>
      <c r="R126" s="1" t="s">
        <v>664</v>
      </c>
      <c r="S126" s="1" t="s">
        <v>1040</v>
      </c>
      <c r="T126" s="1" t="s">
        <v>1041</v>
      </c>
      <c r="X126" s="1">
        <v>29.0</v>
      </c>
      <c r="Y126" s="1" t="s">
        <v>46</v>
      </c>
      <c r="Z126" s="1" t="s">
        <v>46</v>
      </c>
      <c r="AA126" s="1" t="s">
        <v>46</v>
      </c>
      <c r="AB126" s="1" t="s">
        <v>1042</v>
      </c>
      <c r="AC126" s="1" t="s">
        <v>1043</v>
      </c>
      <c r="AD126" s="3" t="s">
        <v>1044</v>
      </c>
    </row>
    <row r="127">
      <c r="A127" s="1" t="s">
        <v>1045</v>
      </c>
      <c r="B127" s="1" t="s">
        <v>33</v>
      </c>
      <c r="C127" s="1" t="s">
        <v>34</v>
      </c>
      <c r="D127" s="1" t="s">
        <v>35</v>
      </c>
      <c r="E127" s="1" t="s">
        <v>36</v>
      </c>
      <c r="F127" s="2">
        <v>0.05</v>
      </c>
      <c r="G127" s="1" t="s">
        <v>1046</v>
      </c>
      <c r="H127" s="1">
        <v>1.0</v>
      </c>
      <c r="I127" s="1" t="s">
        <v>38</v>
      </c>
      <c r="J127" s="1">
        <v>300.0</v>
      </c>
      <c r="K127" s="1">
        <v>259200.0</v>
      </c>
      <c r="L127" s="1" t="s">
        <v>1047</v>
      </c>
      <c r="O127" s="1" t="s">
        <v>1048</v>
      </c>
      <c r="P127" s="1" t="s">
        <v>41</v>
      </c>
      <c r="Q127" s="1" t="s">
        <v>42</v>
      </c>
      <c r="R127" s="1" t="s">
        <v>1049</v>
      </c>
      <c r="S127" s="1" t="s">
        <v>854</v>
      </c>
      <c r="T127" s="1" t="s">
        <v>855</v>
      </c>
      <c r="X127" s="1">
        <v>36.0</v>
      </c>
      <c r="Y127" s="1" t="s">
        <v>46</v>
      </c>
      <c r="Z127" s="1" t="s">
        <v>46</v>
      </c>
      <c r="AA127" s="1" t="s">
        <v>46</v>
      </c>
      <c r="AB127" s="1" t="s">
        <v>1050</v>
      </c>
      <c r="AC127" s="1" t="s">
        <v>1051</v>
      </c>
      <c r="AD127" s="3" t="s">
        <v>1052</v>
      </c>
    </row>
    <row r="128">
      <c r="A128" s="1" t="s">
        <v>1053</v>
      </c>
      <c r="B128" s="1" t="s">
        <v>33</v>
      </c>
      <c r="C128" s="1" t="s">
        <v>34</v>
      </c>
      <c r="D128" s="1" t="s">
        <v>35</v>
      </c>
      <c r="E128" s="1" t="s">
        <v>36</v>
      </c>
      <c r="F128" s="2">
        <v>0.05</v>
      </c>
      <c r="G128" s="1" t="s">
        <v>1046</v>
      </c>
      <c r="H128" s="1">
        <v>1.0</v>
      </c>
      <c r="I128" s="1" t="s">
        <v>38</v>
      </c>
      <c r="J128" s="1">
        <v>300.0</v>
      </c>
      <c r="K128" s="1">
        <v>259200.0</v>
      </c>
      <c r="L128" s="1" t="s">
        <v>1047</v>
      </c>
      <c r="O128" s="1" t="s">
        <v>1054</v>
      </c>
      <c r="P128" s="1" t="s">
        <v>254</v>
      </c>
      <c r="Q128" s="1" t="s">
        <v>42</v>
      </c>
      <c r="R128" s="1" t="s">
        <v>806</v>
      </c>
      <c r="S128" s="1" t="s">
        <v>1055</v>
      </c>
      <c r="T128" s="1" t="s">
        <v>1056</v>
      </c>
      <c r="X128" s="1">
        <v>13.0</v>
      </c>
      <c r="Y128" s="1" t="s">
        <v>46</v>
      </c>
      <c r="Z128" s="1" t="s">
        <v>46</v>
      </c>
      <c r="AA128" s="1" t="s">
        <v>46</v>
      </c>
      <c r="AB128" s="1" t="s">
        <v>1057</v>
      </c>
      <c r="AC128" s="1" t="s">
        <v>1058</v>
      </c>
      <c r="AD128" s="3" t="s">
        <v>1059</v>
      </c>
    </row>
    <row r="129">
      <c r="A129" s="1" t="s">
        <v>1060</v>
      </c>
      <c r="B129" s="1" t="s">
        <v>33</v>
      </c>
      <c r="C129" s="1" t="s">
        <v>34</v>
      </c>
      <c r="D129" s="1" t="s">
        <v>35</v>
      </c>
      <c r="E129" s="1" t="s">
        <v>36</v>
      </c>
      <c r="F129" s="2">
        <v>0.05</v>
      </c>
      <c r="G129" s="1" t="s">
        <v>1046</v>
      </c>
      <c r="H129" s="1">
        <v>1.0</v>
      </c>
      <c r="I129" s="1" t="s">
        <v>38</v>
      </c>
      <c r="J129" s="1">
        <v>300.0</v>
      </c>
      <c r="K129" s="1">
        <v>259200.0</v>
      </c>
      <c r="L129" s="1" t="s">
        <v>1047</v>
      </c>
      <c r="O129" s="1" t="s">
        <v>1061</v>
      </c>
      <c r="P129" s="1" t="s">
        <v>829</v>
      </c>
      <c r="Q129" s="1" t="s">
        <v>42</v>
      </c>
      <c r="R129" s="1" t="s">
        <v>831</v>
      </c>
      <c r="S129" s="1" t="s">
        <v>1062</v>
      </c>
      <c r="T129" s="1" t="s">
        <v>1063</v>
      </c>
      <c r="X129" s="1">
        <v>35.0</v>
      </c>
      <c r="Y129" s="1" t="s">
        <v>46</v>
      </c>
      <c r="Z129" s="1" t="s">
        <v>46</v>
      </c>
      <c r="AA129" s="1" t="s">
        <v>46</v>
      </c>
      <c r="AB129" s="1" t="s">
        <v>1064</v>
      </c>
      <c r="AC129" s="1" t="s">
        <v>1065</v>
      </c>
      <c r="AD129" s="3" t="s">
        <v>1066</v>
      </c>
    </row>
    <row r="130">
      <c r="A130" s="1" t="s">
        <v>1067</v>
      </c>
      <c r="B130" s="1" t="s">
        <v>33</v>
      </c>
      <c r="C130" s="1" t="s">
        <v>34</v>
      </c>
      <c r="D130" s="1" t="s">
        <v>35</v>
      </c>
      <c r="E130" s="1" t="s">
        <v>36</v>
      </c>
      <c r="F130" s="2">
        <v>0.05</v>
      </c>
      <c r="G130" s="1" t="s">
        <v>1046</v>
      </c>
      <c r="H130" s="1">
        <v>1.0</v>
      </c>
      <c r="I130" s="1" t="s">
        <v>38</v>
      </c>
      <c r="J130" s="1">
        <v>300.0</v>
      </c>
      <c r="K130" s="1">
        <v>259200.0</v>
      </c>
      <c r="L130" s="1" t="s">
        <v>1047</v>
      </c>
      <c r="O130" s="1" t="s">
        <v>1068</v>
      </c>
      <c r="P130" s="1" t="s">
        <v>60</v>
      </c>
      <c r="Q130" s="1" t="s">
        <v>42</v>
      </c>
      <c r="R130" s="1" t="s">
        <v>1069</v>
      </c>
      <c r="S130" s="1" t="s">
        <v>1070</v>
      </c>
      <c r="T130" s="1" t="s">
        <v>1071</v>
      </c>
      <c r="X130" s="1">
        <v>141.0</v>
      </c>
      <c r="Y130" s="1" t="s">
        <v>46</v>
      </c>
      <c r="Z130" s="1" t="s">
        <v>46</v>
      </c>
      <c r="AA130" s="1" t="s">
        <v>46</v>
      </c>
      <c r="AB130" s="1" t="s">
        <v>1072</v>
      </c>
      <c r="AC130" s="1" t="s">
        <v>1073</v>
      </c>
      <c r="AD130" s="3" t="s">
        <v>1074</v>
      </c>
    </row>
    <row r="131">
      <c r="A131" s="1" t="s">
        <v>1075</v>
      </c>
      <c r="B131" s="1" t="s">
        <v>33</v>
      </c>
      <c r="C131" s="1" t="s">
        <v>34</v>
      </c>
      <c r="D131" s="1" t="s">
        <v>35</v>
      </c>
      <c r="E131" s="1" t="s">
        <v>36</v>
      </c>
      <c r="F131" s="2">
        <v>0.05</v>
      </c>
      <c r="G131" s="1" t="s">
        <v>1046</v>
      </c>
      <c r="H131" s="1">
        <v>1.0</v>
      </c>
      <c r="I131" s="1" t="s">
        <v>38</v>
      </c>
      <c r="J131" s="1">
        <v>300.0</v>
      </c>
      <c r="K131" s="1">
        <v>259200.0</v>
      </c>
      <c r="L131" s="1" t="s">
        <v>1047</v>
      </c>
      <c r="O131" s="1" t="s">
        <v>1076</v>
      </c>
      <c r="P131" s="1" t="s">
        <v>1077</v>
      </c>
      <c r="Q131" s="1" t="s">
        <v>42</v>
      </c>
      <c r="R131" s="1" t="s">
        <v>1078</v>
      </c>
      <c r="S131" s="1" t="s">
        <v>1079</v>
      </c>
      <c r="T131" s="1" t="s">
        <v>1080</v>
      </c>
      <c r="X131" s="1">
        <v>19.0</v>
      </c>
      <c r="Y131" s="1" t="s">
        <v>46</v>
      </c>
      <c r="Z131" s="1" t="s">
        <v>46</v>
      </c>
      <c r="AA131" s="1" t="s">
        <v>46</v>
      </c>
      <c r="AB131" s="1" t="s">
        <v>208</v>
      </c>
      <c r="AC131" s="1" t="s">
        <v>1081</v>
      </c>
      <c r="AD131" s="3" t="s">
        <v>1082</v>
      </c>
    </row>
    <row r="132">
      <c r="A132" s="1" t="s">
        <v>1083</v>
      </c>
      <c r="B132" s="1" t="s">
        <v>33</v>
      </c>
      <c r="C132" s="1" t="s">
        <v>34</v>
      </c>
      <c r="D132" s="1" t="s">
        <v>35</v>
      </c>
      <c r="E132" s="1" t="s">
        <v>36</v>
      </c>
      <c r="F132" s="2">
        <v>0.05</v>
      </c>
      <c r="G132" s="1" t="s">
        <v>1046</v>
      </c>
      <c r="H132" s="1">
        <v>1.0</v>
      </c>
      <c r="I132" s="1" t="s">
        <v>38</v>
      </c>
      <c r="J132" s="1">
        <v>300.0</v>
      </c>
      <c r="K132" s="1">
        <v>259200.0</v>
      </c>
      <c r="L132" s="1" t="s">
        <v>1047</v>
      </c>
      <c r="O132" s="1" t="s">
        <v>1084</v>
      </c>
      <c r="P132" s="1" t="s">
        <v>237</v>
      </c>
      <c r="Q132" s="1" t="s">
        <v>42</v>
      </c>
      <c r="R132" s="1" t="s">
        <v>1085</v>
      </c>
      <c r="S132" s="1" t="s">
        <v>238</v>
      </c>
      <c r="T132" s="1" t="s">
        <v>1086</v>
      </c>
      <c r="X132" s="1">
        <v>55.0</v>
      </c>
      <c r="Y132" s="1" t="s">
        <v>46</v>
      </c>
      <c r="Z132" s="1" t="s">
        <v>46</v>
      </c>
      <c r="AA132" s="1" t="s">
        <v>46</v>
      </c>
      <c r="AB132" s="1" t="s">
        <v>1087</v>
      </c>
      <c r="AC132" s="1" t="s">
        <v>1088</v>
      </c>
      <c r="AD132" s="3" t="s">
        <v>1089</v>
      </c>
    </row>
    <row r="133">
      <c r="A133" s="1" t="s">
        <v>1090</v>
      </c>
      <c r="B133" s="1" t="s">
        <v>33</v>
      </c>
      <c r="C133" s="1" t="s">
        <v>34</v>
      </c>
      <c r="D133" s="1" t="s">
        <v>35</v>
      </c>
      <c r="E133" s="1" t="s">
        <v>36</v>
      </c>
      <c r="F133" s="2">
        <v>0.05</v>
      </c>
      <c r="G133" s="1" t="s">
        <v>1046</v>
      </c>
      <c r="H133" s="1">
        <v>1.0</v>
      </c>
      <c r="I133" s="1" t="s">
        <v>38</v>
      </c>
      <c r="J133" s="1">
        <v>300.0</v>
      </c>
      <c r="K133" s="1">
        <v>259200.0</v>
      </c>
      <c r="L133" s="1" t="s">
        <v>1047</v>
      </c>
      <c r="O133" s="1" t="s">
        <v>1091</v>
      </c>
      <c r="P133" s="1" t="s">
        <v>41</v>
      </c>
      <c r="Q133" s="1" t="s">
        <v>42</v>
      </c>
      <c r="R133" s="1" t="s">
        <v>1092</v>
      </c>
      <c r="S133" s="1" t="s">
        <v>1093</v>
      </c>
      <c r="T133" s="1" t="s">
        <v>1094</v>
      </c>
      <c r="X133" s="1">
        <v>35.0</v>
      </c>
      <c r="Y133" s="1" t="s">
        <v>46</v>
      </c>
      <c r="Z133" s="1" t="s">
        <v>46</v>
      </c>
      <c r="AA133" s="1" t="s">
        <v>46</v>
      </c>
      <c r="AB133" s="1" t="s">
        <v>1095</v>
      </c>
      <c r="AC133" s="1" t="s">
        <v>1096</v>
      </c>
      <c r="AD133" s="3" t="s">
        <v>1097</v>
      </c>
    </row>
    <row r="134">
      <c r="A134" s="1" t="s">
        <v>1098</v>
      </c>
      <c r="B134" s="1" t="s">
        <v>33</v>
      </c>
      <c r="C134" s="1" t="s">
        <v>34</v>
      </c>
      <c r="D134" s="1" t="s">
        <v>35</v>
      </c>
      <c r="E134" s="1" t="s">
        <v>36</v>
      </c>
      <c r="F134" s="2">
        <v>0.05</v>
      </c>
      <c r="G134" s="1" t="s">
        <v>1046</v>
      </c>
      <c r="H134" s="1">
        <v>1.0</v>
      </c>
      <c r="I134" s="1" t="s">
        <v>38</v>
      </c>
      <c r="J134" s="1">
        <v>300.0</v>
      </c>
      <c r="K134" s="1">
        <v>259200.0</v>
      </c>
      <c r="L134" s="1" t="s">
        <v>1047</v>
      </c>
      <c r="O134" s="1" t="s">
        <v>1099</v>
      </c>
      <c r="P134" s="1" t="s">
        <v>306</v>
      </c>
      <c r="Q134" s="1" t="s">
        <v>42</v>
      </c>
      <c r="R134" s="1" t="s">
        <v>1100</v>
      </c>
      <c r="S134" s="1" t="s">
        <v>1101</v>
      </c>
      <c r="T134" s="1" t="s">
        <v>1102</v>
      </c>
      <c r="X134" s="1">
        <v>38.0</v>
      </c>
      <c r="Y134" s="1" t="s">
        <v>46</v>
      </c>
      <c r="Z134" s="1" t="s">
        <v>46</v>
      </c>
      <c r="AA134" s="1" t="s">
        <v>46</v>
      </c>
      <c r="AB134" s="1" t="s">
        <v>1103</v>
      </c>
      <c r="AC134" s="1" t="s">
        <v>1104</v>
      </c>
      <c r="AD134" s="3" t="s">
        <v>1105</v>
      </c>
    </row>
    <row r="135">
      <c r="A135" s="1" t="s">
        <v>1106</v>
      </c>
      <c r="B135" s="1" t="s">
        <v>33</v>
      </c>
      <c r="C135" s="1" t="s">
        <v>34</v>
      </c>
      <c r="D135" s="1" t="s">
        <v>35</v>
      </c>
      <c r="E135" s="1" t="s">
        <v>36</v>
      </c>
      <c r="F135" s="2">
        <v>0.05</v>
      </c>
      <c r="G135" s="1" t="s">
        <v>1046</v>
      </c>
      <c r="H135" s="1">
        <v>1.0</v>
      </c>
      <c r="I135" s="1" t="s">
        <v>38</v>
      </c>
      <c r="J135" s="1">
        <v>300.0</v>
      </c>
      <c r="K135" s="1">
        <v>259200.0</v>
      </c>
      <c r="L135" s="1" t="s">
        <v>1047</v>
      </c>
      <c r="O135" s="1" t="s">
        <v>1107</v>
      </c>
      <c r="P135" s="1" t="s">
        <v>41</v>
      </c>
      <c r="Q135" s="1" t="s">
        <v>42</v>
      </c>
      <c r="R135" s="1" t="s">
        <v>1108</v>
      </c>
      <c r="S135" s="1" t="s">
        <v>1109</v>
      </c>
      <c r="T135" s="1" t="s">
        <v>1110</v>
      </c>
      <c r="X135" s="1">
        <v>35.0</v>
      </c>
      <c r="Y135" s="1" t="s">
        <v>46</v>
      </c>
      <c r="Z135" s="1" t="s">
        <v>46</v>
      </c>
      <c r="AA135" s="1" t="s">
        <v>46</v>
      </c>
      <c r="AB135" s="1" t="s">
        <v>1111</v>
      </c>
      <c r="AC135" s="1" t="s">
        <v>1112</v>
      </c>
      <c r="AD135" s="3" t="s">
        <v>1113</v>
      </c>
    </row>
    <row r="136">
      <c r="A136" s="1" t="s">
        <v>1114</v>
      </c>
      <c r="B136" s="1" t="s">
        <v>33</v>
      </c>
      <c r="C136" s="1" t="s">
        <v>34</v>
      </c>
      <c r="D136" s="1" t="s">
        <v>35</v>
      </c>
      <c r="E136" s="1" t="s">
        <v>36</v>
      </c>
      <c r="F136" s="2">
        <v>0.05</v>
      </c>
      <c r="G136" s="1" t="s">
        <v>1046</v>
      </c>
      <c r="H136" s="1">
        <v>1.0</v>
      </c>
      <c r="I136" s="1" t="s">
        <v>38</v>
      </c>
      <c r="J136" s="1">
        <v>300.0</v>
      </c>
      <c r="K136" s="1">
        <v>259200.0</v>
      </c>
      <c r="L136" s="1" t="s">
        <v>1047</v>
      </c>
      <c r="O136" s="1" t="s">
        <v>1115</v>
      </c>
      <c r="P136" s="1" t="s">
        <v>96</v>
      </c>
      <c r="Q136" s="1" t="s">
        <v>42</v>
      </c>
      <c r="R136" s="1" t="s">
        <v>1116</v>
      </c>
      <c r="S136" s="1" t="s">
        <v>1117</v>
      </c>
      <c r="T136" s="1" t="s">
        <v>1118</v>
      </c>
      <c r="X136" s="1">
        <v>61.0</v>
      </c>
      <c r="Y136" s="1" t="s">
        <v>46</v>
      </c>
      <c r="Z136" s="1" t="s">
        <v>46</v>
      </c>
      <c r="AA136" s="1" t="s">
        <v>46</v>
      </c>
      <c r="AB136" s="1" t="s">
        <v>208</v>
      </c>
      <c r="AC136" s="1" t="s">
        <v>1119</v>
      </c>
      <c r="AD136" s="3" t="s">
        <v>1120</v>
      </c>
    </row>
    <row r="137">
      <c r="A137" s="1" t="s">
        <v>1121</v>
      </c>
      <c r="B137" s="1" t="s">
        <v>33</v>
      </c>
      <c r="C137" s="1" t="s">
        <v>34</v>
      </c>
      <c r="D137" s="1" t="s">
        <v>35</v>
      </c>
      <c r="E137" s="1" t="s">
        <v>36</v>
      </c>
      <c r="F137" s="2">
        <v>0.05</v>
      </c>
      <c r="G137" s="1" t="s">
        <v>1046</v>
      </c>
      <c r="H137" s="1">
        <v>1.0</v>
      </c>
      <c r="I137" s="1" t="s">
        <v>38</v>
      </c>
      <c r="J137" s="1">
        <v>300.0</v>
      </c>
      <c r="K137" s="1">
        <v>259200.0</v>
      </c>
      <c r="L137" s="1" t="s">
        <v>1047</v>
      </c>
      <c r="O137" s="1" t="s">
        <v>1122</v>
      </c>
      <c r="P137" s="1" t="s">
        <v>1123</v>
      </c>
      <c r="Q137" s="1" t="s">
        <v>42</v>
      </c>
      <c r="R137" s="1" t="s">
        <v>1124</v>
      </c>
      <c r="S137" s="1" t="s">
        <v>1125</v>
      </c>
      <c r="T137" s="1" t="s">
        <v>1126</v>
      </c>
      <c r="X137" s="1">
        <v>14.0</v>
      </c>
      <c r="Y137" s="1" t="s">
        <v>46</v>
      </c>
      <c r="Z137" s="1" t="s">
        <v>46</v>
      </c>
      <c r="AA137" s="1" t="s">
        <v>46</v>
      </c>
      <c r="AB137" s="1" t="s">
        <v>1127</v>
      </c>
      <c r="AC137" s="1" t="s">
        <v>1128</v>
      </c>
      <c r="AD137" s="3" t="s">
        <v>1129</v>
      </c>
    </row>
    <row r="138">
      <c r="A138" s="1" t="s">
        <v>1130</v>
      </c>
      <c r="B138" s="1" t="s">
        <v>33</v>
      </c>
      <c r="C138" s="1" t="s">
        <v>34</v>
      </c>
      <c r="D138" s="1" t="s">
        <v>35</v>
      </c>
      <c r="E138" s="1" t="s">
        <v>36</v>
      </c>
      <c r="F138" s="2">
        <v>0.05</v>
      </c>
      <c r="G138" s="1" t="s">
        <v>1046</v>
      </c>
      <c r="H138" s="1">
        <v>1.0</v>
      </c>
      <c r="I138" s="1" t="s">
        <v>38</v>
      </c>
      <c r="J138" s="1">
        <v>300.0</v>
      </c>
      <c r="K138" s="1">
        <v>259200.0</v>
      </c>
      <c r="L138" s="1" t="s">
        <v>1047</v>
      </c>
      <c r="O138" s="1" t="s">
        <v>1131</v>
      </c>
      <c r="P138" s="1" t="s">
        <v>104</v>
      </c>
      <c r="Q138" s="1" t="s">
        <v>42</v>
      </c>
      <c r="R138" s="1" t="s">
        <v>1132</v>
      </c>
      <c r="S138" s="1" t="s">
        <v>1133</v>
      </c>
      <c r="T138" s="1" t="s">
        <v>1134</v>
      </c>
      <c r="X138" s="1">
        <v>38.0</v>
      </c>
      <c r="Y138" s="1" t="s">
        <v>46</v>
      </c>
      <c r="Z138" s="1" t="s">
        <v>46</v>
      </c>
      <c r="AA138" s="1" t="s">
        <v>46</v>
      </c>
      <c r="AB138" s="1" t="s">
        <v>1135</v>
      </c>
      <c r="AC138" s="1" t="s">
        <v>1136</v>
      </c>
      <c r="AD138" s="3" t="s">
        <v>1137</v>
      </c>
    </row>
    <row r="139">
      <c r="A139" s="1" t="s">
        <v>1138</v>
      </c>
      <c r="B139" s="1" t="s">
        <v>33</v>
      </c>
      <c r="C139" s="1" t="s">
        <v>34</v>
      </c>
      <c r="D139" s="1" t="s">
        <v>35</v>
      </c>
      <c r="E139" s="1" t="s">
        <v>36</v>
      </c>
      <c r="F139" s="2">
        <v>0.05</v>
      </c>
      <c r="G139" s="1" t="s">
        <v>1046</v>
      </c>
      <c r="H139" s="1">
        <v>1.0</v>
      </c>
      <c r="I139" s="1" t="s">
        <v>38</v>
      </c>
      <c r="J139" s="1">
        <v>300.0</v>
      </c>
      <c r="K139" s="1">
        <v>259200.0</v>
      </c>
      <c r="L139" s="1" t="s">
        <v>1047</v>
      </c>
      <c r="O139" s="1" t="s">
        <v>1139</v>
      </c>
      <c r="P139" s="1" t="s">
        <v>576</v>
      </c>
      <c r="Q139" s="1" t="s">
        <v>42</v>
      </c>
      <c r="R139" s="1" t="s">
        <v>1140</v>
      </c>
      <c r="S139" s="1" t="s">
        <v>53</v>
      </c>
      <c r="T139" s="1" t="s">
        <v>54</v>
      </c>
      <c r="X139" s="1">
        <v>80.0</v>
      </c>
      <c r="Y139" s="1" t="s">
        <v>46</v>
      </c>
      <c r="Z139" s="1" t="s">
        <v>46</v>
      </c>
      <c r="AA139" s="1" t="s">
        <v>46</v>
      </c>
      <c r="AB139" s="1" t="s">
        <v>1141</v>
      </c>
      <c r="AC139" s="1" t="s">
        <v>1142</v>
      </c>
      <c r="AD139" s="3" t="s">
        <v>1143</v>
      </c>
    </row>
    <row r="140">
      <c r="A140" s="1" t="s">
        <v>1144</v>
      </c>
      <c r="B140" s="1" t="s">
        <v>33</v>
      </c>
      <c r="C140" s="1" t="s">
        <v>34</v>
      </c>
      <c r="D140" s="1" t="s">
        <v>35</v>
      </c>
      <c r="E140" s="1" t="s">
        <v>36</v>
      </c>
      <c r="F140" s="2">
        <v>0.05</v>
      </c>
      <c r="G140" s="1" t="s">
        <v>1046</v>
      </c>
      <c r="H140" s="1">
        <v>1.0</v>
      </c>
      <c r="I140" s="1" t="s">
        <v>38</v>
      </c>
      <c r="J140" s="1">
        <v>300.0</v>
      </c>
      <c r="K140" s="1">
        <v>259200.0</v>
      </c>
      <c r="L140" s="1" t="s">
        <v>1047</v>
      </c>
      <c r="O140" s="1" t="s">
        <v>1145</v>
      </c>
      <c r="P140" s="1" t="s">
        <v>306</v>
      </c>
      <c r="Q140" s="1" t="s">
        <v>42</v>
      </c>
      <c r="R140" s="1" t="s">
        <v>1146</v>
      </c>
      <c r="S140" s="1" t="s">
        <v>1147</v>
      </c>
      <c r="T140" s="1" t="s">
        <v>1148</v>
      </c>
      <c r="X140" s="1">
        <v>56.0</v>
      </c>
      <c r="Y140" s="1" t="s">
        <v>46</v>
      </c>
      <c r="Z140" s="1" t="s">
        <v>46</v>
      </c>
      <c r="AA140" s="1" t="s">
        <v>46</v>
      </c>
      <c r="AB140" s="1" t="s">
        <v>1149</v>
      </c>
      <c r="AC140" s="1" t="s">
        <v>1150</v>
      </c>
      <c r="AD140" s="3" t="s">
        <v>1151</v>
      </c>
    </row>
    <row r="141">
      <c r="A141" s="1" t="s">
        <v>1152</v>
      </c>
      <c r="B141" s="1" t="s">
        <v>33</v>
      </c>
      <c r="C141" s="1" t="s">
        <v>34</v>
      </c>
      <c r="D141" s="1" t="s">
        <v>35</v>
      </c>
      <c r="E141" s="1" t="s">
        <v>36</v>
      </c>
      <c r="F141" s="2">
        <v>0.05</v>
      </c>
      <c r="G141" s="1" t="s">
        <v>1046</v>
      </c>
      <c r="H141" s="1">
        <v>1.0</v>
      </c>
      <c r="I141" s="1" t="s">
        <v>38</v>
      </c>
      <c r="J141" s="1">
        <v>300.0</v>
      </c>
      <c r="K141" s="1">
        <v>259200.0</v>
      </c>
      <c r="L141" s="1" t="s">
        <v>1047</v>
      </c>
      <c r="O141" s="1" t="s">
        <v>1153</v>
      </c>
      <c r="P141" s="1" t="s">
        <v>104</v>
      </c>
      <c r="Q141" s="1" t="s">
        <v>42</v>
      </c>
      <c r="R141" s="1" t="s">
        <v>1154</v>
      </c>
      <c r="S141" s="1" t="s">
        <v>1155</v>
      </c>
      <c r="T141" s="1" t="s">
        <v>1156</v>
      </c>
      <c r="X141" s="1">
        <v>43.0</v>
      </c>
      <c r="Y141" s="1" t="s">
        <v>46</v>
      </c>
      <c r="Z141" s="1" t="s">
        <v>46</v>
      </c>
      <c r="AA141" s="1" t="s">
        <v>46</v>
      </c>
      <c r="AB141" s="1" t="s">
        <v>1157</v>
      </c>
      <c r="AC141" s="1" t="s">
        <v>1158</v>
      </c>
      <c r="AD141" s="3" t="s">
        <v>1159</v>
      </c>
    </row>
    <row r="142">
      <c r="A142" s="1" t="s">
        <v>1160</v>
      </c>
      <c r="B142" s="1" t="s">
        <v>33</v>
      </c>
      <c r="C142" s="1" t="s">
        <v>34</v>
      </c>
      <c r="D142" s="1" t="s">
        <v>35</v>
      </c>
      <c r="E142" s="1" t="s">
        <v>36</v>
      </c>
      <c r="F142" s="2">
        <v>0.05</v>
      </c>
      <c r="G142" s="1" t="s">
        <v>1046</v>
      </c>
      <c r="H142" s="1">
        <v>1.0</v>
      </c>
      <c r="I142" s="1" t="s">
        <v>38</v>
      </c>
      <c r="J142" s="1">
        <v>300.0</v>
      </c>
      <c r="K142" s="1">
        <v>259200.0</v>
      </c>
      <c r="L142" s="1" t="s">
        <v>1047</v>
      </c>
      <c r="O142" s="1" t="s">
        <v>1161</v>
      </c>
      <c r="P142" s="1" t="s">
        <v>246</v>
      </c>
      <c r="Q142" s="1" t="s">
        <v>42</v>
      </c>
      <c r="R142" s="1" t="s">
        <v>1162</v>
      </c>
      <c r="S142" s="1" t="s">
        <v>1163</v>
      </c>
      <c r="T142" s="1" t="s">
        <v>1164</v>
      </c>
      <c r="X142" s="1">
        <v>124.0</v>
      </c>
      <c r="Y142" s="1" t="s">
        <v>46</v>
      </c>
      <c r="Z142" s="1" t="s">
        <v>46</v>
      </c>
      <c r="AA142" s="1" t="s">
        <v>46</v>
      </c>
      <c r="AB142" s="1" t="s">
        <v>1165</v>
      </c>
      <c r="AC142" s="1" t="s">
        <v>1166</v>
      </c>
      <c r="AD142" s="3" t="s">
        <v>1167</v>
      </c>
    </row>
    <row r="143">
      <c r="A143" s="1" t="s">
        <v>1168</v>
      </c>
      <c r="B143" s="1" t="s">
        <v>33</v>
      </c>
      <c r="C143" s="1" t="s">
        <v>34</v>
      </c>
      <c r="D143" s="1" t="s">
        <v>35</v>
      </c>
      <c r="E143" s="1" t="s">
        <v>36</v>
      </c>
      <c r="F143" s="2">
        <v>0.05</v>
      </c>
      <c r="G143" s="1" t="s">
        <v>1046</v>
      </c>
      <c r="H143" s="1">
        <v>1.0</v>
      </c>
      <c r="I143" s="1" t="s">
        <v>38</v>
      </c>
      <c r="J143" s="1">
        <v>300.0</v>
      </c>
      <c r="K143" s="1">
        <v>259200.0</v>
      </c>
      <c r="L143" s="1" t="s">
        <v>1047</v>
      </c>
      <c r="O143" s="1" t="s">
        <v>1169</v>
      </c>
      <c r="P143" s="1" t="s">
        <v>246</v>
      </c>
      <c r="Q143" s="1" t="s">
        <v>42</v>
      </c>
      <c r="R143" s="1" t="s">
        <v>1170</v>
      </c>
      <c r="S143" s="1" t="s">
        <v>1171</v>
      </c>
      <c r="T143" s="1" t="s">
        <v>1172</v>
      </c>
      <c r="X143" s="1">
        <v>133.0</v>
      </c>
      <c r="Y143" s="1" t="s">
        <v>46</v>
      </c>
      <c r="Z143" s="1" t="s">
        <v>46</v>
      </c>
      <c r="AA143" s="1" t="s">
        <v>46</v>
      </c>
      <c r="AB143" s="1" t="s">
        <v>1173</v>
      </c>
      <c r="AC143" s="1" t="s">
        <v>1174</v>
      </c>
      <c r="AD143" s="3" t="s">
        <v>1175</v>
      </c>
    </row>
    <row r="144">
      <c r="A144" s="1" t="s">
        <v>1176</v>
      </c>
      <c r="B144" s="1" t="s">
        <v>33</v>
      </c>
      <c r="C144" s="1" t="s">
        <v>34</v>
      </c>
      <c r="D144" s="1" t="s">
        <v>35</v>
      </c>
      <c r="E144" s="1" t="s">
        <v>36</v>
      </c>
      <c r="F144" s="2">
        <v>0.05</v>
      </c>
      <c r="G144" s="1" t="s">
        <v>1046</v>
      </c>
      <c r="H144" s="1">
        <v>1.0</v>
      </c>
      <c r="I144" s="1" t="s">
        <v>38</v>
      </c>
      <c r="J144" s="1">
        <v>300.0</v>
      </c>
      <c r="K144" s="1">
        <v>259200.0</v>
      </c>
      <c r="L144" s="1" t="s">
        <v>1047</v>
      </c>
      <c r="O144" s="1" t="s">
        <v>1177</v>
      </c>
      <c r="P144" s="1" t="s">
        <v>113</v>
      </c>
      <c r="Q144" s="1" t="s">
        <v>42</v>
      </c>
      <c r="R144" s="1" t="s">
        <v>1178</v>
      </c>
      <c r="S144" s="1" t="s">
        <v>1179</v>
      </c>
      <c r="T144" s="1" t="s">
        <v>1180</v>
      </c>
      <c r="X144" s="1">
        <v>14.0</v>
      </c>
      <c r="Y144" s="1" t="s">
        <v>46</v>
      </c>
      <c r="Z144" s="1" t="s">
        <v>46</v>
      </c>
      <c r="AA144" s="1" t="s">
        <v>46</v>
      </c>
      <c r="AB144" s="1" t="s">
        <v>1181</v>
      </c>
      <c r="AC144" s="1" t="s">
        <v>1182</v>
      </c>
      <c r="AD144" s="3" t="s">
        <v>1183</v>
      </c>
    </row>
    <row r="145">
      <c r="A145" s="1" t="s">
        <v>1184</v>
      </c>
      <c r="B145" s="1" t="s">
        <v>33</v>
      </c>
      <c r="C145" s="1" t="s">
        <v>34</v>
      </c>
      <c r="D145" s="1" t="s">
        <v>35</v>
      </c>
      <c r="E145" s="1" t="s">
        <v>36</v>
      </c>
      <c r="F145" s="2">
        <v>0.05</v>
      </c>
      <c r="G145" s="1" t="s">
        <v>1046</v>
      </c>
      <c r="H145" s="1">
        <v>1.0</v>
      </c>
      <c r="I145" s="1" t="s">
        <v>38</v>
      </c>
      <c r="J145" s="1">
        <v>300.0</v>
      </c>
      <c r="K145" s="1">
        <v>259200.0</v>
      </c>
      <c r="L145" s="1" t="s">
        <v>1047</v>
      </c>
      <c r="O145" s="1" t="s">
        <v>1185</v>
      </c>
      <c r="P145" s="1" t="s">
        <v>254</v>
      </c>
      <c r="Q145" s="1" t="s">
        <v>42</v>
      </c>
      <c r="R145" s="1" t="s">
        <v>428</v>
      </c>
      <c r="S145" s="1" t="s">
        <v>585</v>
      </c>
      <c r="T145" s="1" t="s">
        <v>1186</v>
      </c>
      <c r="X145" s="1">
        <v>21.0</v>
      </c>
      <c r="Y145" s="1" t="s">
        <v>46</v>
      </c>
      <c r="Z145" s="1" t="s">
        <v>46</v>
      </c>
      <c r="AA145" s="1" t="s">
        <v>46</v>
      </c>
      <c r="AB145" s="1" t="s">
        <v>1187</v>
      </c>
      <c r="AC145" s="1" t="s">
        <v>1188</v>
      </c>
      <c r="AD145" s="3" t="s">
        <v>1189</v>
      </c>
    </row>
    <row r="146">
      <c r="A146" s="1" t="s">
        <v>1190</v>
      </c>
      <c r="B146" s="1" t="s">
        <v>33</v>
      </c>
      <c r="C146" s="1" t="s">
        <v>34</v>
      </c>
      <c r="D146" s="1" t="s">
        <v>35</v>
      </c>
      <c r="E146" s="1" t="s">
        <v>36</v>
      </c>
      <c r="F146" s="2">
        <v>0.05</v>
      </c>
      <c r="G146" s="1" t="s">
        <v>1046</v>
      </c>
      <c r="H146" s="1">
        <v>1.0</v>
      </c>
      <c r="I146" s="1" t="s">
        <v>38</v>
      </c>
      <c r="J146" s="1">
        <v>300.0</v>
      </c>
      <c r="K146" s="1">
        <v>259200.0</v>
      </c>
      <c r="L146" s="1" t="s">
        <v>1047</v>
      </c>
      <c r="O146" s="1" t="s">
        <v>1191</v>
      </c>
      <c r="P146" s="1" t="s">
        <v>254</v>
      </c>
      <c r="Q146" s="1" t="s">
        <v>42</v>
      </c>
      <c r="R146" s="1" t="s">
        <v>1192</v>
      </c>
      <c r="S146" s="1" t="s">
        <v>1193</v>
      </c>
      <c r="T146" s="1" t="s">
        <v>1194</v>
      </c>
      <c r="X146" s="1">
        <v>4.0</v>
      </c>
      <c r="Y146" s="1" t="s">
        <v>46</v>
      </c>
      <c r="Z146" s="1" t="s">
        <v>46</v>
      </c>
      <c r="AA146" s="1" t="s">
        <v>46</v>
      </c>
      <c r="AB146" s="1" t="s">
        <v>1195</v>
      </c>
      <c r="AC146" s="1" t="s">
        <v>1196</v>
      </c>
      <c r="AD146" s="3" t="s">
        <v>1197</v>
      </c>
    </row>
    <row r="147">
      <c r="A147" s="1" t="s">
        <v>1198</v>
      </c>
      <c r="B147" s="1" t="s">
        <v>33</v>
      </c>
      <c r="C147" s="1" t="s">
        <v>34</v>
      </c>
      <c r="D147" s="1" t="s">
        <v>35</v>
      </c>
      <c r="E147" s="1" t="s">
        <v>36</v>
      </c>
      <c r="F147" s="2">
        <v>0.05</v>
      </c>
      <c r="G147" s="1" t="s">
        <v>1199</v>
      </c>
      <c r="H147" s="1">
        <v>1.0</v>
      </c>
      <c r="I147" s="1" t="s">
        <v>38</v>
      </c>
      <c r="J147" s="1">
        <v>300.0</v>
      </c>
      <c r="K147" s="1">
        <v>259200.0</v>
      </c>
      <c r="L147" s="1" t="s">
        <v>1200</v>
      </c>
      <c r="O147" s="1" t="s">
        <v>1201</v>
      </c>
      <c r="P147" s="1" t="s">
        <v>69</v>
      </c>
      <c r="Q147" s="1" t="s">
        <v>42</v>
      </c>
      <c r="R147" s="1" t="s">
        <v>586</v>
      </c>
      <c r="S147" s="1" t="s">
        <v>854</v>
      </c>
      <c r="T147" s="1" t="s">
        <v>855</v>
      </c>
      <c r="X147" s="1">
        <v>26.0</v>
      </c>
      <c r="Y147" s="1" t="s">
        <v>46</v>
      </c>
      <c r="Z147" s="1" t="s">
        <v>46</v>
      </c>
      <c r="AA147" s="1" t="s">
        <v>46</v>
      </c>
      <c r="AB147" s="1" t="s">
        <v>1202</v>
      </c>
      <c r="AC147" s="1" t="s">
        <v>1203</v>
      </c>
      <c r="AD147" s="3" t="s">
        <v>1204</v>
      </c>
    </row>
    <row r="148">
      <c r="A148" s="1" t="s">
        <v>1205</v>
      </c>
      <c r="B148" s="1" t="s">
        <v>33</v>
      </c>
      <c r="C148" s="1" t="s">
        <v>34</v>
      </c>
      <c r="D148" s="1" t="s">
        <v>35</v>
      </c>
      <c r="E148" s="1" t="s">
        <v>36</v>
      </c>
      <c r="F148" s="2">
        <v>0.05</v>
      </c>
      <c r="G148" s="1" t="s">
        <v>1199</v>
      </c>
      <c r="H148" s="1">
        <v>1.0</v>
      </c>
      <c r="I148" s="1" t="s">
        <v>38</v>
      </c>
      <c r="J148" s="1">
        <v>300.0</v>
      </c>
      <c r="K148" s="1">
        <v>259200.0</v>
      </c>
      <c r="L148" s="1" t="s">
        <v>1200</v>
      </c>
      <c r="O148" s="1" t="s">
        <v>1206</v>
      </c>
      <c r="P148" s="1" t="s">
        <v>41</v>
      </c>
      <c r="Q148" s="1" t="s">
        <v>42</v>
      </c>
      <c r="R148" s="1" t="s">
        <v>671</v>
      </c>
      <c r="S148" s="1" t="s">
        <v>1207</v>
      </c>
      <c r="T148" s="1" t="s">
        <v>1208</v>
      </c>
      <c r="X148" s="1">
        <v>26.0</v>
      </c>
      <c r="Y148" s="1" t="s">
        <v>46</v>
      </c>
      <c r="Z148" s="1" t="s">
        <v>46</v>
      </c>
      <c r="AA148" s="1" t="s">
        <v>46</v>
      </c>
      <c r="AB148" s="1" t="s">
        <v>1209</v>
      </c>
      <c r="AC148" s="1" t="s">
        <v>1210</v>
      </c>
      <c r="AD148" s="3" t="s">
        <v>1211</v>
      </c>
    </row>
    <row r="149">
      <c r="A149" s="1" t="s">
        <v>1212</v>
      </c>
      <c r="B149" s="1" t="s">
        <v>33</v>
      </c>
      <c r="C149" s="1" t="s">
        <v>34</v>
      </c>
      <c r="D149" s="1" t="s">
        <v>35</v>
      </c>
      <c r="E149" s="1" t="s">
        <v>36</v>
      </c>
      <c r="F149" s="2">
        <v>0.05</v>
      </c>
      <c r="G149" s="1" t="s">
        <v>1199</v>
      </c>
      <c r="H149" s="1">
        <v>1.0</v>
      </c>
      <c r="I149" s="1" t="s">
        <v>38</v>
      </c>
      <c r="J149" s="1">
        <v>300.0</v>
      </c>
      <c r="K149" s="1">
        <v>259200.0</v>
      </c>
      <c r="L149" s="1" t="s">
        <v>1200</v>
      </c>
      <c r="O149" s="1" t="s">
        <v>1213</v>
      </c>
      <c r="P149" s="1" t="s">
        <v>96</v>
      </c>
      <c r="Q149" s="1" t="s">
        <v>42</v>
      </c>
      <c r="R149" s="1" t="s">
        <v>894</v>
      </c>
      <c r="S149" s="1" t="s">
        <v>1214</v>
      </c>
      <c r="T149" s="1" t="s">
        <v>1215</v>
      </c>
      <c r="X149" s="1">
        <v>34.0</v>
      </c>
      <c r="Y149" s="1" t="s">
        <v>46</v>
      </c>
      <c r="Z149" s="1" t="s">
        <v>46</v>
      </c>
      <c r="AA149" s="1" t="s">
        <v>46</v>
      </c>
      <c r="AB149" s="1" t="s">
        <v>1216</v>
      </c>
      <c r="AC149" s="1" t="s">
        <v>1217</v>
      </c>
      <c r="AD149" s="3" t="s">
        <v>1218</v>
      </c>
    </row>
    <row r="150">
      <c r="A150" s="1" t="s">
        <v>1219</v>
      </c>
      <c r="B150" s="1" t="s">
        <v>33</v>
      </c>
      <c r="C150" s="1" t="s">
        <v>34</v>
      </c>
      <c r="D150" s="1" t="s">
        <v>35</v>
      </c>
      <c r="E150" s="1" t="s">
        <v>36</v>
      </c>
      <c r="F150" s="2">
        <v>0.05</v>
      </c>
      <c r="G150" s="1" t="s">
        <v>1199</v>
      </c>
      <c r="H150" s="1">
        <v>1.0</v>
      </c>
      <c r="I150" s="1" t="s">
        <v>38</v>
      </c>
      <c r="J150" s="1">
        <v>300.0</v>
      </c>
      <c r="K150" s="1">
        <v>259200.0</v>
      </c>
      <c r="L150" s="1" t="s">
        <v>1200</v>
      </c>
      <c r="O150" s="1" t="s">
        <v>1220</v>
      </c>
      <c r="P150" s="1" t="s">
        <v>69</v>
      </c>
      <c r="Q150" s="1" t="s">
        <v>42</v>
      </c>
      <c r="R150" s="1" t="s">
        <v>585</v>
      </c>
      <c r="S150" s="1" t="s">
        <v>1221</v>
      </c>
      <c r="T150" s="1" t="s">
        <v>1222</v>
      </c>
      <c r="X150" s="1">
        <v>39.0</v>
      </c>
      <c r="Y150" s="1" t="s">
        <v>46</v>
      </c>
      <c r="Z150" s="1" t="s">
        <v>46</v>
      </c>
      <c r="AA150" s="1" t="s">
        <v>46</v>
      </c>
      <c r="AB150" s="1" t="s">
        <v>1223</v>
      </c>
      <c r="AC150" s="1" t="s">
        <v>1224</v>
      </c>
      <c r="AD150" s="3" t="s">
        <v>1225</v>
      </c>
    </row>
    <row r="151">
      <c r="A151" s="1" t="s">
        <v>1226</v>
      </c>
      <c r="B151" s="1" t="s">
        <v>33</v>
      </c>
      <c r="C151" s="1" t="s">
        <v>34</v>
      </c>
      <c r="D151" s="1" t="s">
        <v>35</v>
      </c>
      <c r="E151" s="1" t="s">
        <v>36</v>
      </c>
      <c r="F151" s="2">
        <v>0.05</v>
      </c>
      <c r="G151" s="1" t="s">
        <v>1199</v>
      </c>
      <c r="H151" s="1">
        <v>1.0</v>
      </c>
      <c r="I151" s="1" t="s">
        <v>38</v>
      </c>
      <c r="J151" s="1">
        <v>300.0</v>
      </c>
      <c r="K151" s="1">
        <v>259200.0</v>
      </c>
      <c r="L151" s="1" t="s">
        <v>1200</v>
      </c>
      <c r="O151" s="1" t="s">
        <v>1227</v>
      </c>
      <c r="P151" s="1" t="s">
        <v>96</v>
      </c>
      <c r="Q151" s="1" t="s">
        <v>42</v>
      </c>
      <c r="R151" s="1" t="s">
        <v>1228</v>
      </c>
      <c r="S151" s="1" t="s">
        <v>1229</v>
      </c>
      <c r="T151" s="1" t="s">
        <v>1230</v>
      </c>
      <c r="X151" s="1">
        <v>79.0</v>
      </c>
      <c r="Y151" s="1" t="s">
        <v>46</v>
      </c>
      <c r="Z151" s="1" t="s">
        <v>46</v>
      </c>
      <c r="AA151" s="1" t="s">
        <v>46</v>
      </c>
      <c r="AB151" s="1" t="s">
        <v>1231</v>
      </c>
      <c r="AC151" s="1" t="s">
        <v>1232</v>
      </c>
      <c r="AD151" s="3" t="s">
        <v>1233</v>
      </c>
    </row>
    <row r="152">
      <c r="A152" s="1" t="s">
        <v>1234</v>
      </c>
      <c r="B152" s="1" t="s">
        <v>33</v>
      </c>
      <c r="C152" s="1" t="s">
        <v>34</v>
      </c>
      <c r="D152" s="1" t="s">
        <v>35</v>
      </c>
      <c r="E152" s="1" t="s">
        <v>36</v>
      </c>
      <c r="F152" s="2">
        <v>0.05</v>
      </c>
      <c r="G152" s="1" t="s">
        <v>1199</v>
      </c>
      <c r="H152" s="1">
        <v>1.0</v>
      </c>
      <c r="I152" s="1" t="s">
        <v>38</v>
      </c>
      <c r="J152" s="1">
        <v>300.0</v>
      </c>
      <c r="K152" s="1">
        <v>259200.0</v>
      </c>
      <c r="L152" s="1" t="s">
        <v>1200</v>
      </c>
      <c r="O152" s="1" t="s">
        <v>1235</v>
      </c>
      <c r="P152" s="1" t="s">
        <v>60</v>
      </c>
      <c r="Q152" s="1" t="s">
        <v>42</v>
      </c>
      <c r="R152" s="1" t="s">
        <v>1236</v>
      </c>
      <c r="S152" s="1" t="s">
        <v>1237</v>
      </c>
      <c r="T152" s="1" t="s">
        <v>1238</v>
      </c>
      <c r="X152" s="1">
        <v>33.0</v>
      </c>
      <c r="Y152" s="1" t="s">
        <v>46</v>
      </c>
      <c r="Z152" s="1" t="s">
        <v>46</v>
      </c>
      <c r="AA152" s="1" t="s">
        <v>46</v>
      </c>
      <c r="AB152" s="1" t="s">
        <v>1239</v>
      </c>
      <c r="AC152" s="1" t="s">
        <v>1240</v>
      </c>
      <c r="AD152" s="3" t="s">
        <v>1241</v>
      </c>
    </row>
    <row r="153">
      <c r="A153" s="1" t="s">
        <v>1242</v>
      </c>
      <c r="B153" s="1" t="s">
        <v>33</v>
      </c>
      <c r="C153" s="1" t="s">
        <v>34</v>
      </c>
      <c r="D153" s="1" t="s">
        <v>35</v>
      </c>
      <c r="E153" s="1" t="s">
        <v>36</v>
      </c>
      <c r="F153" s="2">
        <v>0.05</v>
      </c>
      <c r="G153" s="1" t="s">
        <v>1199</v>
      </c>
      <c r="H153" s="1">
        <v>1.0</v>
      </c>
      <c r="I153" s="1" t="s">
        <v>38</v>
      </c>
      <c r="J153" s="1">
        <v>300.0</v>
      </c>
      <c r="K153" s="1">
        <v>259200.0</v>
      </c>
      <c r="L153" s="1" t="s">
        <v>1200</v>
      </c>
      <c r="O153" s="1" t="s">
        <v>1243</v>
      </c>
      <c r="P153" s="1" t="s">
        <v>146</v>
      </c>
      <c r="Q153" s="1" t="s">
        <v>42</v>
      </c>
      <c r="R153" s="1" t="s">
        <v>1244</v>
      </c>
      <c r="S153" s="1" t="s">
        <v>1245</v>
      </c>
      <c r="T153" s="1" t="s">
        <v>1246</v>
      </c>
      <c r="X153" s="1">
        <v>75.0</v>
      </c>
      <c r="Y153" s="1" t="s">
        <v>46</v>
      </c>
      <c r="Z153" s="1" t="s">
        <v>46</v>
      </c>
      <c r="AA153" s="1" t="s">
        <v>46</v>
      </c>
      <c r="AB153" s="1" t="s">
        <v>1247</v>
      </c>
      <c r="AC153" s="1" t="s">
        <v>1248</v>
      </c>
      <c r="AD153" s="1" t="s">
        <v>152</v>
      </c>
    </row>
    <row r="154">
      <c r="A154" s="1" t="s">
        <v>1249</v>
      </c>
      <c r="B154" s="1" t="s">
        <v>33</v>
      </c>
      <c r="C154" s="1" t="s">
        <v>34</v>
      </c>
      <c r="D154" s="1" t="s">
        <v>35</v>
      </c>
      <c r="E154" s="1" t="s">
        <v>36</v>
      </c>
      <c r="F154" s="2">
        <v>0.05</v>
      </c>
      <c r="G154" s="1" t="s">
        <v>1199</v>
      </c>
      <c r="H154" s="1">
        <v>1.0</v>
      </c>
      <c r="I154" s="1" t="s">
        <v>38</v>
      </c>
      <c r="J154" s="1">
        <v>300.0</v>
      </c>
      <c r="K154" s="1">
        <v>259200.0</v>
      </c>
      <c r="L154" s="1" t="s">
        <v>1200</v>
      </c>
      <c r="O154" s="1" t="s">
        <v>1250</v>
      </c>
      <c r="P154" s="1" t="s">
        <v>41</v>
      </c>
      <c r="Q154" s="1" t="s">
        <v>42</v>
      </c>
      <c r="R154" s="1" t="s">
        <v>1251</v>
      </c>
      <c r="S154" s="1" t="s">
        <v>1252</v>
      </c>
      <c r="T154" s="1" t="s">
        <v>1253</v>
      </c>
      <c r="X154" s="1">
        <v>113.0</v>
      </c>
      <c r="Y154" s="1" t="s">
        <v>46</v>
      </c>
      <c r="Z154" s="1" t="s">
        <v>46</v>
      </c>
      <c r="AA154" s="1" t="s">
        <v>46</v>
      </c>
      <c r="AB154" s="1" t="s">
        <v>1254</v>
      </c>
      <c r="AC154" s="1" t="s">
        <v>1255</v>
      </c>
      <c r="AD154" s="3" t="s">
        <v>1256</v>
      </c>
    </row>
    <row r="155">
      <c r="A155" s="1" t="s">
        <v>1257</v>
      </c>
      <c r="B155" s="1" t="s">
        <v>33</v>
      </c>
      <c r="C155" s="1" t="s">
        <v>34</v>
      </c>
      <c r="D155" s="1" t="s">
        <v>35</v>
      </c>
      <c r="E155" s="1" t="s">
        <v>36</v>
      </c>
      <c r="F155" s="2">
        <v>0.05</v>
      </c>
      <c r="G155" s="1" t="s">
        <v>1199</v>
      </c>
      <c r="H155" s="1">
        <v>1.0</v>
      </c>
      <c r="I155" s="1" t="s">
        <v>38</v>
      </c>
      <c r="J155" s="1">
        <v>300.0</v>
      </c>
      <c r="K155" s="1">
        <v>259200.0</v>
      </c>
      <c r="L155" s="1" t="s">
        <v>1200</v>
      </c>
      <c r="O155" s="1" t="s">
        <v>1258</v>
      </c>
      <c r="P155" s="1" t="s">
        <v>237</v>
      </c>
      <c r="Q155" s="1" t="s">
        <v>42</v>
      </c>
      <c r="R155" s="1" t="s">
        <v>1259</v>
      </c>
      <c r="S155" s="1" t="s">
        <v>702</v>
      </c>
      <c r="T155" s="1" t="s">
        <v>1260</v>
      </c>
      <c r="X155" s="1">
        <v>108.0</v>
      </c>
      <c r="Y155" s="1" t="s">
        <v>46</v>
      </c>
      <c r="Z155" s="1" t="s">
        <v>46</v>
      </c>
      <c r="AA155" s="1" t="s">
        <v>46</v>
      </c>
      <c r="AB155" s="1" t="s">
        <v>1261</v>
      </c>
      <c r="AC155" s="1" t="s">
        <v>1262</v>
      </c>
      <c r="AD155" s="3" t="s">
        <v>1263</v>
      </c>
    </row>
    <row r="156">
      <c r="A156" s="1" t="s">
        <v>1264</v>
      </c>
      <c r="B156" s="1" t="s">
        <v>33</v>
      </c>
      <c r="C156" s="1" t="s">
        <v>34</v>
      </c>
      <c r="D156" s="1" t="s">
        <v>35</v>
      </c>
      <c r="E156" s="1" t="s">
        <v>36</v>
      </c>
      <c r="F156" s="2">
        <v>0.05</v>
      </c>
      <c r="G156" s="1" t="s">
        <v>1199</v>
      </c>
      <c r="H156" s="1">
        <v>1.0</v>
      </c>
      <c r="I156" s="1" t="s">
        <v>38</v>
      </c>
      <c r="J156" s="1">
        <v>300.0</v>
      </c>
      <c r="K156" s="1">
        <v>259200.0</v>
      </c>
      <c r="L156" s="1" t="s">
        <v>1200</v>
      </c>
      <c r="O156" s="1" t="s">
        <v>1265</v>
      </c>
      <c r="P156" s="1" t="s">
        <v>41</v>
      </c>
      <c r="Q156" s="1" t="s">
        <v>42</v>
      </c>
      <c r="R156" s="1" t="s">
        <v>1266</v>
      </c>
      <c r="S156" s="1" t="s">
        <v>1267</v>
      </c>
      <c r="T156" s="1" t="s">
        <v>1268</v>
      </c>
      <c r="X156" s="1">
        <v>49.0</v>
      </c>
      <c r="Y156" s="1" t="s">
        <v>46</v>
      </c>
      <c r="Z156" s="1" t="s">
        <v>46</v>
      </c>
      <c r="AA156" s="1" t="s">
        <v>46</v>
      </c>
      <c r="AB156" s="1" t="s">
        <v>1269</v>
      </c>
      <c r="AC156" s="1" t="s">
        <v>1270</v>
      </c>
      <c r="AD156" s="3" t="s">
        <v>1271</v>
      </c>
    </row>
    <row r="157">
      <c r="A157" s="1" t="s">
        <v>1272</v>
      </c>
      <c r="B157" s="1" t="s">
        <v>33</v>
      </c>
      <c r="C157" s="1" t="s">
        <v>34</v>
      </c>
      <c r="D157" s="1" t="s">
        <v>35</v>
      </c>
      <c r="E157" s="1" t="s">
        <v>36</v>
      </c>
      <c r="F157" s="2">
        <v>0.05</v>
      </c>
      <c r="G157" s="1" t="s">
        <v>1199</v>
      </c>
      <c r="H157" s="1">
        <v>1.0</v>
      </c>
      <c r="I157" s="1" t="s">
        <v>38</v>
      </c>
      <c r="J157" s="1">
        <v>300.0</v>
      </c>
      <c r="K157" s="1">
        <v>259200.0</v>
      </c>
      <c r="L157" s="1" t="s">
        <v>1200</v>
      </c>
      <c r="O157" s="1" t="s">
        <v>1273</v>
      </c>
      <c r="P157" s="1" t="s">
        <v>41</v>
      </c>
      <c r="Q157" s="1" t="s">
        <v>42</v>
      </c>
      <c r="R157" s="1" t="s">
        <v>1274</v>
      </c>
      <c r="S157" s="1" t="s">
        <v>1275</v>
      </c>
      <c r="T157" s="1" t="s">
        <v>1276</v>
      </c>
      <c r="X157" s="1">
        <v>53.0</v>
      </c>
      <c r="Y157" s="1" t="s">
        <v>46</v>
      </c>
      <c r="Z157" s="1" t="s">
        <v>46</v>
      </c>
      <c r="AA157" s="1" t="s">
        <v>46</v>
      </c>
      <c r="AB157" s="1" t="s">
        <v>1277</v>
      </c>
      <c r="AC157" s="1" t="s">
        <v>1278</v>
      </c>
      <c r="AD157" s="3" t="s">
        <v>1279</v>
      </c>
    </row>
    <row r="158">
      <c r="A158" s="1" t="s">
        <v>1280</v>
      </c>
      <c r="B158" s="1" t="s">
        <v>33</v>
      </c>
      <c r="C158" s="1" t="s">
        <v>34</v>
      </c>
      <c r="D158" s="1" t="s">
        <v>35</v>
      </c>
      <c r="E158" s="1" t="s">
        <v>36</v>
      </c>
      <c r="F158" s="2">
        <v>0.05</v>
      </c>
      <c r="G158" s="1" t="s">
        <v>1199</v>
      </c>
      <c r="H158" s="1">
        <v>1.0</v>
      </c>
      <c r="I158" s="1" t="s">
        <v>38</v>
      </c>
      <c r="J158" s="1">
        <v>300.0</v>
      </c>
      <c r="K158" s="1">
        <v>259200.0</v>
      </c>
      <c r="L158" s="1" t="s">
        <v>1200</v>
      </c>
      <c r="O158" s="1" t="s">
        <v>1281</v>
      </c>
      <c r="P158" s="1" t="s">
        <v>69</v>
      </c>
      <c r="Q158" s="1" t="s">
        <v>42</v>
      </c>
      <c r="R158" s="1" t="s">
        <v>356</v>
      </c>
      <c r="S158" s="1" t="s">
        <v>138</v>
      </c>
      <c r="T158" s="1" t="s">
        <v>1282</v>
      </c>
      <c r="X158" s="1">
        <v>42.0</v>
      </c>
      <c r="Y158" s="1" t="s">
        <v>46</v>
      </c>
      <c r="Z158" s="1" t="s">
        <v>46</v>
      </c>
      <c r="AA158" s="1" t="s">
        <v>46</v>
      </c>
      <c r="AB158" s="1" t="s">
        <v>1283</v>
      </c>
      <c r="AC158" s="1" t="s">
        <v>1284</v>
      </c>
      <c r="AD158" s="3" t="s">
        <v>1285</v>
      </c>
    </row>
    <row r="159">
      <c r="A159" s="1" t="s">
        <v>1286</v>
      </c>
      <c r="B159" s="1" t="s">
        <v>33</v>
      </c>
      <c r="C159" s="1" t="s">
        <v>34</v>
      </c>
      <c r="D159" s="1" t="s">
        <v>35</v>
      </c>
      <c r="E159" s="1" t="s">
        <v>36</v>
      </c>
      <c r="F159" s="2">
        <v>0.05</v>
      </c>
      <c r="G159" s="1" t="s">
        <v>1199</v>
      </c>
      <c r="H159" s="1">
        <v>1.0</v>
      </c>
      <c r="I159" s="1" t="s">
        <v>38</v>
      </c>
      <c r="J159" s="1">
        <v>300.0</v>
      </c>
      <c r="K159" s="1">
        <v>259200.0</v>
      </c>
      <c r="L159" s="1" t="s">
        <v>1200</v>
      </c>
      <c r="O159" s="1" t="s">
        <v>1287</v>
      </c>
      <c r="P159" s="1" t="s">
        <v>306</v>
      </c>
      <c r="Q159" s="1" t="s">
        <v>42</v>
      </c>
      <c r="R159" s="1" t="s">
        <v>444</v>
      </c>
      <c r="S159" s="1" t="s">
        <v>1288</v>
      </c>
      <c r="T159" s="1" t="s">
        <v>1289</v>
      </c>
      <c r="X159" s="1">
        <v>41.0</v>
      </c>
      <c r="Y159" s="1" t="s">
        <v>46</v>
      </c>
      <c r="Z159" s="1" t="s">
        <v>46</v>
      </c>
      <c r="AA159" s="1" t="s">
        <v>46</v>
      </c>
      <c r="AB159" s="1" t="s">
        <v>1290</v>
      </c>
      <c r="AC159" s="1" t="s">
        <v>1291</v>
      </c>
      <c r="AD159" s="3" t="s">
        <v>1292</v>
      </c>
    </row>
    <row r="160">
      <c r="A160" s="1" t="s">
        <v>1293</v>
      </c>
      <c r="B160" s="1" t="s">
        <v>33</v>
      </c>
      <c r="C160" s="1" t="s">
        <v>34</v>
      </c>
      <c r="D160" s="1" t="s">
        <v>35</v>
      </c>
      <c r="E160" s="1" t="s">
        <v>36</v>
      </c>
      <c r="F160" s="2">
        <v>0.05</v>
      </c>
      <c r="G160" s="1" t="s">
        <v>1199</v>
      </c>
      <c r="H160" s="1">
        <v>1.0</v>
      </c>
      <c r="I160" s="1" t="s">
        <v>38</v>
      </c>
      <c r="J160" s="1">
        <v>300.0</v>
      </c>
      <c r="K160" s="1">
        <v>259200.0</v>
      </c>
      <c r="L160" s="1" t="s">
        <v>1200</v>
      </c>
      <c r="O160" s="1" t="s">
        <v>1294</v>
      </c>
      <c r="P160" s="1" t="s">
        <v>60</v>
      </c>
      <c r="Q160" s="1" t="s">
        <v>42</v>
      </c>
      <c r="R160" s="1" t="s">
        <v>1295</v>
      </c>
      <c r="S160" s="1" t="s">
        <v>979</v>
      </c>
      <c r="T160" s="1" t="s">
        <v>1296</v>
      </c>
      <c r="X160" s="1">
        <v>59.0</v>
      </c>
      <c r="Y160" s="1" t="s">
        <v>46</v>
      </c>
      <c r="Z160" s="1" t="s">
        <v>46</v>
      </c>
      <c r="AA160" s="1" t="s">
        <v>46</v>
      </c>
      <c r="AB160" s="1" t="s">
        <v>1297</v>
      </c>
      <c r="AC160" s="1" t="s">
        <v>1298</v>
      </c>
      <c r="AD160" s="3" t="s">
        <v>1299</v>
      </c>
    </row>
    <row r="161">
      <c r="A161" s="1" t="s">
        <v>1300</v>
      </c>
      <c r="B161" s="1" t="s">
        <v>33</v>
      </c>
      <c r="C161" s="1" t="s">
        <v>34</v>
      </c>
      <c r="D161" s="1" t="s">
        <v>35</v>
      </c>
      <c r="E161" s="1" t="s">
        <v>36</v>
      </c>
      <c r="F161" s="2">
        <v>0.05</v>
      </c>
      <c r="G161" s="1" t="s">
        <v>1199</v>
      </c>
      <c r="H161" s="1">
        <v>1.0</v>
      </c>
      <c r="I161" s="1" t="s">
        <v>38</v>
      </c>
      <c r="J161" s="1">
        <v>300.0</v>
      </c>
      <c r="K161" s="1">
        <v>259200.0</v>
      </c>
      <c r="L161" s="1" t="s">
        <v>1200</v>
      </c>
      <c r="O161" s="1" t="s">
        <v>1301</v>
      </c>
      <c r="P161" s="1" t="s">
        <v>306</v>
      </c>
      <c r="Q161" s="1" t="s">
        <v>42</v>
      </c>
      <c r="R161" s="1" t="s">
        <v>1302</v>
      </c>
      <c r="S161" s="1" t="s">
        <v>1303</v>
      </c>
      <c r="T161" s="1" t="s">
        <v>1304</v>
      </c>
      <c r="X161" s="1">
        <v>27.0</v>
      </c>
      <c r="Y161" s="1" t="s">
        <v>46</v>
      </c>
      <c r="Z161" s="1" t="s">
        <v>46</v>
      </c>
      <c r="AA161" s="1" t="s">
        <v>46</v>
      </c>
      <c r="AB161" s="1" t="s">
        <v>1305</v>
      </c>
      <c r="AC161" s="1" t="s">
        <v>1306</v>
      </c>
      <c r="AD161" s="3" t="s">
        <v>1307</v>
      </c>
    </row>
    <row r="162">
      <c r="A162" s="1" t="s">
        <v>1308</v>
      </c>
      <c r="B162" s="1" t="s">
        <v>33</v>
      </c>
      <c r="C162" s="1" t="s">
        <v>34</v>
      </c>
      <c r="D162" s="1" t="s">
        <v>35</v>
      </c>
      <c r="E162" s="1" t="s">
        <v>36</v>
      </c>
      <c r="F162" s="2">
        <v>0.05</v>
      </c>
      <c r="G162" s="1" t="s">
        <v>1199</v>
      </c>
      <c r="H162" s="1">
        <v>1.0</v>
      </c>
      <c r="I162" s="1" t="s">
        <v>38</v>
      </c>
      <c r="J162" s="1">
        <v>300.0</v>
      </c>
      <c r="K162" s="1">
        <v>259200.0</v>
      </c>
      <c r="L162" s="1" t="s">
        <v>1200</v>
      </c>
      <c r="O162" s="1" t="s">
        <v>1309</v>
      </c>
      <c r="P162" s="1" t="s">
        <v>254</v>
      </c>
      <c r="Q162" s="1" t="s">
        <v>42</v>
      </c>
      <c r="R162" s="1" t="s">
        <v>1310</v>
      </c>
      <c r="S162" s="1" t="s">
        <v>1311</v>
      </c>
      <c r="T162" s="1" t="s">
        <v>1312</v>
      </c>
      <c r="X162" s="1">
        <v>5.0</v>
      </c>
      <c r="Y162" s="1" t="s">
        <v>46</v>
      </c>
      <c r="Z162" s="1" t="s">
        <v>46</v>
      </c>
      <c r="AA162" s="1" t="s">
        <v>46</v>
      </c>
      <c r="AB162" s="1" t="s">
        <v>1313</v>
      </c>
      <c r="AC162" s="1" t="s">
        <v>1314</v>
      </c>
      <c r="AD162" s="3" t="s">
        <v>1315</v>
      </c>
    </row>
    <row r="163">
      <c r="A163" s="1" t="s">
        <v>1316</v>
      </c>
      <c r="B163" s="1" t="s">
        <v>33</v>
      </c>
      <c r="C163" s="1" t="s">
        <v>34</v>
      </c>
      <c r="D163" s="1" t="s">
        <v>35</v>
      </c>
      <c r="E163" s="1" t="s">
        <v>36</v>
      </c>
      <c r="F163" s="2">
        <v>0.05</v>
      </c>
      <c r="G163" s="1" t="s">
        <v>1199</v>
      </c>
      <c r="H163" s="1">
        <v>1.0</v>
      </c>
      <c r="I163" s="1" t="s">
        <v>38</v>
      </c>
      <c r="J163" s="1">
        <v>300.0</v>
      </c>
      <c r="K163" s="1">
        <v>259200.0</v>
      </c>
      <c r="L163" s="1" t="s">
        <v>1200</v>
      </c>
      <c r="O163" s="1" t="s">
        <v>1317</v>
      </c>
      <c r="P163" s="1" t="s">
        <v>237</v>
      </c>
      <c r="Q163" s="1" t="s">
        <v>42</v>
      </c>
      <c r="R163" s="1" t="s">
        <v>552</v>
      </c>
      <c r="S163" s="1" t="s">
        <v>1318</v>
      </c>
      <c r="T163" s="1" t="s">
        <v>1319</v>
      </c>
      <c r="X163" s="1">
        <v>42.0</v>
      </c>
      <c r="Y163" s="1" t="s">
        <v>46</v>
      </c>
      <c r="Z163" s="1" t="s">
        <v>46</v>
      </c>
      <c r="AA163" s="1" t="s">
        <v>46</v>
      </c>
      <c r="AB163" s="1" t="s">
        <v>1320</v>
      </c>
      <c r="AC163" s="1" t="s">
        <v>1321</v>
      </c>
      <c r="AD163" s="3" t="s">
        <v>1322</v>
      </c>
    </row>
    <row r="164">
      <c r="A164" s="1" t="s">
        <v>1323</v>
      </c>
      <c r="B164" s="1" t="s">
        <v>33</v>
      </c>
      <c r="C164" s="1" t="s">
        <v>34</v>
      </c>
      <c r="D164" s="1" t="s">
        <v>35</v>
      </c>
      <c r="E164" s="1" t="s">
        <v>36</v>
      </c>
      <c r="F164" s="2">
        <v>0.05</v>
      </c>
      <c r="G164" s="1" t="s">
        <v>1199</v>
      </c>
      <c r="H164" s="1">
        <v>1.0</v>
      </c>
      <c r="I164" s="1" t="s">
        <v>38</v>
      </c>
      <c r="J164" s="1">
        <v>300.0</v>
      </c>
      <c r="K164" s="1">
        <v>259200.0</v>
      </c>
      <c r="L164" s="1" t="s">
        <v>1200</v>
      </c>
      <c r="O164" s="1" t="s">
        <v>1324</v>
      </c>
      <c r="P164" s="1" t="s">
        <v>1325</v>
      </c>
      <c r="Q164" s="1" t="s">
        <v>42</v>
      </c>
      <c r="R164" s="1" t="s">
        <v>1326</v>
      </c>
      <c r="S164" s="1" t="s">
        <v>275</v>
      </c>
      <c r="T164" s="1" t="s">
        <v>276</v>
      </c>
      <c r="X164" s="1">
        <v>141.0</v>
      </c>
      <c r="Y164" s="1" t="s">
        <v>46</v>
      </c>
      <c r="Z164" s="1" t="s">
        <v>46</v>
      </c>
      <c r="AA164" s="1" t="s">
        <v>46</v>
      </c>
      <c r="AB164" s="1" t="s">
        <v>1320</v>
      </c>
      <c r="AC164" s="1" t="s">
        <v>1327</v>
      </c>
      <c r="AD164" s="3" t="s">
        <v>1328</v>
      </c>
    </row>
    <row r="165">
      <c r="A165" s="1" t="s">
        <v>1329</v>
      </c>
      <c r="B165" s="1" t="s">
        <v>33</v>
      </c>
      <c r="C165" s="1" t="s">
        <v>34</v>
      </c>
      <c r="D165" s="1" t="s">
        <v>35</v>
      </c>
      <c r="E165" s="1" t="s">
        <v>36</v>
      </c>
      <c r="F165" s="2">
        <v>0.05</v>
      </c>
      <c r="G165" s="1" t="s">
        <v>1199</v>
      </c>
      <c r="H165" s="1">
        <v>1.0</v>
      </c>
      <c r="I165" s="1" t="s">
        <v>38</v>
      </c>
      <c r="J165" s="1">
        <v>300.0</v>
      </c>
      <c r="K165" s="1">
        <v>259200.0</v>
      </c>
      <c r="L165" s="1" t="s">
        <v>1200</v>
      </c>
      <c r="O165" s="1" t="s">
        <v>1330</v>
      </c>
      <c r="P165" s="1" t="s">
        <v>728</v>
      </c>
      <c r="Q165" s="1" t="s">
        <v>42</v>
      </c>
      <c r="R165" s="1" t="s">
        <v>1331</v>
      </c>
      <c r="S165" s="1" t="s">
        <v>1332</v>
      </c>
      <c r="T165" s="1" t="s">
        <v>1333</v>
      </c>
      <c r="X165" s="1">
        <v>14.0</v>
      </c>
      <c r="Y165" s="1" t="s">
        <v>46</v>
      </c>
      <c r="Z165" s="1" t="s">
        <v>46</v>
      </c>
      <c r="AA165" s="1" t="s">
        <v>46</v>
      </c>
      <c r="AB165" s="1" t="s">
        <v>1334</v>
      </c>
      <c r="AC165" s="1" t="s">
        <v>1335</v>
      </c>
      <c r="AD165" s="1" t="s">
        <v>734</v>
      </c>
    </row>
    <row r="166">
      <c r="A166" s="1" t="s">
        <v>1336</v>
      </c>
      <c r="B166" s="1" t="s">
        <v>33</v>
      </c>
      <c r="C166" s="1" t="s">
        <v>34</v>
      </c>
      <c r="D166" s="1" t="s">
        <v>35</v>
      </c>
      <c r="E166" s="1" t="s">
        <v>36</v>
      </c>
      <c r="F166" s="2">
        <v>0.05</v>
      </c>
      <c r="G166" s="1" t="s">
        <v>1199</v>
      </c>
      <c r="H166" s="1">
        <v>1.0</v>
      </c>
      <c r="I166" s="1" t="s">
        <v>38</v>
      </c>
      <c r="J166" s="1">
        <v>300.0</v>
      </c>
      <c r="K166" s="1">
        <v>259200.0</v>
      </c>
      <c r="L166" s="1" t="s">
        <v>1200</v>
      </c>
      <c r="O166" s="1" t="s">
        <v>1337</v>
      </c>
      <c r="P166" s="1" t="s">
        <v>41</v>
      </c>
      <c r="Q166" s="1" t="s">
        <v>42</v>
      </c>
      <c r="R166" s="1" t="s">
        <v>428</v>
      </c>
      <c r="S166" s="1" t="s">
        <v>1338</v>
      </c>
      <c r="T166" s="1" t="s">
        <v>1339</v>
      </c>
      <c r="X166" s="1">
        <v>46.0</v>
      </c>
      <c r="Y166" s="1" t="s">
        <v>46</v>
      </c>
      <c r="Z166" s="1" t="s">
        <v>46</v>
      </c>
      <c r="AA166" s="1" t="s">
        <v>46</v>
      </c>
      <c r="AB166" s="1" t="s">
        <v>1340</v>
      </c>
      <c r="AC166" s="1" t="s">
        <v>1341</v>
      </c>
      <c r="AD166" s="3" t="s">
        <v>1342</v>
      </c>
    </row>
    <row r="167">
      <c r="A167" s="1" t="s">
        <v>1343</v>
      </c>
      <c r="B167" s="1" t="s">
        <v>33</v>
      </c>
      <c r="C167" s="1" t="s">
        <v>34</v>
      </c>
      <c r="D167" s="1" t="s">
        <v>35</v>
      </c>
      <c r="E167" s="1" t="s">
        <v>36</v>
      </c>
      <c r="F167" s="2">
        <v>0.05</v>
      </c>
      <c r="G167" s="1" t="s">
        <v>1344</v>
      </c>
      <c r="H167" s="1">
        <v>1.0</v>
      </c>
      <c r="I167" s="1" t="s">
        <v>38</v>
      </c>
      <c r="J167" s="1">
        <v>300.0</v>
      </c>
      <c r="K167" s="1">
        <v>259200.0</v>
      </c>
      <c r="L167" s="1" t="s">
        <v>1345</v>
      </c>
      <c r="O167" s="1" t="s">
        <v>1346</v>
      </c>
      <c r="P167" s="1" t="s">
        <v>254</v>
      </c>
      <c r="Q167" s="1" t="s">
        <v>42</v>
      </c>
      <c r="R167" s="1" t="s">
        <v>1347</v>
      </c>
      <c r="S167" s="1" t="s">
        <v>1348</v>
      </c>
      <c r="T167" s="1" t="s">
        <v>1349</v>
      </c>
      <c r="X167" s="1">
        <v>31.0</v>
      </c>
      <c r="Y167" s="1" t="s">
        <v>46</v>
      </c>
      <c r="Z167" s="1" t="s">
        <v>46</v>
      </c>
      <c r="AA167" s="1" t="s">
        <v>46</v>
      </c>
      <c r="AB167" s="1" t="s">
        <v>1350</v>
      </c>
      <c r="AC167" s="1" t="s">
        <v>1351</v>
      </c>
      <c r="AD167" s="3" t="s">
        <v>1352</v>
      </c>
    </row>
    <row r="168">
      <c r="A168" s="1" t="s">
        <v>1353</v>
      </c>
      <c r="B168" s="1" t="s">
        <v>33</v>
      </c>
      <c r="C168" s="1" t="s">
        <v>34</v>
      </c>
      <c r="D168" s="1" t="s">
        <v>35</v>
      </c>
      <c r="E168" s="1" t="s">
        <v>36</v>
      </c>
      <c r="F168" s="2">
        <v>0.05</v>
      </c>
      <c r="G168" s="1" t="s">
        <v>1344</v>
      </c>
      <c r="H168" s="1">
        <v>1.0</v>
      </c>
      <c r="I168" s="1" t="s">
        <v>38</v>
      </c>
      <c r="J168" s="1">
        <v>300.0</v>
      </c>
      <c r="K168" s="1">
        <v>259200.0</v>
      </c>
      <c r="L168" s="1" t="s">
        <v>1345</v>
      </c>
      <c r="O168" s="1" t="s">
        <v>1354</v>
      </c>
      <c r="P168" s="1" t="s">
        <v>576</v>
      </c>
      <c r="Q168" s="1" t="s">
        <v>42</v>
      </c>
      <c r="R168" s="1" t="s">
        <v>53</v>
      </c>
      <c r="S168" s="1" t="s">
        <v>1355</v>
      </c>
      <c r="T168" s="1" t="s">
        <v>1356</v>
      </c>
      <c r="X168" s="1">
        <v>57.0</v>
      </c>
      <c r="Y168" s="1" t="s">
        <v>46</v>
      </c>
      <c r="Z168" s="1" t="s">
        <v>46</v>
      </c>
      <c r="AA168" s="1" t="s">
        <v>46</v>
      </c>
      <c r="AB168" s="1" t="s">
        <v>1357</v>
      </c>
      <c r="AC168" s="1" t="s">
        <v>1358</v>
      </c>
      <c r="AD168" s="3" t="s">
        <v>1359</v>
      </c>
    </row>
    <row r="169">
      <c r="A169" s="1" t="s">
        <v>1360</v>
      </c>
      <c r="B169" s="1" t="s">
        <v>33</v>
      </c>
      <c r="C169" s="1" t="s">
        <v>34</v>
      </c>
      <c r="D169" s="1" t="s">
        <v>35</v>
      </c>
      <c r="E169" s="1" t="s">
        <v>36</v>
      </c>
      <c r="F169" s="2">
        <v>0.05</v>
      </c>
      <c r="G169" s="1" t="s">
        <v>1344</v>
      </c>
      <c r="H169" s="1">
        <v>1.0</v>
      </c>
      <c r="I169" s="1" t="s">
        <v>38</v>
      </c>
      <c r="J169" s="1">
        <v>300.0</v>
      </c>
      <c r="K169" s="1">
        <v>259200.0</v>
      </c>
      <c r="L169" s="1" t="s">
        <v>1345</v>
      </c>
      <c r="O169" s="1" t="s">
        <v>1361</v>
      </c>
      <c r="P169" s="1" t="s">
        <v>41</v>
      </c>
      <c r="Q169" s="1" t="s">
        <v>42</v>
      </c>
      <c r="R169" s="1" t="s">
        <v>1362</v>
      </c>
      <c r="S169" s="1" t="s">
        <v>1363</v>
      </c>
      <c r="T169" s="1" t="s">
        <v>1364</v>
      </c>
      <c r="X169" s="1">
        <v>58.0</v>
      </c>
      <c r="Y169" s="1" t="s">
        <v>46</v>
      </c>
      <c r="Z169" s="1" t="s">
        <v>46</v>
      </c>
      <c r="AA169" s="1" t="s">
        <v>46</v>
      </c>
      <c r="AB169" s="1" t="s">
        <v>1365</v>
      </c>
      <c r="AC169" s="1" t="s">
        <v>1366</v>
      </c>
      <c r="AD169" s="3" t="s">
        <v>1367</v>
      </c>
    </row>
    <row r="170">
      <c r="A170" s="1" t="s">
        <v>1368</v>
      </c>
      <c r="B170" s="1" t="s">
        <v>33</v>
      </c>
      <c r="C170" s="1" t="s">
        <v>34</v>
      </c>
      <c r="D170" s="1" t="s">
        <v>35</v>
      </c>
      <c r="E170" s="1" t="s">
        <v>36</v>
      </c>
      <c r="F170" s="2">
        <v>0.05</v>
      </c>
      <c r="G170" s="1" t="s">
        <v>1344</v>
      </c>
      <c r="H170" s="1">
        <v>1.0</v>
      </c>
      <c r="I170" s="1" t="s">
        <v>38</v>
      </c>
      <c r="J170" s="1">
        <v>300.0</v>
      </c>
      <c r="K170" s="1">
        <v>259200.0</v>
      </c>
      <c r="L170" s="1" t="s">
        <v>1345</v>
      </c>
      <c r="O170" s="1" t="s">
        <v>1369</v>
      </c>
      <c r="P170" s="1" t="s">
        <v>163</v>
      </c>
      <c r="Q170" s="1" t="s">
        <v>42</v>
      </c>
      <c r="R170" s="1" t="s">
        <v>498</v>
      </c>
      <c r="S170" s="1" t="s">
        <v>923</v>
      </c>
      <c r="T170" s="1" t="s">
        <v>1370</v>
      </c>
      <c r="X170" s="1">
        <v>32.0</v>
      </c>
      <c r="Y170" s="1" t="s">
        <v>46</v>
      </c>
      <c r="Z170" s="1" t="s">
        <v>46</v>
      </c>
      <c r="AA170" s="1" t="s">
        <v>46</v>
      </c>
      <c r="AB170" s="1" t="s">
        <v>1371</v>
      </c>
      <c r="AC170" s="1" t="s">
        <v>1372</v>
      </c>
      <c r="AD170" s="3" t="s">
        <v>1373</v>
      </c>
    </row>
    <row r="171">
      <c r="A171" s="1" t="s">
        <v>1374</v>
      </c>
      <c r="B171" s="1" t="s">
        <v>33</v>
      </c>
      <c r="C171" s="1" t="s">
        <v>34</v>
      </c>
      <c r="D171" s="1" t="s">
        <v>35</v>
      </c>
      <c r="E171" s="1" t="s">
        <v>36</v>
      </c>
      <c r="F171" s="2">
        <v>0.05</v>
      </c>
      <c r="G171" s="1" t="s">
        <v>1344</v>
      </c>
      <c r="H171" s="1">
        <v>1.0</v>
      </c>
      <c r="I171" s="1" t="s">
        <v>38</v>
      </c>
      <c r="J171" s="1">
        <v>300.0</v>
      </c>
      <c r="K171" s="1">
        <v>259200.0</v>
      </c>
      <c r="L171" s="1" t="s">
        <v>1345</v>
      </c>
      <c r="O171" s="1" t="s">
        <v>1375</v>
      </c>
      <c r="P171" s="1" t="s">
        <v>41</v>
      </c>
      <c r="Q171" s="1" t="s">
        <v>42</v>
      </c>
      <c r="R171" s="1" t="s">
        <v>1376</v>
      </c>
      <c r="S171" s="1" t="s">
        <v>1377</v>
      </c>
      <c r="T171" s="1" t="s">
        <v>1378</v>
      </c>
      <c r="X171" s="1">
        <v>26.0</v>
      </c>
      <c r="Y171" s="1" t="s">
        <v>46</v>
      </c>
      <c r="Z171" s="1" t="s">
        <v>46</v>
      </c>
      <c r="AA171" s="1" t="s">
        <v>46</v>
      </c>
      <c r="AB171" s="1" t="s">
        <v>1379</v>
      </c>
      <c r="AC171" s="1" t="s">
        <v>1380</v>
      </c>
      <c r="AD171" s="3" t="s">
        <v>1381</v>
      </c>
    </row>
    <row r="172">
      <c r="A172" s="1" t="s">
        <v>1382</v>
      </c>
      <c r="B172" s="1" t="s">
        <v>33</v>
      </c>
      <c r="C172" s="1" t="s">
        <v>34</v>
      </c>
      <c r="D172" s="1" t="s">
        <v>35</v>
      </c>
      <c r="E172" s="1" t="s">
        <v>36</v>
      </c>
      <c r="F172" s="2">
        <v>0.05</v>
      </c>
      <c r="G172" s="1" t="s">
        <v>1344</v>
      </c>
      <c r="H172" s="1">
        <v>1.0</v>
      </c>
      <c r="I172" s="1" t="s">
        <v>38</v>
      </c>
      <c r="J172" s="1">
        <v>300.0</v>
      </c>
      <c r="K172" s="1">
        <v>259200.0</v>
      </c>
      <c r="L172" s="1" t="s">
        <v>1345</v>
      </c>
      <c r="O172" s="1" t="s">
        <v>1383</v>
      </c>
      <c r="P172" s="1" t="s">
        <v>1384</v>
      </c>
      <c r="Q172" s="1" t="s">
        <v>42</v>
      </c>
      <c r="R172" s="1" t="s">
        <v>1385</v>
      </c>
      <c r="S172" s="1" t="s">
        <v>1386</v>
      </c>
      <c r="T172" s="1" t="s">
        <v>1387</v>
      </c>
      <c r="X172" s="1">
        <v>89.0</v>
      </c>
      <c r="Y172" s="1" t="s">
        <v>46</v>
      </c>
      <c r="Z172" s="1" t="s">
        <v>46</v>
      </c>
      <c r="AA172" s="1" t="s">
        <v>46</v>
      </c>
      <c r="AB172" s="1" t="s">
        <v>1388</v>
      </c>
      <c r="AC172" s="1" t="s">
        <v>1389</v>
      </c>
      <c r="AD172" s="3" t="s">
        <v>1390</v>
      </c>
    </row>
    <row r="173">
      <c r="A173" s="1" t="s">
        <v>1391</v>
      </c>
      <c r="B173" s="1" t="s">
        <v>33</v>
      </c>
      <c r="C173" s="1" t="s">
        <v>34</v>
      </c>
      <c r="D173" s="1" t="s">
        <v>35</v>
      </c>
      <c r="E173" s="1" t="s">
        <v>36</v>
      </c>
      <c r="F173" s="2">
        <v>0.05</v>
      </c>
      <c r="G173" s="1" t="s">
        <v>1344</v>
      </c>
      <c r="H173" s="1">
        <v>1.0</v>
      </c>
      <c r="I173" s="1" t="s">
        <v>38</v>
      </c>
      <c r="J173" s="1">
        <v>300.0</v>
      </c>
      <c r="K173" s="1">
        <v>259200.0</v>
      </c>
      <c r="L173" s="1" t="s">
        <v>1345</v>
      </c>
      <c r="O173" s="1" t="s">
        <v>1392</v>
      </c>
      <c r="P173" s="1" t="s">
        <v>237</v>
      </c>
      <c r="Q173" s="1" t="s">
        <v>42</v>
      </c>
      <c r="R173" s="1" t="s">
        <v>1393</v>
      </c>
      <c r="S173" s="1" t="s">
        <v>551</v>
      </c>
      <c r="T173" s="1" t="s">
        <v>1394</v>
      </c>
      <c r="X173" s="1">
        <v>25.0</v>
      </c>
      <c r="Y173" s="1" t="s">
        <v>46</v>
      </c>
      <c r="Z173" s="1" t="s">
        <v>46</v>
      </c>
      <c r="AA173" s="1" t="s">
        <v>46</v>
      </c>
      <c r="AB173" s="1" t="s">
        <v>1388</v>
      </c>
      <c r="AC173" s="1" t="s">
        <v>1395</v>
      </c>
      <c r="AD173" s="3" t="s">
        <v>1396</v>
      </c>
    </row>
    <row r="174">
      <c r="A174" s="1" t="s">
        <v>1397</v>
      </c>
      <c r="B174" s="1" t="s">
        <v>33</v>
      </c>
      <c r="C174" s="1" t="s">
        <v>34</v>
      </c>
      <c r="D174" s="1" t="s">
        <v>35</v>
      </c>
      <c r="E174" s="1" t="s">
        <v>36</v>
      </c>
      <c r="F174" s="2">
        <v>0.05</v>
      </c>
      <c r="G174" s="1" t="s">
        <v>1344</v>
      </c>
      <c r="H174" s="1">
        <v>1.0</v>
      </c>
      <c r="I174" s="1" t="s">
        <v>38</v>
      </c>
      <c r="J174" s="1">
        <v>300.0</v>
      </c>
      <c r="K174" s="1">
        <v>259200.0</v>
      </c>
      <c r="L174" s="1" t="s">
        <v>1345</v>
      </c>
      <c r="O174" s="1" t="s">
        <v>1398</v>
      </c>
      <c r="P174" s="1" t="s">
        <v>163</v>
      </c>
      <c r="Q174" s="1" t="s">
        <v>42</v>
      </c>
      <c r="R174" s="1" t="s">
        <v>1399</v>
      </c>
      <c r="S174" s="1" t="s">
        <v>1400</v>
      </c>
      <c r="T174" s="1" t="s">
        <v>1401</v>
      </c>
      <c r="X174" s="1">
        <v>10.0</v>
      </c>
      <c r="Y174" s="1" t="s">
        <v>46</v>
      </c>
      <c r="Z174" s="1" t="s">
        <v>46</v>
      </c>
      <c r="AA174" s="1" t="s">
        <v>46</v>
      </c>
      <c r="AB174" s="1" t="s">
        <v>1402</v>
      </c>
      <c r="AC174" s="1" t="s">
        <v>1403</v>
      </c>
      <c r="AD174" s="3" t="s">
        <v>1404</v>
      </c>
    </row>
    <row r="175">
      <c r="A175" s="1" t="s">
        <v>1405</v>
      </c>
      <c r="B175" s="1" t="s">
        <v>33</v>
      </c>
      <c r="C175" s="1" t="s">
        <v>34</v>
      </c>
      <c r="D175" s="1" t="s">
        <v>35</v>
      </c>
      <c r="E175" s="1" t="s">
        <v>36</v>
      </c>
      <c r="F175" s="2">
        <v>0.05</v>
      </c>
      <c r="G175" s="1" t="s">
        <v>1344</v>
      </c>
      <c r="H175" s="1">
        <v>1.0</v>
      </c>
      <c r="I175" s="1" t="s">
        <v>38</v>
      </c>
      <c r="J175" s="1">
        <v>300.0</v>
      </c>
      <c r="K175" s="1">
        <v>259200.0</v>
      </c>
      <c r="L175" s="1" t="s">
        <v>1345</v>
      </c>
      <c r="O175" s="1" t="s">
        <v>1406</v>
      </c>
      <c r="P175" s="1" t="s">
        <v>237</v>
      </c>
      <c r="Q175" s="1" t="s">
        <v>42</v>
      </c>
      <c r="R175" s="1" t="s">
        <v>1407</v>
      </c>
      <c r="S175" s="1" t="s">
        <v>1408</v>
      </c>
      <c r="T175" s="1" t="s">
        <v>1409</v>
      </c>
      <c r="X175" s="1">
        <v>29.0</v>
      </c>
      <c r="Y175" s="1" t="s">
        <v>46</v>
      </c>
      <c r="Z175" s="1" t="s">
        <v>46</v>
      </c>
      <c r="AA175" s="1" t="s">
        <v>46</v>
      </c>
      <c r="AB175" s="1" t="s">
        <v>1410</v>
      </c>
      <c r="AC175" s="1" t="s">
        <v>1411</v>
      </c>
      <c r="AD175" s="3" t="s">
        <v>1412</v>
      </c>
    </row>
    <row r="176">
      <c r="A176" s="1" t="s">
        <v>1413</v>
      </c>
      <c r="B176" s="1" t="s">
        <v>33</v>
      </c>
      <c r="C176" s="1" t="s">
        <v>34</v>
      </c>
      <c r="D176" s="1" t="s">
        <v>35</v>
      </c>
      <c r="E176" s="1" t="s">
        <v>36</v>
      </c>
      <c r="F176" s="2">
        <v>0.05</v>
      </c>
      <c r="G176" s="1" t="s">
        <v>1344</v>
      </c>
      <c r="H176" s="1">
        <v>1.0</v>
      </c>
      <c r="I176" s="1" t="s">
        <v>38</v>
      </c>
      <c r="J176" s="1">
        <v>300.0</v>
      </c>
      <c r="K176" s="1">
        <v>259200.0</v>
      </c>
      <c r="L176" s="1" t="s">
        <v>1345</v>
      </c>
      <c r="O176" s="1" t="s">
        <v>1414</v>
      </c>
      <c r="P176" s="1" t="s">
        <v>104</v>
      </c>
      <c r="Q176" s="1" t="s">
        <v>42</v>
      </c>
      <c r="R176" s="1" t="s">
        <v>1415</v>
      </c>
      <c r="S176" s="1" t="s">
        <v>1416</v>
      </c>
      <c r="T176" s="1" t="s">
        <v>1417</v>
      </c>
      <c r="X176" s="1">
        <v>20.0</v>
      </c>
      <c r="Y176" s="1" t="s">
        <v>46</v>
      </c>
      <c r="Z176" s="1" t="s">
        <v>46</v>
      </c>
      <c r="AA176" s="1" t="s">
        <v>46</v>
      </c>
      <c r="AB176" s="1" t="s">
        <v>1418</v>
      </c>
      <c r="AC176" s="1" t="s">
        <v>1419</v>
      </c>
      <c r="AD176" s="3" t="s">
        <v>1420</v>
      </c>
    </row>
    <row r="177">
      <c r="A177" s="1" t="s">
        <v>1421</v>
      </c>
      <c r="B177" s="1" t="s">
        <v>33</v>
      </c>
      <c r="C177" s="1" t="s">
        <v>34</v>
      </c>
      <c r="D177" s="1" t="s">
        <v>35</v>
      </c>
      <c r="E177" s="1" t="s">
        <v>36</v>
      </c>
      <c r="F177" s="2">
        <v>0.05</v>
      </c>
      <c r="G177" s="1" t="s">
        <v>1344</v>
      </c>
      <c r="H177" s="1">
        <v>1.0</v>
      </c>
      <c r="I177" s="1" t="s">
        <v>38</v>
      </c>
      <c r="J177" s="1">
        <v>300.0</v>
      </c>
      <c r="K177" s="1">
        <v>259200.0</v>
      </c>
      <c r="L177" s="1" t="s">
        <v>1345</v>
      </c>
      <c r="O177" s="1" t="s">
        <v>1422</v>
      </c>
      <c r="P177" s="1" t="s">
        <v>163</v>
      </c>
      <c r="Q177" s="1" t="s">
        <v>42</v>
      </c>
      <c r="R177" s="1" t="s">
        <v>1423</v>
      </c>
      <c r="S177" s="1" t="s">
        <v>1424</v>
      </c>
      <c r="T177" s="1" t="s">
        <v>1425</v>
      </c>
      <c r="X177" s="1">
        <v>10.0</v>
      </c>
      <c r="Y177" s="1" t="s">
        <v>46</v>
      </c>
      <c r="Z177" s="1" t="s">
        <v>46</v>
      </c>
      <c r="AA177" s="1" t="s">
        <v>46</v>
      </c>
      <c r="AB177" s="1" t="s">
        <v>1426</v>
      </c>
      <c r="AC177" s="1" t="s">
        <v>1427</v>
      </c>
      <c r="AD177" s="3" t="s">
        <v>1428</v>
      </c>
    </row>
    <row r="178">
      <c r="A178" s="1" t="s">
        <v>1429</v>
      </c>
      <c r="B178" s="1" t="s">
        <v>33</v>
      </c>
      <c r="C178" s="1" t="s">
        <v>34</v>
      </c>
      <c r="D178" s="1" t="s">
        <v>35</v>
      </c>
      <c r="E178" s="1" t="s">
        <v>36</v>
      </c>
      <c r="F178" s="2">
        <v>0.05</v>
      </c>
      <c r="G178" s="1" t="s">
        <v>1344</v>
      </c>
      <c r="H178" s="1">
        <v>1.0</v>
      </c>
      <c r="I178" s="1" t="s">
        <v>38</v>
      </c>
      <c r="J178" s="1">
        <v>300.0</v>
      </c>
      <c r="K178" s="1">
        <v>259200.0</v>
      </c>
      <c r="L178" s="1" t="s">
        <v>1345</v>
      </c>
      <c r="O178" s="1" t="s">
        <v>1430</v>
      </c>
      <c r="P178" s="1" t="s">
        <v>69</v>
      </c>
      <c r="Q178" s="1" t="s">
        <v>42</v>
      </c>
      <c r="R178" s="1" t="s">
        <v>139</v>
      </c>
      <c r="S178" s="1" t="s">
        <v>1431</v>
      </c>
      <c r="T178" s="1" t="s">
        <v>1432</v>
      </c>
      <c r="X178" s="1">
        <v>38.0</v>
      </c>
      <c r="Y178" s="1" t="s">
        <v>46</v>
      </c>
      <c r="Z178" s="1" t="s">
        <v>46</v>
      </c>
      <c r="AA178" s="1" t="s">
        <v>46</v>
      </c>
      <c r="AB178" s="1" t="s">
        <v>1433</v>
      </c>
      <c r="AC178" s="1" t="s">
        <v>1434</v>
      </c>
      <c r="AD178" s="3" t="s">
        <v>1435</v>
      </c>
    </row>
    <row r="179">
      <c r="A179" s="1" t="s">
        <v>1436</v>
      </c>
      <c r="B179" s="1" t="s">
        <v>33</v>
      </c>
      <c r="C179" s="1" t="s">
        <v>34</v>
      </c>
      <c r="D179" s="1" t="s">
        <v>35</v>
      </c>
      <c r="E179" s="1" t="s">
        <v>36</v>
      </c>
      <c r="F179" s="2">
        <v>0.05</v>
      </c>
      <c r="G179" s="1" t="s">
        <v>1344</v>
      </c>
      <c r="H179" s="1">
        <v>1.0</v>
      </c>
      <c r="I179" s="1" t="s">
        <v>38</v>
      </c>
      <c r="J179" s="1">
        <v>300.0</v>
      </c>
      <c r="K179" s="1">
        <v>259200.0</v>
      </c>
      <c r="L179" s="1" t="s">
        <v>1345</v>
      </c>
      <c r="O179" s="1" t="s">
        <v>1437</v>
      </c>
      <c r="P179" s="1" t="s">
        <v>1438</v>
      </c>
      <c r="Q179" s="1" t="s">
        <v>42</v>
      </c>
      <c r="R179" s="1" t="s">
        <v>1439</v>
      </c>
      <c r="S179" s="1" t="s">
        <v>1440</v>
      </c>
      <c r="T179" s="1" t="s">
        <v>1441</v>
      </c>
      <c r="X179" s="1">
        <v>174.0</v>
      </c>
      <c r="Y179" s="1" t="s">
        <v>46</v>
      </c>
      <c r="Z179" s="1" t="s">
        <v>46</v>
      </c>
      <c r="AA179" s="1" t="s">
        <v>46</v>
      </c>
      <c r="AB179" s="1" t="s">
        <v>1442</v>
      </c>
      <c r="AC179" s="1" t="s">
        <v>1443</v>
      </c>
      <c r="AD179" s="3" t="s">
        <v>1444</v>
      </c>
    </row>
    <row r="180">
      <c r="A180" s="1" t="s">
        <v>1445</v>
      </c>
      <c r="B180" s="1" t="s">
        <v>33</v>
      </c>
      <c r="C180" s="1" t="s">
        <v>34</v>
      </c>
      <c r="D180" s="1" t="s">
        <v>35</v>
      </c>
      <c r="E180" s="1" t="s">
        <v>36</v>
      </c>
      <c r="F180" s="2">
        <v>0.05</v>
      </c>
      <c r="G180" s="1" t="s">
        <v>1344</v>
      </c>
      <c r="H180" s="1">
        <v>1.0</v>
      </c>
      <c r="I180" s="1" t="s">
        <v>38</v>
      </c>
      <c r="J180" s="1">
        <v>300.0</v>
      </c>
      <c r="K180" s="1">
        <v>259200.0</v>
      </c>
      <c r="L180" s="1" t="s">
        <v>1345</v>
      </c>
      <c r="O180" s="1" t="s">
        <v>1446</v>
      </c>
      <c r="P180" s="1" t="s">
        <v>41</v>
      </c>
      <c r="Q180" s="1" t="s">
        <v>42</v>
      </c>
      <c r="R180" s="1" t="s">
        <v>1447</v>
      </c>
      <c r="S180" s="1" t="s">
        <v>1448</v>
      </c>
      <c r="T180" s="1" t="s">
        <v>1449</v>
      </c>
      <c r="X180" s="1">
        <v>34.0</v>
      </c>
      <c r="Y180" s="1" t="s">
        <v>46</v>
      </c>
      <c r="Z180" s="1" t="s">
        <v>46</v>
      </c>
      <c r="AA180" s="1" t="s">
        <v>46</v>
      </c>
      <c r="AB180" s="1" t="s">
        <v>1450</v>
      </c>
      <c r="AC180" s="1" t="s">
        <v>1451</v>
      </c>
      <c r="AD180" s="3" t="s">
        <v>1452</v>
      </c>
    </row>
    <row r="181">
      <c r="A181" s="1" t="s">
        <v>1453</v>
      </c>
      <c r="B181" s="1" t="s">
        <v>33</v>
      </c>
      <c r="C181" s="1" t="s">
        <v>34</v>
      </c>
      <c r="D181" s="1" t="s">
        <v>35</v>
      </c>
      <c r="E181" s="1" t="s">
        <v>36</v>
      </c>
      <c r="F181" s="2">
        <v>0.05</v>
      </c>
      <c r="G181" s="1" t="s">
        <v>1344</v>
      </c>
      <c r="H181" s="1">
        <v>1.0</v>
      </c>
      <c r="I181" s="1" t="s">
        <v>38</v>
      </c>
      <c r="J181" s="1">
        <v>300.0</v>
      </c>
      <c r="K181" s="1">
        <v>259200.0</v>
      </c>
      <c r="L181" s="1" t="s">
        <v>1345</v>
      </c>
      <c r="O181" s="1" t="s">
        <v>1454</v>
      </c>
      <c r="P181" s="1" t="s">
        <v>246</v>
      </c>
      <c r="Q181" s="1" t="s">
        <v>42</v>
      </c>
      <c r="R181" s="1" t="s">
        <v>1455</v>
      </c>
      <c r="S181" s="1" t="s">
        <v>1456</v>
      </c>
      <c r="T181" s="1" t="s">
        <v>1457</v>
      </c>
      <c r="X181" s="1">
        <v>28.0</v>
      </c>
      <c r="Y181" s="1" t="s">
        <v>46</v>
      </c>
      <c r="Z181" s="1" t="s">
        <v>46</v>
      </c>
      <c r="AA181" s="1" t="s">
        <v>46</v>
      </c>
      <c r="AB181" s="1" t="s">
        <v>1379</v>
      </c>
      <c r="AC181" s="1" t="s">
        <v>1458</v>
      </c>
      <c r="AD181" s="3" t="s">
        <v>1459</v>
      </c>
    </row>
    <row r="182">
      <c r="A182" s="1" t="s">
        <v>1460</v>
      </c>
      <c r="B182" s="1" t="s">
        <v>33</v>
      </c>
      <c r="C182" s="1" t="s">
        <v>34</v>
      </c>
      <c r="D182" s="1" t="s">
        <v>35</v>
      </c>
      <c r="E182" s="1" t="s">
        <v>36</v>
      </c>
      <c r="F182" s="2">
        <v>0.05</v>
      </c>
      <c r="G182" s="1" t="s">
        <v>1344</v>
      </c>
      <c r="H182" s="1">
        <v>1.0</v>
      </c>
      <c r="I182" s="1" t="s">
        <v>38</v>
      </c>
      <c r="J182" s="1">
        <v>300.0</v>
      </c>
      <c r="K182" s="1">
        <v>259200.0</v>
      </c>
      <c r="L182" s="1" t="s">
        <v>1345</v>
      </c>
      <c r="O182" s="1" t="s">
        <v>1461</v>
      </c>
      <c r="P182" s="1" t="s">
        <v>41</v>
      </c>
      <c r="Q182" s="1" t="s">
        <v>42</v>
      </c>
      <c r="R182" s="1" t="s">
        <v>1462</v>
      </c>
      <c r="S182" s="1" t="s">
        <v>1463</v>
      </c>
      <c r="T182" s="1" t="s">
        <v>1464</v>
      </c>
      <c r="X182" s="1">
        <v>49.0</v>
      </c>
      <c r="Y182" s="1" t="s">
        <v>46</v>
      </c>
      <c r="Z182" s="1" t="s">
        <v>46</v>
      </c>
      <c r="AA182" s="1" t="s">
        <v>46</v>
      </c>
      <c r="AB182" s="1" t="s">
        <v>1465</v>
      </c>
      <c r="AC182" s="1" t="s">
        <v>1466</v>
      </c>
      <c r="AD182" s="3" t="s">
        <v>1467</v>
      </c>
    </row>
    <row r="183">
      <c r="A183" s="1" t="s">
        <v>1468</v>
      </c>
      <c r="B183" s="1" t="s">
        <v>33</v>
      </c>
      <c r="C183" s="1" t="s">
        <v>34</v>
      </c>
      <c r="D183" s="1" t="s">
        <v>35</v>
      </c>
      <c r="E183" s="1" t="s">
        <v>36</v>
      </c>
      <c r="F183" s="2">
        <v>0.05</v>
      </c>
      <c r="G183" s="1" t="s">
        <v>1344</v>
      </c>
      <c r="H183" s="1">
        <v>1.0</v>
      </c>
      <c r="I183" s="1" t="s">
        <v>38</v>
      </c>
      <c r="J183" s="1">
        <v>300.0</v>
      </c>
      <c r="K183" s="1">
        <v>259200.0</v>
      </c>
      <c r="L183" s="1" t="s">
        <v>1345</v>
      </c>
      <c r="O183" s="1" t="s">
        <v>1469</v>
      </c>
      <c r="P183" s="1" t="s">
        <v>41</v>
      </c>
      <c r="Q183" s="1" t="s">
        <v>42</v>
      </c>
      <c r="R183" s="1" t="s">
        <v>1470</v>
      </c>
      <c r="S183" s="1" t="s">
        <v>1471</v>
      </c>
      <c r="T183" s="1" t="s">
        <v>1472</v>
      </c>
      <c r="X183" s="1">
        <v>58.0</v>
      </c>
      <c r="Y183" s="1" t="s">
        <v>46</v>
      </c>
      <c r="Z183" s="1" t="s">
        <v>46</v>
      </c>
      <c r="AA183" s="1" t="s">
        <v>46</v>
      </c>
      <c r="AB183" s="1" t="s">
        <v>1473</v>
      </c>
      <c r="AC183" s="1" t="s">
        <v>1474</v>
      </c>
      <c r="AD183" s="3" t="s">
        <v>1475</v>
      </c>
    </row>
    <row r="184">
      <c r="A184" s="1" t="s">
        <v>1476</v>
      </c>
      <c r="B184" s="1" t="s">
        <v>33</v>
      </c>
      <c r="C184" s="1" t="s">
        <v>34</v>
      </c>
      <c r="D184" s="1" t="s">
        <v>35</v>
      </c>
      <c r="E184" s="1" t="s">
        <v>36</v>
      </c>
      <c r="F184" s="2">
        <v>0.05</v>
      </c>
      <c r="G184" s="1" t="s">
        <v>1344</v>
      </c>
      <c r="H184" s="1">
        <v>1.0</v>
      </c>
      <c r="I184" s="1" t="s">
        <v>38</v>
      </c>
      <c r="J184" s="1">
        <v>300.0</v>
      </c>
      <c r="K184" s="1">
        <v>259200.0</v>
      </c>
      <c r="L184" s="1" t="s">
        <v>1345</v>
      </c>
      <c r="O184" s="1" t="s">
        <v>1477</v>
      </c>
      <c r="P184" s="1" t="s">
        <v>246</v>
      </c>
      <c r="Q184" s="1" t="s">
        <v>42</v>
      </c>
      <c r="R184" s="1" t="s">
        <v>1478</v>
      </c>
      <c r="S184" s="1" t="s">
        <v>1479</v>
      </c>
      <c r="T184" s="1" t="s">
        <v>1480</v>
      </c>
      <c r="X184" s="1">
        <v>122.0</v>
      </c>
      <c r="Y184" s="1" t="s">
        <v>46</v>
      </c>
      <c r="Z184" s="1" t="s">
        <v>46</v>
      </c>
      <c r="AA184" s="1" t="s">
        <v>46</v>
      </c>
      <c r="AB184" s="1" t="s">
        <v>1473</v>
      </c>
      <c r="AC184" s="1" t="s">
        <v>1481</v>
      </c>
      <c r="AD184" s="3" t="s">
        <v>1482</v>
      </c>
    </row>
    <row r="185">
      <c r="A185" s="1" t="s">
        <v>1483</v>
      </c>
      <c r="B185" s="1" t="s">
        <v>33</v>
      </c>
      <c r="C185" s="1" t="s">
        <v>34</v>
      </c>
      <c r="D185" s="1" t="s">
        <v>35</v>
      </c>
      <c r="E185" s="1" t="s">
        <v>36</v>
      </c>
      <c r="F185" s="2">
        <v>0.05</v>
      </c>
      <c r="G185" s="1" t="s">
        <v>1344</v>
      </c>
      <c r="H185" s="1">
        <v>1.0</v>
      </c>
      <c r="I185" s="1" t="s">
        <v>38</v>
      </c>
      <c r="J185" s="1">
        <v>300.0</v>
      </c>
      <c r="K185" s="1">
        <v>259200.0</v>
      </c>
      <c r="L185" s="1" t="s">
        <v>1345</v>
      </c>
      <c r="O185" s="1" t="s">
        <v>1484</v>
      </c>
      <c r="P185" s="1" t="s">
        <v>60</v>
      </c>
      <c r="Q185" s="1" t="s">
        <v>42</v>
      </c>
      <c r="R185" s="1" t="s">
        <v>1485</v>
      </c>
      <c r="S185" s="1" t="s">
        <v>1486</v>
      </c>
      <c r="T185" s="1" t="s">
        <v>1487</v>
      </c>
      <c r="X185" s="1">
        <v>30.0</v>
      </c>
      <c r="Y185" s="1" t="s">
        <v>46</v>
      </c>
      <c r="Z185" s="1" t="s">
        <v>46</v>
      </c>
      <c r="AA185" s="1" t="s">
        <v>46</v>
      </c>
      <c r="AB185" s="1" t="s">
        <v>1488</v>
      </c>
      <c r="AC185" s="1" t="s">
        <v>1489</v>
      </c>
      <c r="AD185" s="3" t="s">
        <v>1490</v>
      </c>
    </row>
    <row r="186">
      <c r="A186" s="1" t="s">
        <v>1491</v>
      </c>
      <c r="B186" s="1" t="s">
        <v>33</v>
      </c>
      <c r="C186" s="1" t="s">
        <v>34</v>
      </c>
      <c r="D186" s="1" t="s">
        <v>35</v>
      </c>
      <c r="E186" s="1" t="s">
        <v>36</v>
      </c>
      <c r="F186" s="2">
        <v>0.05</v>
      </c>
      <c r="G186" s="1" t="s">
        <v>1344</v>
      </c>
      <c r="H186" s="1">
        <v>1.0</v>
      </c>
      <c r="I186" s="1" t="s">
        <v>38</v>
      </c>
      <c r="J186" s="1">
        <v>300.0</v>
      </c>
      <c r="K186" s="1">
        <v>259200.0</v>
      </c>
      <c r="L186" s="1" t="s">
        <v>1345</v>
      </c>
      <c r="O186" s="1" t="s">
        <v>1492</v>
      </c>
      <c r="P186" s="1" t="s">
        <v>483</v>
      </c>
      <c r="Q186" s="1" t="s">
        <v>42</v>
      </c>
      <c r="R186" s="1" t="s">
        <v>1493</v>
      </c>
      <c r="S186" s="1" t="s">
        <v>1494</v>
      </c>
      <c r="T186" s="1" t="s">
        <v>1495</v>
      </c>
      <c r="X186" s="1">
        <v>25.0</v>
      </c>
      <c r="Y186" s="1" t="s">
        <v>46</v>
      </c>
      <c r="Z186" s="1" t="s">
        <v>46</v>
      </c>
      <c r="AA186" s="1" t="s">
        <v>46</v>
      </c>
      <c r="AB186" s="1" t="s">
        <v>1496</v>
      </c>
      <c r="AC186" s="1" t="s">
        <v>1497</v>
      </c>
      <c r="AD186" s="3" t="s">
        <v>1498</v>
      </c>
    </row>
    <row r="187">
      <c r="A187" s="1" t="s">
        <v>1499</v>
      </c>
      <c r="B187" s="1" t="s">
        <v>33</v>
      </c>
      <c r="C187" s="1" t="s">
        <v>34</v>
      </c>
      <c r="D187" s="1" t="s">
        <v>35</v>
      </c>
      <c r="E187" s="1" t="s">
        <v>36</v>
      </c>
      <c r="F187" s="2">
        <v>0.05</v>
      </c>
      <c r="G187" s="1" t="s">
        <v>1500</v>
      </c>
      <c r="H187" s="1">
        <v>1.0</v>
      </c>
      <c r="I187" s="1" t="s">
        <v>38</v>
      </c>
      <c r="J187" s="1">
        <v>300.0</v>
      </c>
      <c r="K187" s="1">
        <v>259200.0</v>
      </c>
      <c r="L187" s="1" t="s">
        <v>1501</v>
      </c>
      <c r="O187" s="1" t="s">
        <v>1502</v>
      </c>
      <c r="P187" s="1" t="s">
        <v>104</v>
      </c>
      <c r="Q187" s="1" t="s">
        <v>42</v>
      </c>
      <c r="R187" s="1" t="s">
        <v>1503</v>
      </c>
      <c r="S187" s="1" t="s">
        <v>1504</v>
      </c>
      <c r="T187" s="1" t="s">
        <v>1505</v>
      </c>
      <c r="X187" s="1">
        <v>41.0</v>
      </c>
      <c r="Y187" s="1" t="s">
        <v>46</v>
      </c>
      <c r="Z187" s="1" t="s">
        <v>46</v>
      </c>
      <c r="AA187" s="1" t="s">
        <v>46</v>
      </c>
      <c r="AB187" s="1" t="s">
        <v>1506</v>
      </c>
      <c r="AC187" s="1" t="s">
        <v>1507</v>
      </c>
      <c r="AD187" s="3" t="s">
        <v>1508</v>
      </c>
    </row>
    <row r="188">
      <c r="A188" s="1" t="s">
        <v>1509</v>
      </c>
      <c r="B188" s="1" t="s">
        <v>33</v>
      </c>
      <c r="C188" s="1" t="s">
        <v>34</v>
      </c>
      <c r="D188" s="1" t="s">
        <v>35</v>
      </c>
      <c r="E188" s="1" t="s">
        <v>36</v>
      </c>
      <c r="F188" s="2">
        <v>0.05</v>
      </c>
      <c r="G188" s="1" t="s">
        <v>1500</v>
      </c>
      <c r="H188" s="1">
        <v>1.0</v>
      </c>
      <c r="I188" s="1" t="s">
        <v>38</v>
      </c>
      <c r="J188" s="1">
        <v>300.0</v>
      </c>
      <c r="K188" s="1">
        <v>259200.0</v>
      </c>
      <c r="L188" s="1" t="s">
        <v>1501</v>
      </c>
      <c r="O188" s="1" t="s">
        <v>1510</v>
      </c>
      <c r="P188" s="1" t="s">
        <v>1511</v>
      </c>
      <c r="Q188" s="1" t="s">
        <v>42</v>
      </c>
      <c r="R188" s="1" t="s">
        <v>1512</v>
      </c>
      <c r="S188" s="1" t="s">
        <v>1513</v>
      </c>
      <c r="T188" s="1" t="s">
        <v>1514</v>
      </c>
      <c r="X188" s="1">
        <v>67.0</v>
      </c>
      <c r="Y188" s="1" t="s">
        <v>46</v>
      </c>
      <c r="Z188" s="1" t="s">
        <v>46</v>
      </c>
      <c r="AA188" s="1" t="s">
        <v>46</v>
      </c>
      <c r="AB188" s="1" t="s">
        <v>1515</v>
      </c>
      <c r="AC188" s="1" t="s">
        <v>1516</v>
      </c>
      <c r="AD188" s="3" t="s">
        <v>1517</v>
      </c>
    </row>
    <row r="189">
      <c r="A189" s="1" t="s">
        <v>1518</v>
      </c>
      <c r="B189" s="1" t="s">
        <v>33</v>
      </c>
      <c r="C189" s="1" t="s">
        <v>34</v>
      </c>
      <c r="D189" s="1" t="s">
        <v>35</v>
      </c>
      <c r="E189" s="1" t="s">
        <v>36</v>
      </c>
      <c r="F189" s="2">
        <v>0.05</v>
      </c>
      <c r="G189" s="1" t="s">
        <v>1500</v>
      </c>
      <c r="H189" s="1">
        <v>1.0</v>
      </c>
      <c r="I189" s="1" t="s">
        <v>38</v>
      </c>
      <c r="J189" s="1">
        <v>300.0</v>
      </c>
      <c r="K189" s="1">
        <v>259200.0</v>
      </c>
      <c r="L189" s="1" t="s">
        <v>1501</v>
      </c>
      <c r="O189" s="1" t="s">
        <v>1519</v>
      </c>
      <c r="P189" s="1" t="s">
        <v>60</v>
      </c>
      <c r="Q189" s="1" t="s">
        <v>42</v>
      </c>
      <c r="R189" s="1" t="s">
        <v>1520</v>
      </c>
      <c r="S189" s="1" t="s">
        <v>1521</v>
      </c>
      <c r="T189" s="1" t="s">
        <v>1522</v>
      </c>
      <c r="X189" s="1">
        <v>29.0</v>
      </c>
      <c r="Y189" s="1" t="s">
        <v>46</v>
      </c>
      <c r="Z189" s="1" t="s">
        <v>46</v>
      </c>
      <c r="AA189" s="1" t="s">
        <v>46</v>
      </c>
      <c r="AB189" s="1" t="s">
        <v>1523</v>
      </c>
      <c r="AC189" s="1" t="s">
        <v>1524</v>
      </c>
      <c r="AD189" s="3" t="s">
        <v>1525</v>
      </c>
    </row>
    <row r="190">
      <c r="A190" s="1" t="s">
        <v>1526</v>
      </c>
      <c r="B190" s="1" t="s">
        <v>33</v>
      </c>
      <c r="C190" s="1" t="s">
        <v>34</v>
      </c>
      <c r="D190" s="1" t="s">
        <v>35</v>
      </c>
      <c r="E190" s="1" t="s">
        <v>36</v>
      </c>
      <c r="F190" s="2">
        <v>0.05</v>
      </c>
      <c r="G190" s="1" t="s">
        <v>1500</v>
      </c>
      <c r="H190" s="1">
        <v>1.0</v>
      </c>
      <c r="I190" s="1" t="s">
        <v>38</v>
      </c>
      <c r="J190" s="1">
        <v>300.0</v>
      </c>
      <c r="K190" s="1">
        <v>259200.0</v>
      </c>
      <c r="L190" s="1" t="s">
        <v>1501</v>
      </c>
      <c r="O190" s="1" t="s">
        <v>1527</v>
      </c>
      <c r="P190" s="1" t="s">
        <v>96</v>
      </c>
      <c r="Q190" s="1" t="s">
        <v>42</v>
      </c>
      <c r="R190" s="1" t="s">
        <v>839</v>
      </c>
      <c r="S190" s="1" t="s">
        <v>1528</v>
      </c>
      <c r="T190" s="1" t="s">
        <v>1529</v>
      </c>
      <c r="X190" s="1">
        <v>32.0</v>
      </c>
      <c r="Y190" s="1" t="s">
        <v>46</v>
      </c>
      <c r="Z190" s="1" t="s">
        <v>46</v>
      </c>
      <c r="AA190" s="1" t="s">
        <v>46</v>
      </c>
      <c r="AB190" s="1" t="s">
        <v>1530</v>
      </c>
      <c r="AC190" s="1" t="s">
        <v>1531</v>
      </c>
      <c r="AD190" s="3" t="s">
        <v>1532</v>
      </c>
    </row>
    <row r="191">
      <c r="A191" s="1" t="s">
        <v>1533</v>
      </c>
      <c r="B191" s="1" t="s">
        <v>33</v>
      </c>
      <c r="C191" s="1" t="s">
        <v>34</v>
      </c>
      <c r="D191" s="1" t="s">
        <v>35</v>
      </c>
      <c r="E191" s="1" t="s">
        <v>36</v>
      </c>
      <c r="F191" s="2">
        <v>0.05</v>
      </c>
      <c r="G191" s="1" t="s">
        <v>1500</v>
      </c>
      <c r="H191" s="1">
        <v>1.0</v>
      </c>
      <c r="I191" s="1" t="s">
        <v>38</v>
      </c>
      <c r="J191" s="1">
        <v>300.0</v>
      </c>
      <c r="K191" s="1">
        <v>259200.0</v>
      </c>
      <c r="L191" s="1" t="s">
        <v>1501</v>
      </c>
      <c r="O191" s="1" t="s">
        <v>1534</v>
      </c>
      <c r="P191" s="1" t="s">
        <v>41</v>
      </c>
      <c r="Q191" s="1" t="s">
        <v>42</v>
      </c>
      <c r="R191" s="1" t="s">
        <v>1535</v>
      </c>
      <c r="S191" s="1" t="s">
        <v>1536</v>
      </c>
      <c r="T191" s="1" t="s">
        <v>1537</v>
      </c>
      <c r="X191" s="1">
        <v>32.0</v>
      </c>
      <c r="Y191" s="1" t="s">
        <v>46</v>
      </c>
      <c r="Z191" s="1" t="s">
        <v>46</v>
      </c>
      <c r="AA191" s="1" t="s">
        <v>46</v>
      </c>
      <c r="AB191" s="1" t="s">
        <v>1538</v>
      </c>
      <c r="AC191" s="1" t="s">
        <v>1539</v>
      </c>
      <c r="AD191" s="3" t="s">
        <v>1540</v>
      </c>
    </row>
    <row r="192">
      <c r="A192" s="1" t="s">
        <v>1541</v>
      </c>
      <c r="B192" s="1" t="s">
        <v>33</v>
      </c>
      <c r="C192" s="1" t="s">
        <v>34</v>
      </c>
      <c r="D192" s="1" t="s">
        <v>35</v>
      </c>
      <c r="E192" s="1" t="s">
        <v>36</v>
      </c>
      <c r="F192" s="2">
        <v>0.05</v>
      </c>
      <c r="G192" s="1" t="s">
        <v>1500</v>
      </c>
      <c r="H192" s="1">
        <v>1.0</v>
      </c>
      <c r="I192" s="1" t="s">
        <v>38</v>
      </c>
      <c r="J192" s="1">
        <v>300.0</v>
      </c>
      <c r="K192" s="1">
        <v>259200.0</v>
      </c>
      <c r="L192" s="1" t="s">
        <v>1501</v>
      </c>
      <c r="O192" s="1" t="s">
        <v>1542</v>
      </c>
      <c r="P192" s="1" t="s">
        <v>306</v>
      </c>
      <c r="Q192" s="1" t="s">
        <v>42</v>
      </c>
      <c r="R192" s="1" t="s">
        <v>988</v>
      </c>
      <c r="S192" s="1" t="s">
        <v>1543</v>
      </c>
      <c r="T192" s="1" t="s">
        <v>1544</v>
      </c>
      <c r="X192" s="1">
        <v>47.0</v>
      </c>
      <c r="Y192" s="1" t="s">
        <v>46</v>
      </c>
      <c r="Z192" s="1" t="s">
        <v>46</v>
      </c>
      <c r="AA192" s="1" t="s">
        <v>46</v>
      </c>
      <c r="AB192" s="1" t="s">
        <v>1545</v>
      </c>
      <c r="AC192" s="1" t="s">
        <v>1546</v>
      </c>
      <c r="AD192" s="3" t="s">
        <v>1547</v>
      </c>
    </row>
    <row r="193">
      <c r="A193" s="1" t="s">
        <v>1548</v>
      </c>
      <c r="B193" s="1" t="s">
        <v>33</v>
      </c>
      <c r="C193" s="1" t="s">
        <v>34</v>
      </c>
      <c r="D193" s="1" t="s">
        <v>35</v>
      </c>
      <c r="E193" s="1" t="s">
        <v>36</v>
      </c>
      <c r="F193" s="2">
        <v>0.05</v>
      </c>
      <c r="G193" s="1" t="s">
        <v>1500</v>
      </c>
      <c r="H193" s="1">
        <v>1.0</v>
      </c>
      <c r="I193" s="1" t="s">
        <v>38</v>
      </c>
      <c r="J193" s="1">
        <v>300.0</v>
      </c>
      <c r="K193" s="1">
        <v>259200.0</v>
      </c>
      <c r="L193" s="1" t="s">
        <v>1501</v>
      </c>
      <c r="O193" s="1" t="s">
        <v>1549</v>
      </c>
      <c r="P193" s="1" t="s">
        <v>254</v>
      </c>
      <c r="Q193" s="1" t="s">
        <v>42</v>
      </c>
      <c r="R193" s="1" t="s">
        <v>1550</v>
      </c>
      <c r="S193" s="1" t="s">
        <v>1551</v>
      </c>
      <c r="T193" s="1" t="s">
        <v>1552</v>
      </c>
      <c r="X193" s="1">
        <v>27.0</v>
      </c>
      <c r="Y193" s="1" t="s">
        <v>46</v>
      </c>
      <c r="Z193" s="1" t="s">
        <v>46</v>
      </c>
      <c r="AA193" s="1" t="s">
        <v>46</v>
      </c>
      <c r="AB193" s="1" t="s">
        <v>1553</v>
      </c>
      <c r="AC193" s="1" t="s">
        <v>1554</v>
      </c>
      <c r="AD193" s="3" t="s">
        <v>1555</v>
      </c>
    </row>
    <row r="194">
      <c r="A194" s="1" t="s">
        <v>1556</v>
      </c>
      <c r="B194" s="1" t="s">
        <v>33</v>
      </c>
      <c r="C194" s="1" t="s">
        <v>34</v>
      </c>
      <c r="D194" s="1" t="s">
        <v>35</v>
      </c>
      <c r="E194" s="1" t="s">
        <v>36</v>
      </c>
      <c r="F194" s="2">
        <v>0.05</v>
      </c>
      <c r="G194" s="1" t="s">
        <v>1500</v>
      </c>
      <c r="H194" s="1">
        <v>1.0</v>
      </c>
      <c r="I194" s="1" t="s">
        <v>38</v>
      </c>
      <c r="J194" s="1">
        <v>300.0</v>
      </c>
      <c r="K194" s="1">
        <v>259200.0</v>
      </c>
      <c r="L194" s="1" t="s">
        <v>1501</v>
      </c>
      <c r="O194" s="1" t="s">
        <v>1557</v>
      </c>
      <c r="P194" s="1" t="s">
        <v>163</v>
      </c>
      <c r="Q194" s="1" t="s">
        <v>42</v>
      </c>
      <c r="R194" s="1" t="s">
        <v>1033</v>
      </c>
      <c r="S194" s="1" t="s">
        <v>164</v>
      </c>
      <c r="T194" s="1" t="s">
        <v>1558</v>
      </c>
      <c r="X194" s="1">
        <v>20.0</v>
      </c>
      <c r="Y194" s="1" t="s">
        <v>46</v>
      </c>
      <c r="Z194" s="1" t="s">
        <v>46</v>
      </c>
      <c r="AA194" s="1" t="s">
        <v>46</v>
      </c>
      <c r="AB194" s="1" t="s">
        <v>1559</v>
      </c>
      <c r="AC194" s="1" t="s">
        <v>1560</v>
      </c>
      <c r="AD194" s="3" t="s">
        <v>1561</v>
      </c>
    </row>
    <row r="195">
      <c r="A195" s="1" t="s">
        <v>1562</v>
      </c>
      <c r="B195" s="1" t="s">
        <v>33</v>
      </c>
      <c r="C195" s="1" t="s">
        <v>34</v>
      </c>
      <c r="D195" s="1" t="s">
        <v>35</v>
      </c>
      <c r="E195" s="1" t="s">
        <v>36</v>
      </c>
      <c r="F195" s="2">
        <v>0.05</v>
      </c>
      <c r="G195" s="1" t="s">
        <v>1500</v>
      </c>
      <c r="H195" s="1">
        <v>1.0</v>
      </c>
      <c r="I195" s="1" t="s">
        <v>38</v>
      </c>
      <c r="J195" s="1">
        <v>300.0</v>
      </c>
      <c r="K195" s="1">
        <v>259200.0</v>
      </c>
      <c r="L195" s="1" t="s">
        <v>1501</v>
      </c>
      <c r="O195" s="1" t="s">
        <v>1563</v>
      </c>
      <c r="P195" s="1" t="s">
        <v>254</v>
      </c>
      <c r="Q195" s="1" t="s">
        <v>42</v>
      </c>
      <c r="R195" s="1" t="s">
        <v>1055</v>
      </c>
      <c r="S195" s="1" t="s">
        <v>1550</v>
      </c>
      <c r="T195" s="1" t="s">
        <v>1564</v>
      </c>
      <c r="X195" s="1">
        <v>25.0</v>
      </c>
      <c r="Y195" s="1" t="s">
        <v>46</v>
      </c>
      <c r="Z195" s="1" t="s">
        <v>46</v>
      </c>
      <c r="AA195" s="1" t="s">
        <v>46</v>
      </c>
      <c r="AB195" s="1" t="s">
        <v>1565</v>
      </c>
      <c r="AC195" s="1" t="s">
        <v>1566</v>
      </c>
      <c r="AD195" s="3" t="s">
        <v>1567</v>
      </c>
    </row>
    <row r="196">
      <c r="A196" s="1" t="s">
        <v>1568</v>
      </c>
      <c r="B196" s="1" t="s">
        <v>33</v>
      </c>
      <c r="C196" s="1" t="s">
        <v>34</v>
      </c>
      <c r="D196" s="1" t="s">
        <v>35</v>
      </c>
      <c r="E196" s="1" t="s">
        <v>36</v>
      </c>
      <c r="F196" s="2">
        <v>0.05</v>
      </c>
      <c r="G196" s="1" t="s">
        <v>1500</v>
      </c>
      <c r="H196" s="1">
        <v>1.0</v>
      </c>
      <c r="I196" s="1" t="s">
        <v>38</v>
      </c>
      <c r="J196" s="1">
        <v>300.0</v>
      </c>
      <c r="K196" s="1">
        <v>259200.0</v>
      </c>
      <c r="L196" s="1" t="s">
        <v>1501</v>
      </c>
      <c r="O196" s="1" t="s">
        <v>1569</v>
      </c>
      <c r="P196" s="1" t="s">
        <v>163</v>
      </c>
      <c r="Q196" s="1" t="s">
        <v>42</v>
      </c>
      <c r="R196" s="1" t="s">
        <v>1570</v>
      </c>
      <c r="S196" s="1" t="s">
        <v>1571</v>
      </c>
      <c r="T196" s="1" t="s">
        <v>1572</v>
      </c>
      <c r="X196" s="1">
        <v>25.0</v>
      </c>
      <c r="Y196" s="1" t="s">
        <v>46</v>
      </c>
      <c r="Z196" s="1" t="s">
        <v>46</v>
      </c>
      <c r="AA196" s="1" t="s">
        <v>46</v>
      </c>
      <c r="AB196" s="1" t="s">
        <v>1573</v>
      </c>
      <c r="AC196" s="1" t="s">
        <v>1574</v>
      </c>
      <c r="AD196" s="3" t="s">
        <v>1575</v>
      </c>
    </row>
  </sheetData>
  <hyperlinks>
    <hyperlink r:id="rId1" ref="AD2"/>
    <hyperlink r:id="rId2" ref="AD3"/>
    <hyperlink r:id="rId3" ref="AD4"/>
    <hyperlink r:id="rId4" ref="AD5"/>
    <hyperlink r:id="rId5" ref="AD6"/>
    <hyperlink r:id="rId6" ref="AD7"/>
    <hyperlink r:id="rId7" ref="AD8"/>
    <hyperlink r:id="rId8" ref="AD9"/>
    <hyperlink r:id="rId9" ref="AD10"/>
    <hyperlink r:id="rId10" ref="AD11"/>
    <hyperlink r:id="rId11" ref="AD12"/>
    <hyperlink r:id="rId12" ref="AD13"/>
    <hyperlink r:id="rId13" ref="AD15"/>
    <hyperlink r:id="rId14" ref="AD16"/>
    <hyperlink r:id="rId15" ref="AD17"/>
    <hyperlink r:id="rId16" ref="AD18"/>
    <hyperlink r:id="rId17" ref="AD19"/>
    <hyperlink r:id="rId18" ref="AD20"/>
    <hyperlink r:id="rId19" ref="AD21"/>
    <hyperlink r:id="rId20" ref="AD22"/>
    <hyperlink r:id="rId21" ref="AD23"/>
    <hyperlink r:id="rId22" ref="AD24"/>
    <hyperlink r:id="rId23" ref="AD25"/>
    <hyperlink r:id="rId24" ref="AD26"/>
    <hyperlink r:id="rId25" ref="AD27"/>
    <hyperlink r:id="rId26" ref="AD28"/>
    <hyperlink r:id="rId27" ref="AD29"/>
    <hyperlink r:id="rId28" ref="AD30"/>
    <hyperlink r:id="rId29" ref="AD31"/>
    <hyperlink r:id="rId30" ref="AD32"/>
    <hyperlink r:id="rId31" ref="AD33"/>
    <hyperlink r:id="rId32" ref="AD34"/>
    <hyperlink r:id="rId33" ref="AD35"/>
    <hyperlink r:id="rId34" ref="AD36"/>
    <hyperlink r:id="rId35" ref="AD37"/>
    <hyperlink r:id="rId36" ref="AD38"/>
    <hyperlink r:id="rId37" ref="AD39"/>
    <hyperlink r:id="rId38" ref="AD40"/>
    <hyperlink r:id="rId39" ref="AD41"/>
    <hyperlink r:id="rId40" ref="AD42"/>
    <hyperlink r:id="rId41" ref="AD43"/>
    <hyperlink r:id="rId42" ref="AD44"/>
    <hyperlink r:id="rId43" ref="AD45"/>
    <hyperlink r:id="rId44" ref="AD46"/>
    <hyperlink r:id="rId45" ref="AD47"/>
    <hyperlink r:id="rId46" ref="AD48"/>
    <hyperlink r:id="rId47" ref="AD49"/>
    <hyperlink r:id="rId48" ref="AD50"/>
    <hyperlink r:id="rId49" ref="AD51"/>
    <hyperlink r:id="rId50" ref="AD52"/>
    <hyperlink r:id="rId51" ref="AD53"/>
    <hyperlink r:id="rId52" ref="AD54"/>
    <hyperlink r:id="rId53" ref="AD55"/>
    <hyperlink r:id="rId54" ref="AD56"/>
    <hyperlink r:id="rId55" ref="AD57"/>
    <hyperlink r:id="rId56" ref="AD58"/>
    <hyperlink r:id="rId57" ref="AD59"/>
    <hyperlink r:id="rId58" ref="AD60"/>
    <hyperlink r:id="rId59" ref="AD61"/>
    <hyperlink r:id="rId60" ref="AD62"/>
    <hyperlink r:id="rId61" ref="AD63"/>
    <hyperlink r:id="rId62" ref="AD64"/>
    <hyperlink r:id="rId63" ref="AD65"/>
    <hyperlink r:id="rId64" ref="AD66"/>
    <hyperlink r:id="rId65" ref="AD67"/>
    <hyperlink r:id="rId66" ref="AD68"/>
    <hyperlink r:id="rId67" ref="AD69"/>
    <hyperlink r:id="rId68" ref="AD70"/>
    <hyperlink r:id="rId69" location="cardgrid-4" ref="AD71"/>
    <hyperlink r:id="rId70" ref="AD72"/>
    <hyperlink r:id="rId71" ref="AD73"/>
    <hyperlink r:id="rId72" ref="AD74"/>
    <hyperlink r:id="rId73" ref="AD75"/>
    <hyperlink r:id="rId74" ref="AD76"/>
    <hyperlink r:id="rId75" ref="AD77"/>
    <hyperlink r:id="rId76" ref="AD78"/>
    <hyperlink r:id="rId77" ref="AD79"/>
    <hyperlink r:id="rId78" ref="AD80"/>
    <hyperlink r:id="rId79" ref="AD81"/>
    <hyperlink r:id="rId80" ref="AD82"/>
    <hyperlink r:id="rId81" ref="AD83"/>
    <hyperlink r:id="rId82" ref="AD84"/>
    <hyperlink r:id="rId83" ref="AD85"/>
    <hyperlink r:id="rId84" ref="AD87"/>
    <hyperlink r:id="rId85" ref="AD88"/>
    <hyperlink r:id="rId86" ref="AD89"/>
    <hyperlink r:id="rId87" ref="AD90"/>
    <hyperlink r:id="rId88" ref="AD91"/>
    <hyperlink r:id="rId89" ref="AD92"/>
    <hyperlink r:id="rId90" ref="AD93"/>
    <hyperlink r:id="rId91" ref="AD94"/>
    <hyperlink r:id="rId92" ref="AD95"/>
    <hyperlink r:id="rId93" ref="AD96"/>
    <hyperlink r:id="rId94" ref="AD97"/>
    <hyperlink r:id="rId95" ref="AD98"/>
    <hyperlink r:id="rId96" ref="AD99"/>
    <hyperlink r:id="rId97" ref="AD100"/>
    <hyperlink r:id="rId98" ref="AD101"/>
    <hyperlink r:id="rId99" ref="AD102"/>
    <hyperlink r:id="rId100" ref="AD103"/>
    <hyperlink r:id="rId101" ref="AD104"/>
    <hyperlink r:id="rId102" ref="AD105"/>
    <hyperlink r:id="rId103" ref="AD106"/>
    <hyperlink r:id="rId104" ref="AD107"/>
    <hyperlink r:id="rId105" ref="AD108"/>
    <hyperlink r:id="rId106" ref="AD109"/>
    <hyperlink r:id="rId107" ref="AD110"/>
    <hyperlink r:id="rId108" ref="AD111"/>
    <hyperlink r:id="rId109" ref="AD112"/>
    <hyperlink r:id="rId110" ref="AD113"/>
    <hyperlink r:id="rId111" ref="AD114"/>
    <hyperlink r:id="rId112" ref="AD115"/>
    <hyperlink r:id="rId113" ref="AD116"/>
    <hyperlink r:id="rId114" ref="AD117"/>
    <hyperlink r:id="rId115" ref="AD118"/>
    <hyperlink r:id="rId116" ref="AD119"/>
    <hyperlink r:id="rId117" ref="AD120"/>
    <hyperlink r:id="rId118" ref="AD121"/>
    <hyperlink r:id="rId119" ref="AD122"/>
    <hyperlink r:id="rId120" ref="AD123"/>
    <hyperlink r:id="rId121" ref="AD124"/>
    <hyperlink r:id="rId122" ref="AD125"/>
    <hyperlink r:id="rId123" ref="AD126"/>
    <hyperlink r:id="rId124" ref="AD127"/>
    <hyperlink r:id="rId125" ref="AD128"/>
    <hyperlink r:id="rId126" ref="AD129"/>
    <hyperlink r:id="rId127" ref="AD130"/>
    <hyperlink r:id="rId128" ref="AD131"/>
    <hyperlink r:id="rId129" ref="AD132"/>
    <hyperlink r:id="rId130" ref="AD133"/>
    <hyperlink r:id="rId131" ref="AD134"/>
    <hyperlink r:id="rId132" ref="AD135"/>
    <hyperlink r:id="rId133" ref="AD136"/>
    <hyperlink r:id="rId134" ref="AD137"/>
    <hyperlink r:id="rId135" ref="AD138"/>
    <hyperlink r:id="rId136" ref="AD139"/>
    <hyperlink r:id="rId137" ref="AD140"/>
    <hyperlink r:id="rId138" ref="AD141"/>
    <hyperlink r:id="rId139" ref="AD142"/>
    <hyperlink r:id="rId140" ref="AD143"/>
    <hyperlink r:id="rId141" ref="AD144"/>
    <hyperlink r:id="rId142" ref="AD145"/>
    <hyperlink r:id="rId143" ref="AD146"/>
    <hyperlink r:id="rId144" ref="AD147"/>
    <hyperlink r:id="rId145" ref="AD148"/>
    <hyperlink r:id="rId146" location=":~:text=Astronomy%20and%20Space%20Exploration%20Society,the%20University%20of%20Toronto%2C%20St." ref="AD149"/>
    <hyperlink r:id="rId147" ref="AD150"/>
    <hyperlink r:id="rId148" ref="AD151"/>
    <hyperlink r:id="rId149" ref="AD152"/>
    <hyperlink r:id="rId150" ref="AD154"/>
    <hyperlink r:id="rId151" ref="AD155"/>
    <hyperlink r:id="rId152" ref="AD156"/>
    <hyperlink r:id="rId153" ref="AD157"/>
    <hyperlink r:id="rId154" ref="AD158"/>
    <hyperlink r:id="rId155" ref="AD159"/>
    <hyperlink r:id="rId156" ref="AD160"/>
    <hyperlink r:id="rId157" ref="AD161"/>
    <hyperlink r:id="rId158" ref="AD162"/>
    <hyperlink r:id="rId159" ref="AD163"/>
    <hyperlink r:id="rId160" ref="AD164"/>
    <hyperlink r:id="rId161" ref="AD166"/>
    <hyperlink r:id="rId162" ref="AD167"/>
    <hyperlink r:id="rId163" ref="AD168"/>
    <hyperlink r:id="rId164" ref="AD169"/>
    <hyperlink r:id="rId165" ref="AD170"/>
    <hyperlink r:id="rId166" ref="AD171"/>
    <hyperlink r:id="rId167" ref="AD172"/>
    <hyperlink r:id="rId168" ref="AD173"/>
    <hyperlink r:id="rId169" ref="AD174"/>
    <hyperlink r:id="rId170" ref="AD175"/>
    <hyperlink r:id="rId171" ref="AD176"/>
    <hyperlink r:id="rId172" ref="AD177"/>
    <hyperlink r:id="rId173" ref="AD178"/>
    <hyperlink r:id="rId174" ref="AD179"/>
    <hyperlink r:id="rId175" ref="AD180"/>
    <hyperlink r:id="rId176" ref="AD181"/>
    <hyperlink r:id="rId177" ref="AD182"/>
    <hyperlink r:id="rId178" ref="AD183"/>
    <hyperlink r:id="rId179" ref="AD184"/>
    <hyperlink r:id="rId180" ref="AD185"/>
    <hyperlink r:id="rId181" ref="AD186"/>
    <hyperlink r:id="rId182" ref="AD187"/>
    <hyperlink r:id="rId183" ref="AD188"/>
    <hyperlink r:id="rId184" ref="AD189"/>
    <hyperlink r:id="rId185" ref="AD190"/>
    <hyperlink r:id="rId186" ref="AD191"/>
    <hyperlink r:id="rId187" ref="AD192"/>
    <hyperlink r:id="rId188" ref="AD193"/>
    <hyperlink r:id="rId189" ref="AD194"/>
    <hyperlink r:id="rId190" ref="AD195"/>
    <hyperlink r:id="rId191" ref="AD196"/>
  </hyperlinks>
  <drawing r:id="rId1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tr">
        <f>Batch_4329178_batch_results_V1!A1</f>
        <v>HITId</v>
      </c>
      <c r="B1" s="4" t="s">
        <v>1576</v>
      </c>
      <c r="C1" s="4" t="s">
        <v>1577</v>
      </c>
      <c r="D1" s="4" t="s">
        <v>1578</v>
      </c>
      <c r="E1" s="4" t="s">
        <v>1579</v>
      </c>
      <c r="F1" s="4" t="s">
        <v>1580</v>
      </c>
      <c r="G1" s="4" t="s">
        <v>1581</v>
      </c>
      <c r="H1" s="5"/>
      <c r="I1" s="6" t="s">
        <v>1582</v>
      </c>
      <c r="J1" s="6" t="s">
        <v>1583</v>
      </c>
      <c r="K1" s="6" t="s">
        <v>1578</v>
      </c>
      <c r="L1" s="6" t="s">
        <v>1584</v>
      </c>
      <c r="M1" s="6" t="s">
        <v>1585</v>
      </c>
      <c r="N1" s="6" t="s">
        <v>1586</v>
      </c>
      <c r="O1" s="4" t="s">
        <v>1587</v>
      </c>
      <c r="P1" s="6" t="s">
        <v>1588</v>
      </c>
      <c r="Q1" s="6" t="s">
        <v>1589</v>
      </c>
      <c r="R1" s="6" t="s">
        <v>1590</v>
      </c>
      <c r="S1" s="7" t="s">
        <v>1591</v>
      </c>
      <c r="T1" s="8" t="s">
        <v>1592</v>
      </c>
      <c r="U1" s="1" t="s">
        <v>1593</v>
      </c>
    </row>
    <row r="2">
      <c r="A2" s="4" t="str">
        <f>Batch_4329178_batch_results_V1!A2</f>
        <v>3UOMW19E7KSPBN120KAH8EOEK645C4</v>
      </c>
      <c r="B2" s="4" t="str">
        <f>Batch_4329178_batch_results_V1!G2</f>
        <v>Tue Feb 09 09:23:29 PST 2021</v>
      </c>
      <c r="C2" s="4" t="str">
        <f>Batch_4329178_batch_results_V1!R2</f>
        <v>Tue Feb 09 09:47:03 PST 2021</v>
      </c>
      <c r="D2" s="9">
        <f t="shared" ref="D2:E2" si="1">datevalue(left(B2,10))+timevalue(mid(B2,12,8))</f>
        <v>45697.39131</v>
      </c>
      <c r="E2" s="9">
        <f t="shared" si="1"/>
        <v>45697.40767</v>
      </c>
      <c r="F2" s="9">
        <f t="shared" ref="F2:F196" si="3">(E2-D2)*24</f>
        <v>0.3927777777</v>
      </c>
      <c r="G2" s="9">
        <f>Batch_4329178_batch_results_V1!X2/60</f>
        <v>1.733333333</v>
      </c>
      <c r="H2" s="9"/>
      <c r="I2" s="10" t="s">
        <v>1594</v>
      </c>
      <c r="J2" s="4" t="str">
        <f>B2</f>
        <v>Tue Feb 09 09:23:29 PST 2021</v>
      </c>
      <c r="K2" s="9">
        <f>D2</f>
        <v>45697.39131</v>
      </c>
      <c r="L2" s="11">
        <f>Batch_4329178_batch_results_V1!F2</f>
        <v>0.05</v>
      </c>
      <c r="M2" s="9">
        <f>Batch_4329178_batch_results_V1!J2/60</f>
        <v>5</v>
      </c>
      <c r="N2" s="9">
        <f>count(D2:D196)</f>
        <v>195</v>
      </c>
      <c r="O2" s="9">
        <f>max(G6:G196)</f>
        <v>3.483333333</v>
      </c>
      <c r="P2" s="9">
        <f>N2/O2</f>
        <v>55.98086124</v>
      </c>
      <c r="Q2" s="4" t="s">
        <v>152</v>
      </c>
      <c r="R2" s="4" t="s">
        <v>1595</v>
      </c>
      <c r="S2" s="9">
        <f>AVERAGE(G2:G196)</f>
        <v>0.7946153846</v>
      </c>
      <c r="T2" s="9">
        <f>max(G2:G586)</f>
        <v>3.483333333</v>
      </c>
      <c r="U2" s="1">
        <v>0.0</v>
      </c>
    </row>
    <row r="3">
      <c r="A3" s="4" t="str">
        <f>Batch_4329178_batch_results_V1!A3</f>
        <v>38G0E1M86TR2VBXHS2DU6I4J4UCVUA</v>
      </c>
      <c r="B3" s="4" t="str">
        <f>Batch_4329178_batch_results_V1!G3</f>
        <v>Tue Feb 09 09:23:29 PST 2021</v>
      </c>
      <c r="C3" s="4" t="str">
        <f>Batch_4329178_batch_results_V1!R3</f>
        <v>Tue Feb 09 10:19:46 PST 2021</v>
      </c>
      <c r="D3" s="9">
        <f t="shared" ref="D3:E3" si="2">datevalue(left(B3,10))+timevalue(mid(B3,12,8))</f>
        <v>45697.39131</v>
      </c>
      <c r="E3" s="9">
        <f t="shared" si="2"/>
        <v>45697.43039</v>
      </c>
      <c r="F3" s="9">
        <f t="shared" si="3"/>
        <v>0.9380555555</v>
      </c>
      <c r="G3" s="9">
        <f>Batch_4329178_batch_results_V1!X3/60</f>
        <v>0.95</v>
      </c>
      <c r="H3" s="4"/>
    </row>
    <row r="4">
      <c r="A4" s="4" t="str">
        <f>Batch_4329178_batch_results_V1!A4</f>
        <v>37VHPF5VZJP8Y5K4YIHKKYY5MW58C9</v>
      </c>
      <c r="B4" s="4" t="str">
        <f>Batch_4329178_batch_results_V1!G4</f>
        <v>Tue Feb 09 09:23:29 PST 2021</v>
      </c>
      <c r="C4" s="4" t="str">
        <f>Batch_4329178_batch_results_V1!R4</f>
        <v>Tue Feb 09 09:31:27 PST 2021</v>
      </c>
      <c r="D4" s="9">
        <f t="shared" ref="D4:E4" si="4">datevalue(left(B4,10))+timevalue(mid(B4,12,8))</f>
        <v>45697.39131</v>
      </c>
      <c r="E4" s="9">
        <f t="shared" si="4"/>
        <v>45697.39684</v>
      </c>
      <c r="F4" s="9">
        <f t="shared" si="3"/>
        <v>0.1327777777</v>
      </c>
      <c r="G4" s="9">
        <f>Batch_4329178_batch_results_V1!X4/60</f>
        <v>0.6</v>
      </c>
      <c r="H4" s="4"/>
    </row>
    <row r="5">
      <c r="A5" s="4" t="str">
        <f>Batch_4329178_batch_results_V1!A5</f>
        <v>306996CF7367D08DLXCAU45FQ5ZB1L</v>
      </c>
      <c r="B5" s="4" t="str">
        <f>Batch_4329178_batch_results_V1!G5</f>
        <v>Tue Feb 09 09:23:29 PST 2021</v>
      </c>
      <c r="C5" s="4" t="str">
        <f>Batch_4329178_batch_results_V1!R5</f>
        <v>Tue Feb 09 09:37:41 PST 2021</v>
      </c>
      <c r="D5" s="9">
        <f t="shared" ref="D5:E5" si="5">datevalue(left(B5,10))+timevalue(mid(B5,12,8))</f>
        <v>45697.39131</v>
      </c>
      <c r="E5" s="9">
        <f t="shared" si="5"/>
        <v>45697.40117</v>
      </c>
      <c r="F5" s="9">
        <f t="shared" si="3"/>
        <v>0.2366666666</v>
      </c>
      <c r="G5" s="9">
        <f>Batch_4329178_batch_results_V1!X5/60</f>
        <v>0.5833333333</v>
      </c>
      <c r="H5" s="4"/>
    </row>
    <row r="6">
      <c r="A6" s="4" t="str">
        <f>Batch_4329178_batch_results_V1!A6</f>
        <v>3J06WJ78IU628QMHXSNZ2462I1LVVZ</v>
      </c>
      <c r="B6" s="4" t="str">
        <f>Batch_4329178_batch_results_V1!G6</f>
        <v>Tue Feb 09 09:23:29 PST 2021</v>
      </c>
      <c r="C6" s="4" t="str">
        <f>Batch_4329178_batch_results_V1!R6</f>
        <v>Tue Feb 09 10:05:19 PST 2021</v>
      </c>
      <c r="D6" s="9">
        <f t="shared" ref="D6:E6" si="6">datevalue(left(B6,10))+timevalue(mid(B6,12,8))</f>
        <v>45697.39131</v>
      </c>
      <c r="E6" s="9">
        <f t="shared" si="6"/>
        <v>45697.42036</v>
      </c>
      <c r="F6" s="9">
        <f t="shared" si="3"/>
        <v>0.6972222223</v>
      </c>
      <c r="G6" s="9">
        <f>Batch_4329178_batch_results_V1!X6/60</f>
        <v>0.4</v>
      </c>
      <c r="H6" s="4"/>
    </row>
    <row r="7">
      <c r="A7" s="4" t="str">
        <f>Batch_4329178_batch_results_V1!A7</f>
        <v>3J94SKDELPBZGF7G0G5SSK6W56G5D4</v>
      </c>
      <c r="B7" s="4" t="str">
        <f>Batch_4329178_batch_results_V1!G7</f>
        <v>Tue Feb 09 09:23:29 PST 2021</v>
      </c>
      <c r="C7" s="4" t="str">
        <f>Batch_4329178_batch_results_V1!R7</f>
        <v>Tue Feb 09 10:14:51 PST 2021</v>
      </c>
      <c r="D7" s="9">
        <f t="shared" ref="D7:E7" si="7">datevalue(left(B7,10))+timevalue(mid(B7,12,8))</f>
        <v>45697.39131</v>
      </c>
      <c r="E7" s="9">
        <f t="shared" si="7"/>
        <v>45697.42698</v>
      </c>
      <c r="F7" s="9">
        <f t="shared" si="3"/>
        <v>0.8561111111</v>
      </c>
      <c r="G7" s="9">
        <f>Batch_4329178_batch_results_V1!X7/60</f>
        <v>1.483333333</v>
      </c>
      <c r="H7" s="4"/>
    </row>
    <row r="8">
      <c r="A8" s="4" t="str">
        <f>Batch_4329178_batch_results_V1!A8</f>
        <v>3SD15I2WE9GXHR5XCA9L7HYKAO236K</v>
      </c>
      <c r="B8" s="4" t="str">
        <f>Batch_4329178_batch_results_V1!G8</f>
        <v>Tue Feb 09 09:23:30 PST 2021</v>
      </c>
      <c r="C8" s="4" t="str">
        <f>Batch_4329178_batch_results_V1!R8</f>
        <v>Tue Feb 09 09:39:17 PST 2021</v>
      </c>
      <c r="D8" s="9">
        <f t="shared" ref="D8:E8" si="8">datevalue(left(B8,10))+timevalue(mid(B8,12,8))</f>
        <v>45697.39132</v>
      </c>
      <c r="E8" s="9">
        <f t="shared" si="8"/>
        <v>45697.40228</v>
      </c>
      <c r="F8" s="9">
        <f t="shared" si="3"/>
        <v>0.2630555556</v>
      </c>
      <c r="G8" s="9">
        <f>Batch_4329178_batch_results_V1!X8/60</f>
        <v>1.05</v>
      </c>
      <c r="H8" s="4"/>
    </row>
    <row r="9">
      <c r="A9" s="4" t="str">
        <f>Batch_4329178_batch_results_V1!A9</f>
        <v>3MQY1YVHTA6E2LQ941COZNFKIBDB22</v>
      </c>
      <c r="B9" s="4" t="str">
        <f>Batch_4329178_batch_results_V1!G9</f>
        <v>Tue Feb 09 09:23:30 PST 2021</v>
      </c>
      <c r="C9" s="4" t="str">
        <f>Batch_4329178_batch_results_V1!R9</f>
        <v>Tue Feb 09 09:49:59 PST 2021</v>
      </c>
      <c r="D9" s="9">
        <f t="shared" ref="D9:E9" si="9">datevalue(left(B9,10))+timevalue(mid(B9,12,8))</f>
        <v>45697.39132</v>
      </c>
      <c r="E9" s="9">
        <f t="shared" si="9"/>
        <v>45697.40971</v>
      </c>
      <c r="F9" s="9">
        <f t="shared" si="3"/>
        <v>0.4413888889</v>
      </c>
      <c r="G9" s="9">
        <f>Batch_4329178_batch_results_V1!X9/60</f>
        <v>0.5833333333</v>
      </c>
      <c r="H9" s="4"/>
    </row>
    <row r="10">
      <c r="A10" s="4" t="str">
        <f>Batch_4329178_batch_results_V1!A10</f>
        <v>34R0BODSQ8L48LLGWBGCY2OH5IH5EX</v>
      </c>
      <c r="B10" s="4" t="str">
        <f>Batch_4329178_batch_results_V1!G10</f>
        <v>Tue Feb 09 09:23:30 PST 2021</v>
      </c>
      <c r="C10" s="4" t="str">
        <f>Batch_4329178_batch_results_V1!R10</f>
        <v>Tue Feb 09 10:00:47 PST 2021</v>
      </c>
      <c r="D10" s="9">
        <f t="shared" ref="D10:E10" si="10">datevalue(left(B10,10))+timevalue(mid(B10,12,8))</f>
        <v>45697.39132</v>
      </c>
      <c r="E10" s="9">
        <f t="shared" si="10"/>
        <v>45697.41721</v>
      </c>
      <c r="F10" s="9">
        <f t="shared" si="3"/>
        <v>0.6213888889</v>
      </c>
      <c r="G10" s="9">
        <f>Batch_4329178_batch_results_V1!X10/60</f>
        <v>1.25</v>
      </c>
      <c r="H10" s="4"/>
    </row>
    <row r="11">
      <c r="A11" s="4" t="str">
        <f>Batch_4329178_batch_results_V1!A11</f>
        <v>3MNJFORX9IQWEZLCRM0IGK9HHJW5FF</v>
      </c>
      <c r="B11" s="4" t="str">
        <f>Batch_4329178_batch_results_V1!G11</f>
        <v>Tue Feb 09 09:23:30 PST 2021</v>
      </c>
      <c r="C11" s="4" t="str">
        <f>Batch_4329178_batch_results_V1!R11</f>
        <v>Tue Feb 09 10:17:22 PST 2021</v>
      </c>
      <c r="D11" s="9">
        <f t="shared" ref="D11:E11" si="11">datevalue(left(B11,10))+timevalue(mid(B11,12,8))</f>
        <v>45697.39132</v>
      </c>
      <c r="E11" s="9">
        <f t="shared" si="11"/>
        <v>45697.42873</v>
      </c>
      <c r="F11" s="9">
        <f t="shared" si="3"/>
        <v>0.8977777777</v>
      </c>
      <c r="G11" s="9">
        <f>Batch_4329178_batch_results_V1!X11/60</f>
        <v>0.6666666667</v>
      </c>
      <c r="H11" s="4"/>
    </row>
    <row r="12">
      <c r="A12" s="4" t="str">
        <f>Batch_4329178_batch_results_V1!A12</f>
        <v>335HHSX8DKRBW8RB1I61HH9MAF7DHT</v>
      </c>
      <c r="B12" s="4" t="str">
        <f>Batch_4329178_batch_results_V1!G12</f>
        <v>Tue Feb 09 09:23:30 PST 2021</v>
      </c>
      <c r="C12" s="4" t="str">
        <f>Batch_4329178_batch_results_V1!R12</f>
        <v>Tue Feb 09 10:02:26 PST 2021</v>
      </c>
      <c r="D12" s="9">
        <f t="shared" ref="D12:E12" si="12">datevalue(left(B12,10))+timevalue(mid(B12,12,8))</f>
        <v>45697.39132</v>
      </c>
      <c r="E12" s="9">
        <f t="shared" si="12"/>
        <v>45697.41836</v>
      </c>
      <c r="F12" s="9">
        <f t="shared" si="3"/>
        <v>0.6488888888</v>
      </c>
      <c r="G12" s="9">
        <f>Batch_4329178_batch_results_V1!X12/60</f>
        <v>0.6333333333</v>
      </c>
      <c r="H12" s="4"/>
    </row>
    <row r="13">
      <c r="A13" s="4" t="str">
        <f>Batch_4329178_batch_results_V1!A13</f>
        <v>3I6NF2WGJNI2SZH72660Y59TIYW5GE</v>
      </c>
      <c r="B13" s="4" t="str">
        <f>Batch_4329178_batch_results_V1!G13</f>
        <v>Tue Feb 09 09:23:30 PST 2021</v>
      </c>
      <c r="C13" s="4" t="str">
        <f>Batch_4329178_batch_results_V1!R13</f>
        <v>Tue Feb 09 09:36:08 PST 2021</v>
      </c>
      <c r="D13" s="9">
        <f t="shared" ref="D13:E13" si="13">datevalue(left(B13,10))+timevalue(mid(B13,12,8))</f>
        <v>45697.39132</v>
      </c>
      <c r="E13" s="9">
        <f t="shared" si="13"/>
        <v>45697.40009</v>
      </c>
      <c r="F13" s="9">
        <f t="shared" si="3"/>
        <v>0.2105555555</v>
      </c>
      <c r="G13" s="9">
        <f>Batch_4329178_batch_results_V1!X13/60</f>
        <v>0.3833333333</v>
      </c>
      <c r="H13" s="4"/>
    </row>
    <row r="14">
      <c r="A14" s="4" t="str">
        <f>Batch_4329178_batch_results_V1!A14</f>
        <v>336OE47KJ96FNFMMN2SVO6PGPANVW9</v>
      </c>
      <c r="B14" s="4" t="str">
        <f>Batch_4329178_batch_results_V1!G14</f>
        <v>Tue Feb 09 09:23:30 PST 2021</v>
      </c>
      <c r="C14" s="4" t="str">
        <f>Batch_4329178_batch_results_V1!R14</f>
        <v>Tue Feb 09 09:48:17 PST 2021</v>
      </c>
      <c r="D14" s="9">
        <f t="shared" ref="D14:E14" si="14">datevalue(left(B14,10))+timevalue(mid(B14,12,8))</f>
        <v>45697.39132</v>
      </c>
      <c r="E14" s="9">
        <f t="shared" si="14"/>
        <v>45697.40853</v>
      </c>
      <c r="F14" s="9">
        <f t="shared" si="3"/>
        <v>0.4130555555</v>
      </c>
      <c r="G14" s="9">
        <f>Batch_4329178_batch_results_V1!X14/60</f>
        <v>0.15</v>
      </c>
      <c r="H14" s="4"/>
    </row>
    <row r="15">
      <c r="A15" s="4" t="str">
        <f>Batch_4329178_batch_results_V1!A15</f>
        <v>3DQYSJDTZSXDA45Q2HZ7QLF1YHQXEY</v>
      </c>
      <c r="B15" s="4" t="str">
        <f>Batch_4329178_batch_results_V1!G15</f>
        <v>Tue Feb 09 09:23:30 PST 2021</v>
      </c>
      <c r="C15" s="4" t="str">
        <f>Batch_4329178_batch_results_V1!R15</f>
        <v>Tue Feb 09 09:58:54 PST 2021</v>
      </c>
      <c r="D15" s="9">
        <f t="shared" ref="D15:E15" si="15">datevalue(left(B15,10))+timevalue(mid(B15,12,8))</f>
        <v>45697.39132</v>
      </c>
      <c r="E15" s="9">
        <f t="shared" si="15"/>
        <v>45697.4159</v>
      </c>
      <c r="F15" s="9">
        <f t="shared" si="3"/>
        <v>0.59</v>
      </c>
      <c r="G15" s="9">
        <f>Batch_4329178_batch_results_V1!X15/60</f>
        <v>0.6</v>
      </c>
      <c r="H15" s="4"/>
    </row>
    <row r="16">
      <c r="A16" s="4" t="str">
        <f>Batch_4329178_batch_results_V1!A16</f>
        <v>3BFNCI9LZRCGLRJ2VKEDDVYG5ZM37J</v>
      </c>
      <c r="B16" s="4" t="str">
        <f>Batch_4329178_batch_results_V1!G16</f>
        <v>Tue Feb 09 09:23:30 PST 2021</v>
      </c>
      <c r="C16" s="4" t="str">
        <f>Batch_4329178_batch_results_V1!R16</f>
        <v>Tue Feb 09 09:30:46 PST 2021</v>
      </c>
      <c r="D16" s="9">
        <f t="shared" ref="D16:E16" si="16">datevalue(left(B16,10))+timevalue(mid(B16,12,8))</f>
        <v>45697.39132</v>
      </c>
      <c r="E16" s="9">
        <f t="shared" si="16"/>
        <v>45697.39637</v>
      </c>
      <c r="F16" s="9">
        <f t="shared" si="3"/>
        <v>0.1211111111</v>
      </c>
      <c r="G16" s="9">
        <f>Batch_4329178_batch_results_V1!X16/60</f>
        <v>0.3166666667</v>
      </c>
      <c r="H16" s="4"/>
    </row>
    <row r="17">
      <c r="A17" s="4" t="str">
        <f>Batch_4329178_batch_results_V1!A17</f>
        <v>31ANT7FQOFOGSVCIMCOIJ5LUXY95HD</v>
      </c>
      <c r="B17" s="4" t="str">
        <f>Batch_4329178_batch_results_V1!G17</f>
        <v>Tue Feb 09 09:23:30 PST 2021</v>
      </c>
      <c r="C17" s="4" t="str">
        <f>Batch_4329178_batch_results_V1!R17</f>
        <v>Tue Feb 09 09:29:54 PST 2021</v>
      </c>
      <c r="D17" s="9">
        <f t="shared" ref="D17:E17" si="17">datevalue(left(B17,10))+timevalue(mid(B17,12,8))</f>
        <v>45697.39132</v>
      </c>
      <c r="E17" s="9">
        <f t="shared" si="17"/>
        <v>45697.39576</v>
      </c>
      <c r="F17" s="9">
        <f t="shared" si="3"/>
        <v>0.1066666666</v>
      </c>
      <c r="G17" s="9">
        <f>Batch_4329178_batch_results_V1!X17/60</f>
        <v>0.2</v>
      </c>
      <c r="H17" s="4"/>
    </row>
    <row r="18">
      <c r="A18" s="4" t="str">
        <f>Batch_4329178_batch_results_V1!A18</f>
        <v>3U74KRR68T7ANT9JQ61TR5O4ZD3TN0</v>
      </c>
      <c r="B18" s="4" t="str">
        <f>Batch_4329178_batch_results_V1!G18</f>
        <v>Tue Feb 09 09:23:30 PST 2021</v>
      </c>
      <c r="C18" s="4" t="str">
        <f>Batch_4329178_batch_results_V1!R18</f>
        <v>Tue Feb 09 10:21:22 PST 2021</v>
      </c>
      <c r="D18" s="9">
        <f t="shared" ref="D18:E18" si="18">datevalue(left(B18,10))+timevalue(mid(B18,12,8))</f>
        <v>45697.39132</v>
      </c>
      <c r="E18" s="9">
        <f t="shared" si="18"/>
        <v>45697.4315</v>
      </c>
      <c r="F18" s="9">
        <f t="shared" si="3"/>
        <v>0.9644444445</v>
      </c>
      <c r="G18" s="9">
        <f>Batch_4329178_batch_results_V1!X18/60</f>
        <v>0.6</v>
      </c>
      <c r="H18" s="4"/>
    </row>
    <row r="19">
      <c r="A19" s="4" t="str">
        <f>Batch_4329178_batch_results_V1!A19</f>
        <v>3D1UCPY6HNVKL5OL5P6JRVUBGJS386</v>
      </c>
      <c r="B19" s="4" t="str">
        <f>Batch_4329178_batch_results_V1!G19</f>
        <v>Tue Feb 09 09:23:30 PST 2021</v>
      </c>
      <c r="C19" s="4" t="str">
        <f>Batch_4329178_batch_results_V1!R19</f>
        <v>Tue Feb 09 10:04:08 PST 2021</v>
      </c>
      <c r="D19" s="9">
        <f t="shared" ref="D19:E19" si="19">datevalue(left(B19,10))+timevalue(mid(B19,12,8))</f>
        <v>45697.39132</v>
      </c>
      <c r="E19" s="9">
        <f t="shared" si="19"/>
        <v>45697.41954</v>
      </c>
      <c r="F19" s="9">
        <f t="shared" si="3"/>
        <v>0.6772222221</v>
      </c>
      <c r="G19" s="9">
        <f>Batch_4329178_batch_results_V1!X19/60</f>
        <v>0.5833333333</v>
      </c>
      <c r="H19" s="4"/>
    </row>
    <row r="20">
      <c r="A20" s="4" t="str">
        <f>Batch_4329178_batch_results_V1!A20</f>
        <v>3Z8UJEJOD6ZKZA7VAHCXRRPM0PA39V</v>
      </c>
      <c r="B20" s="4" t="str">
        <f>Batch_4329178_batch_results_V1!G20</f>
        <v>Tue Feb 09 09:23:30 PST 2021</v>
      </c>
      <c r="C20" s="4" t="str">
        <f>Batch_4329178_batch_results_V1!R20</f>
        <v>Tue Feb 09 09:26:08 PST 2021</v>
      </c>
      <c r="D20" s="9">
        <f t="shared" ref="D20:E20" si="20">datevalue(left(B20,10))+timevalue(mid(B20,12,8))</f>
        <v>45697.39132</v>
      </c>
      <c r="E20" s="9">
        <f t="shared" si="20"/>
        <v>45697.39315</v>
      </c>
      <c r="F20" s="9">
        <f t="shared" si="3"/>
        <v>0.04388888885</v>
      </c>
      <c r="G20" s="9">
        <f>Batch_4329178_batch_results_V1!X20/60</f>
        <v>2.9</v>
      </c>
      <c r="H20" s="4"/>
    </row>
    <row r="21">
      <c r="A21" s="4" t="str">
        <f>Batch_4329178_batch_results_V1!A21</f>
        <v>36FQTHX30AD3N3MS81QTIXKCOPDB3D</v>
      </c>
      <c r="B21" s="4" t="str">
        <f>Batch_4329178_batch_results_V1!G21</f>
        <v>Tue Feb 09 09:23:30 PST 2021</v>
      </c>
      <c r="C21" s="4" t="str">
        <f>Batch_4329178_batch_results_V1!R21</f>
        <v>Tue Feb 09 09:42:43 PST 2021</v>
      </c>
      <c r="D21" s="9">
        <f t="shared" ref="D21:E21" si="21">datevalue(left(B21,10))+timevalue(mid(B21,12,8))</f>
        <v>45697.39132</v>
      </c>
      <c r="E21" s="9">
        <f t="shared" si="21"/>
        <v>45697.40466</v>
      </c>
      <c r="F21" s="9">
        <f t="shared" si="3"/>
        <v>0.3202777777</v>
      </c>
      <c r="G21" s="9">
        <f>Batch_4329178_batch_results_V1!X21/60</f>
        <v>2.166666667</v>
      </c>
      <c r="H21" s="4"/>
    </row>
    <row r="22">
      <c r="A22" s="4" t="str">
        <f>Batch_4329178_batch_results_V1!A22</f>
        <v>3EFNPKWBNZA23GJIALT4YGOTXLG03G</v>
      </c>
      <c r="B22" s="4" t="str">
        <f>Batch_4329178_batch_results_V1!G22</f>
        <v>Tue Feb 09 09:23:30 PST 2021</v>
      </c>
      <c r="C22" s="4" t="str">
        <f>Batch_4329178_batch_results_V1!R22</f>
        <v>Tue Feb 09 09:33:32 PST 2021</v>
      </c>
      <c r="D22" s="9">
        <f t="shared" ref="D22:E22" si="22">datevalue(left(B22,10))+timevalue(mid(B22,12,8))</f>
        <v>45697.39132</v>
      </c>
      <c r="E22" s="9">
        <f t="shared" si="22"/>
        <v>45697.39829</v>
      </c>
      <c r="F22" s="9">
        <f t="shared" si="3"/>
        <v>0.1672222222</v>
      </c>
      <c r="G22" s="9">
        <f>Batch_4329178_batch_results_V1!X22/60</f>
        <v>1.116666667</v>
      </c>
      <c r="H22" s="4"/>
    </row>
    <row r="23">
      <c r="A23" s="4" t="str">
        <f>Batch_4329178_batch_results_V1!A23</f>
        <v>3ZZAYRN1JDDS5E9VRL166UO9PN8TOF</v>
      </c>
      <c r="B23" s="4" t="str">
        <f>Batch_4329178_batch_results_V1!G23</f>
        <v>Tue Feb 09 09:23:30 PST 2021</v>
      </c>
      <c r="C23" s="4" t="str">
        <f>Batch_4329178_batch_results_V1!R23</f>
        <v>Tue Feb 09 09:51:33 PST 2021</v>
      </c>
      <c r="D23" s="9">
        <f t="shared" ref="D23:E23" si="23">datevalue(left(B23,10))+timevalue(mid(B23,12,8))</f>
        <v>45697.39132</v>
      </c>
      <c r="E23" s="9">
        <f t="shared" si="23"/>
        <v>45697.4108</v>
      </c>
      <c r="F23" s="9">
        <f t="shared" si="3"/>
        <v>0.4675</v>
      </c>
      <c r="G23" s="9">
        <f>Batch_4329178_batch_results_V1!X23/60</f>
        <v>1.2</v>
      </c>
      <c r="H23" s="4"/>
    </row>
    <row r="24">
      <c r="A24" s="4" t="str">
        <f>Batch_4329178_batch_results_V1!A24</f>
        <v>375VMB7D5Q5BS32V70OMHTA1ASMDIM</v>
      </c>
      <c r="B24" s="4" t="str">
        <f>Batch_4329178_batch_results_V1!G24</f>
        <v>Tue Feb 09 09:23:30 PST 2021</v>
      </c>
      <c r="C24" s="4" t="str">
        <f>Batch_4329178_batch_results_V1!R24</f>
        <v>Tue Feb 09 09:37:10 PST 2021</v>
      </c>
      <c r="D24" s="9">
        <f t="shared" ref="D24:E24" si="24">datevalue(left(B24,10))+timevalue(mid(B24,12,8))</f>
        <v>45697.39132</v>
      </c>
      <c r="E24" s="9">
        <f t="shared" si="24"/>
        <v>45697.40081</v>
      </c>
      <c r="F24" s="9">
        <f t="shared" si="3"/>
        <v>0.2277777778</v>
      </c>
      <c r="G24" s="9">
        <f>Batch_4329178_batch_results_V1!X24/60</f>
        <v>0.5</v>
      </c>
      <c r="H24" s="4"/>
    </row>
    <row r="25">
      <c r="A25" s="4" t="str">
        <f>Batch_4329178_batch_results_V1!A25</f>
        <v>35A1YQPVGL2GOQN2SU63JHM9XBO5I6</v>
      </c>
      <c r="B25" s="4" t="str">
        <f>Batch_4329178_batch_results_V1!G25</f>
        <v>Tue Feb 09 09:23:30 PST 2021</v>
      </c>
      <c r="C25" s="4" t="str">
        <f>Batch_4329178_batch_results_V1!R25</f>
        <v>Tue Feb 09 10:10:28 PST 2021</v>
      </c>
      <c r="D25" s="9">
        <f t="shared" ref="D25:E25" si="25">datevalue(left(B25,10))+timevalue(mid(B25,12,8))</f>
        <v>45697.39132</v>
      </c>
      <c r="E25" s="9">
        <f t="shared" si="25"/>
        <v>45697.42394</v>
      </c>
      <c r="F25" s="9">
        <f t="shared" si="3"/>
        <v>0.7827777778</v>
      </c>
      <c r="G25" s="9">
        <f>Batch_4329178_batch_results_V1!X25/60</f>
        <v>3.05</v>
      </c>
      <c r="H25" s="4"/>
    </row>
    <row r="26">
      <c r="A26" s="4" t="str">
        <f>Batch_4329178_batch_results_V1!A26</f>
        <v>3WGZLY9VDO8I3XQIYECV44GN7WH8D9</v>
      </c>
      <c r="B26" s="4" t="str">
        <f>Batch_4329178_batch_results_V1!G26</f>
        <v>Tue Feb 09 09:23:30 PST 2021</v>
      </c>
      <c r="C26" s="4" t="str">
        <f>Batch_4329178_batch_results_V1!R26</f>
        <v>Tue Feb 09 10:04:08 PST 2021</v>
      </c>
      <c r="D26" s="9">
        <f t="shared" ref="D26:E26" si="26">datevalue(left(B26,10))+timevalue(mid(B26,12,8))</f>
        <v>45697.39132</v>
      </c>
      <c r="E26" s="9">
        <f t="shared" si="26"/>
        <v>45697.41954</v>
      </c>
      <c r="F26" s="9">
        <f t="shared" si="3"/>
        <v>0.6772222221</v>
      </c>
      <c r="G26" s="9">
        <f>Batch_4329178_batch_results_V1!X26/60</f>
        <v>1.483333333</v>
      </c>
      <c r="H26" s="4"/>
    </row>
    <row r="27">
      <c r="A27" s="4" t="str">
        <f>Batch_4329178_batch_results_V1!A27</f>
        <v>337F8MIIN6ZNLC2MAZYN8LGZBLC041</v>
      </c>
      <c r="B27" s="4" t="str">
        <f>Batch_4329178_batch_results_V1!G27</f>
        <v>Tue Feb 09 09:23:30 PST 2021</v>
      </c>
      <c r="C27" s="4" t="str">
        <f>Batch_4329178_batch_results_V1!R27</f>
        <v>Tue Feb 09 09:55:29 PST 2021</v>
      </c>
      <c r="D27" s="9">
        <f t="shared" ref="D27:E27" si="27">datevalue(left(B27,10))+timevalue(mid(B27,12,8))</f>
        <v>45697.39132</v>
      </c>
      <c r="E27" s="9">
        <f t="shared" si="27"/>
        <v>45697.41353</v>
      </c>
      <c r="F27" s="9">
        <f t="shared" si="3"/>
        <v>0.5330555555</v>
      </c>
      <c r="G27" s="9">
        <f>Batch_4329178_batch_results_V1!X27/60</f>
        <v>0.08333333333</v>
      </c>
      <c r="H27" s="4"/>
    </row>
    <row r="28">
      <c r="A28" s="4" t="str">
        <f>Batch_4329178_batch_results_V1!A28</f>
        <v>3V7ICJJA0H2O5Z5W8FVCS2CI2P9B4Y</v>
      </c>
      <c r="B28" s="4" t="str">
        <f>Batch_4329178_batch_results_V1!G28</f>
        <v>Tue Feb 09 09:23:31 PST 2021</v>
      </c>
      <c r="C28" s="4" t="str">
        <f>Batch_4329178_batch_results_V1!R28</f>
        <v>Tue Feb 09 09:42:27 PST 2021</v>
      </c>
      <c r="D28" s="9">
        <f t="shared" ref="D28:E28" si="28">datevalue(left(B28,10))+timevalue(mid(B28,12,8))</f>
        <v>45697.39133</v>
      </c>
      <c r="E28" s="9">
        <f t="shared" si="28"/>
        <v>45697.40448</v>
      </c>
      <c r="F28" s="9">
        <f t="shared" si="3"/>
        <v>0.3155555556</v>
      </c>
      <c r="G28" s="9">
        <f>Batch_4329178_batch_results_V1!X28/60</f>
        <v>0.3666666667</v>
      </c>
      <c r="H28" s="4"/>
    </row>
    <row r="29">
      <c r="A29" s="4" t="str">
        <f>Batch_4329178_batch_results_V1!A29</f>
        <v>3R5OYNIC3JVAQELW6LELVUTZZS4TPW</v>
      </c>
      <c r="B29" s="4" t="str">
        <f>Batch_4329178_batch_results_V1!G29</f>
        <v>Tue Feb 09 09:23:31 PST 2021</v>
      </c>
      <c r="C29" s="4" t="str">
        <f>Batch_4329178_batch_results_V1!R29</f>
        <v>Tue Feb 09 09:28:57 PST 2021</v>
      </c>
      <c r="D29" s="9">
        <f t="shared" ref="D29:E29" si="29">datevalue(left(B29,10))+timevalue(mid(B29,12,8))</f>
        <v>45697.39133</v>
      </c>
      <c r="E29" s="9">
        <f t="shared" si="29"/>
        <v>45697.3951</v>
      </c>
      <c r="F29" s="9">
        <f t="shared" si="3"/>
        <v>0.09055555559</v>
      </c>
      <c r="G29" s="9">
        <f>Batch_4329178_batch_results_V1!X29/60</f>
        <v>1.1</v>
      </c>
      <c r="H29" s="4"/>
    </row>
    <row r="30">
      <c r="A30" s="4" t="str">
        <f>Batch_4329178_batch_results_V1!A30</f>
        <v>39O6Z4JLY9JUCFRCX7OHQP3NYCTVX2</v>
      </c>
      <c r="B30" s="4" t="str">
        <f>Batch_4329178_batch_results_V1!G30</f>
        <v>Tue Feb 09 09:23:31 PST 2021</v>
      </c>
      <c r="C30" s="4" t="str">
        <f>Batch_4329178_batch_results_V1!R30</f>
        <v>Tue Feb 09 10:00:40 PST 2021</v>
      </c>
      <c r="D30" s="9">
        <f t="shared" ref="D30:E30" si="30">datevalue(left(B30,10))+timevalue(mid(B30,12,8))</f>
        <v>45697.39133</v>
      </c>
      <c r="E30" s="9">
        <f t="shared" si="30"/>
        <v>45697.41713</v>
      </c>
      <c r="F30" s="9">
        <f t="shared" si="3"/>
        <v>0.6191666666</v>
      </c>
      <c r="G30" s="9">
        <f>Batch_4329178_batch_results_V1!X30/60</f>
        <v>0.9833333333</v>
      </c>
      <c r="H30" s="4"/>
    </row>
    <row r="31">
      <c r="A31" s="4" t="str">
        <f>Batch_4329178_batch_results_V1!A31</f>
        <v>37J05LC5B457NEM1PI9MTUP1N7BDJY</v>
      </c>
      <c r="B31" s="4" t="str">
        <f>Batch_4329178_batch_results_V1!G31</f>
        <v>Tue Feb 09 09:23:31 PST 2021</v>
      </c>
      <c r="C31" s="4" t="str">
        <f>Batch_4329178_batch_results_V1!R31</f>
        <v>Tue Feb 09 10:07:19 PST 2021</v>
      </c>
      <c r="D31" s="9">
        <f t="shared" ref="D31:E31" si="31">datevalue(left(B31,10))+timevalue(mid(B31,12,8))</f>
        <v>45697.39133</v>
      </c>
      <c r="E31" s="9">
        <f t="shared" si="31"/>
        <v>45697.42175</v>
      </c>
      <c r="F31" s="9">
        <f t="shared" si="3"/>
        <v>0.73</v>
      </c>
      <c r="G31" s="9">
        <f>Batch_4329178_batch_results_V1!X31/60</f>
        <v>0.5</v>
      </c>
      <c r="H31" s="4"/>
    </row>
    <row r="32">
      <c r="A32" s="4" t="str">
        <f>Batch_4329178_batch_results_V1!A32</f>
        <v>3VMHWJRYI225GI5MXSJD8301AI5XFG</v>
      </c>
      <c r="B32" s="4" t="str">
        <f>Batch_4329178_batch_results_V1!G32</f>
        <v>Tue Feb 09 09:23:31 PST 2021</v>
      </c>
      <c r="C32" s="4" t="str">
        <f>Batch_4329178_batch_results_V1!R32</f>
        <v>Tue Feb 09 09:45:56 PST 2021</v>
      </c>
      <c r="D32" s="9">
        <f t="shared" ref="D32:E32" si="32">datevalue(left(B32,10))+timevalue(mid(B32,12,8))</f>
        <v>45697.39133</v>
      </c>
      <c r="E32" s="9">
        <f t="shared" si="32"/>
        <v>45697.4069</v>
      </c>
      <c r="F32" s="9">
        <f t="shared" si="3"/>
        <v>0.3736111111</v>
      </c>
      <c r="G32" s="9">
        <f>Batch_4329178_batch_results_V1!X32/60</f>
        <v>1.55</v>
      </c>
      <c r="H32" s="4"/>
    </row>
    <row r="33">
      <c r="A33" s="4" t="str">
        <f>Batch_4329178_batch_results_V1!A33</f>
        <v>3NZ1E5QA76N61I9WMKEMXUIW2L4B53</v>
      </c>
      <c r="B33" s="4" t="str">
        <f>Batch_4329178_batch_results_V1!G33</f>
        <v>Tue Feb 09 09:23:31 PST 2021</v>
      </c>
      <c r="C33" s="4" t="str">
        <f>Batch_4329178_batch_results_V1!R33</f>
        <v>Tue Feb 09 10:16:05 PST 2021</v>
      </c>
      <c r="D33" s="9">
        <f t="shared" ref="D33:E33" si="33">datevalue(left(B33,10))+timevalue(mid(B33,12,8))</f>
        <v>45697.39133</v>
      </c>
      <c r="E33" s="9">
        <f t="shared" si="33"/>
        <v>45697.42784</v>
      </c>
      <c r="F33" s="9">
        <f t="shared" si="3"/>
        <v>0.8761111111</v>
      </c>
      <c r="G33" s="9">
        <f>Batch_4329178_batch_results_V1!X33/60</f>
        <v>0.65</v>
      </c>
      <c r="H33" s="4"/>
    </row>
    <row r="34">
      <c r="A34" s="4" t="str">
        <f>Batch_4329178_batch_results_V1!A34</f>
        <v>3LOJFQ4BP412YYSJ739YU9PE2WBDKX</v>
      </c>
      <c r="B34" s="4" t="str">
        <f>Batch_4329178_batch_results_V1!G34</f>
        <v>Tue Feb 09 09:23:31 PST 2021</v>
      </c>
      <c r="C34" s="4" t="str">
        <f>Batch_4329178_batch_results_V1!R34</f>
        <v>Tue Feb 09 10:07:50 PST 2021</v>
      </c>
      <c r="D34" s="9">
        <f t="shared" ref="D34:E34" si="34">datevalue(left(B34,10))+timevalue(mid(B34,12,8))</f>
        <v>45697.39133</v>
      </c>
      <c r="E34" s="9">
        <f t="shared" si="34"/>
        <v>45697.42211</v>
      </c>
      <c r="F34" s="9">
        <f t="shared" si="3"/>
        <v>0.7386111112</v>
      </c>
      <c r="G34" s="9">
        <f>Batch_4329178_batch_results_V1!X34/60</f>
        <v>0.3833333333</v>
      </c>
      <c r="H34" s="4"/>
    </row>
    <row r="35">
      <c r="A35" s="4" t="str">
        <f>Batch_4329178_batch_results_V1!A35</f>
        <v>36818Z1KWAZY4TH02NQXNM0667S3AA</v>
      </c>
      <c r="B35" s="4" t="str">
        <f>Batch_4329178_batch_results_V1!G35</f>
        <v>Tue Feb 09 09:23:31 PST 2021</v>
      </c>
      <c r="C35" s="4" t="str">
        <f>Batch_4329178_batch_results_V1!R35</f>
        <v>Tue Feb 09 10:03:09 PST 2021</v>
      </c>
      <c r="D35" s="9">
        <f t="shared" ref="D35:E35" si="35">datevalue(left(B35,10))+timevalue(mid(B35,12,8))</f>
        <v>45697.39133</v>
      </c>
      <c r="E35" s="9">
        <f t="shared" si="35"/>
        <v>45697.41885</v>
      </c>
      <c r="F35" s="9">
        <f t="shared" si="3"/>
        <v>0.6605555556</v>
      </c>
      <c r="G35" s="9">
        <f>Batch_4329178_batch_results_V1!X35/60</f>
        <v>0.9</v>
      </c>
      <c r="H35" s="4"/>
    </row>
    <row r="36">
      <c r="A36" s="4" t="str">
        <f>Batch_4329178_batch_results_V1!A36</f>
        <v>3FI30CQHWR52KM9AR3ORP0WWYGFB6J</v>
      </c>
      <c r="B36" s="4" t="str">
        <f>Batch_4329178_batch_results_V1!G36</f>
        <v>Tue Feb 09 09:23:31 PST 2021</v>
      </c>
      <c r="C36" s="4" t="str">
        <f>Batch_4329178_batch_results_V1!R36</f>
        <v>Tue Feb 09 09:32:00 PST 2021</v>
      </c>
      <c r="D36" s="9">
        <f t="shared" ref="D36:E36" si="36">datevalue(left(B36,10))+timevalue(mid(B36,12,8))</f>
        <v>45697.39133</v>
      </c>
      <c r="E36" s="9">
        <f t="shared" si="36"/>
        <v>45697.39722</v>
      </c>
      <c r="F36" s="9">
        <f t="shared" si="3"/>
        <v>0.1413888889</v>
      </c>
      <c r="G36" s="9">
        <f>Batch_4329178_batch_results_V1!X36/60</f>
        <v>1.016666667</v>
      </c>
      <c r="H36" s="4"/>
    </row>
    <row r="37">
      <c r="A37" s="4" t="str">
        <f>Batch_4329178_batch_results_V1!A37</f>
        <v>3R6RZGK0YMYJCKHM23AJ93AW0INVY8</v>
      </c>
      <c r="B37" s="4" t="str">
        <f>Batch_4329178_batch_results_V1!G37</f>
        <v>Tue Feb 09 09:23:31 PST 2021</v>
      </c>
      <c r="C37" s="4" t="str">
        <f>Batch_4329178_batch_results_V1!R37</f>
        <v>Tue Feb 09 09:54:47 PST 2021</v>
      </c>
      <c r="D37" s="9">
        <f t="shared" ref="D37:E37" si="37">datevalue(left(B37,10))+timevalue(mid(B37,12,8))</f>
        <v>45697.39133</v>
      </c>
      <c r="E37" s="9">
        <f t="shared" si="37"/>
        <v>45697.41304</v>
      </c>
      <c r="F37" s="9">
        <f t="shared" si="3"/>
        <v>0.5211111112</v>
      </c>
      <c r="G37" s="9">
        <f>Batch_4329178_batch_results_V1!X37/60</f>
        <v>1</v>
      </c>
      <c r="H37" s="4"/>
    </row>
    <row r="38">
      <c r="A38" s="4" t="str">
        <f>Batch_4329178_batch_results_V1!A38</f>
        <v>3HYV4299I7INV34IU9NFAMY878I8E2</v>
      </c>
      <c r="B38" s="4" t="str">
        <f>Batch_4329178_batch_results_V1!G38</f>
        <v>Tue Feb 09 09:23:31 PST 2021</v>
      </c>
      <c r="C38" s="4" t="str">
        <f>Batch_4329178_batch_results_V1!R38</f>
        <v>Tue Feb 09 10:06:17 PST 2021</v>
      </c>
      <c r="D38" s="9">
        <f t="shared" ref="D38:E38" si="38">datevalue(left(B38,10))+timevalue(mid(B38,12,8))</f>
        <v>45697.39133</v>
      </c>
      <c r="E38" s="9">
        <f t="shared" si="38"/>
        <v>45697.42103</v>
      </c>
      <c r="F38" s="9">
        <f t="shared" si="3"/>
        <v>0.7127777778</v>
      </c>
      <c r="G38" s="9">
        <f>Batch_4329178_batch_results_V1!X38/60</f>
        <v>1.2</v>
      </c>
      <c r="H38" s="4"/>
    </row>
    <row r="39">
      <c r="A39" s="4" t="str">
        <f>Batch_4329178_batch_results_V1!A39</f>
        <v>3VZYA8PIUVK5HV6MO4HXDDMDBH7056</v>
      </c>
      <c r="B39" s="4" t="str">
        <f>Batch_4329178_batch_results_V1!G39</f>
        <v>Tue Feb 09 09:23:31 PST 2021</v>
      </c>
      <c r="C39" s="4" t="str">
        <f>Batch_4329178_batch_results_V1!R39</f>
        <v>Tue Feb 09 09:34:55 PST 2021</v>
      </c>
      <c r="D39" s="9">
        <f t="shared" ref="D39:E39" si="39">datevalue(left(B39,10))+timevalue(mid(B39,12,8))</f>
        <v>45697.39133</v>
      </c>
      <c r="E39" s="9">
        <f t="shared" si="39"/>
        <v>45697.39925</v>
      </c>
      <c r="F39" s="9">
        <f t="shared" si="3"/>
        <v>0.1900000001</v>
      </c>
      <c r="G39" s="9">
        <f>Batch_4329178_batch_results_V1!X39/60</f>
        <v>0.5166666667</v>
      </c>
      <c r="H39" s="4"/>
    </row>
    <row r="40">
      <c r="A40" s="4" t="str">
        <f>Batch_4329178_batch_results_V1!A40</f>
        <v>3ZUE82NE1HNF1H4EPK7LS4J8J9X8FK</v>
      </c>
      <c r="B40" s="4" t="str">
        <f>Batch_4329178_batch_results_V1!G40</f>
        <v>Tue Feb 09 09:23:31 PST 2021</v>
      </c>
      <c r="C40" s="4" t="str">
        <f>Batch_4329178_batch_results_V1!R40</f>
        <v>Tue Feb 09 09:58:58 PST 2021</v>
      </c>
      <c r="D40" s="9">
        <f t="shared" ref="D40:E40" si="40">datevalue(left(B40,10))+timevalue(mid(B40,12,8))</f>
        <v>45697.39133</v>
      </c>
      <c r="E40" s="9">
        <f t="shared" si="40"/>
        <v>45697.41595</v>
      </c>
      <c r="F40" s="9">
        <f t="shared" si="3"/>
        <v>0.5908333333</v>
      </c>
      <c r="G40" s="9">
        <f>Batch_4329178_batch_results_V1!X40/60</f>
        <v>0.6333333333</v>
      </c>
      <c r="H40" s="4"/>
    </row>
    <row r="41">
      <c r="A41" s="4" t="str">
        <f>Batch_4329178_batch_results_V1!A41</f>
        <v>35O6H0UNMZ2CJ178ACR3VI19AQD5JI</v>
      </c>
      <c r="B41" s="4" t="str">
        <f>Batch_4329178_batch_results_V1!G41</f>
        <v>Tue Feb 09 09:23:31 PST 2021</v>
      </c>
      <c r="C41" s="4" t="str">
        <f>Batch_4329178_batch_results_V1!R41</f>
        <v>Tue Feb 09 09:30:07 PST 2021</v>
      </c>
      <c r="D41" s="9">
        <f t="shared" ref="D41:E41" si="41">datevalue(left(B41,10))+timevalue(mid(B41,12,8))</f>
        <v>45697.39133</v>
      </c>
      <c r="E41" s="9">
        <f t="shared" si="41"/>
        <v>45697.39591</v>
      </c>
      <c r="F41" s="9">
        <f t="shared" si="3"/>
        <v>0.11</v>
      </c>
      <c r="G41" s="9">
        <f>Batch_4329178_batch_results_V1!X41/60</f>
        <v>0.1666666667</v>
      </c>
      <c r="H41" s="4"/>
    </row>
    <row r="42">
      <c r="A42" s="4" t="str">
        <f>Batch_4329178_batch_results_V1!A42</f>
        <v>3JTPR5MT0ZY7ULDQSXRFWX1MPFD5KH</v>
      </c>
      <c r="B42" s="4" t="str">
        <f>Batch_4329178_batch_results_V1!G42</f>
        <v>Tue Feb 09 09:23:31 PST 2021</v>
      </c>
      <c r="C42" s="4" t="str">
        <f>Batch_4329178_batch_results_V1!R42</f>
        <v>Tue Feb 09 10:18:06 PST 2021</v>
      </c>
      <c r="D42" s="9">
        <f t="shared" ref="D42:E42" si="42">datevalue(left(B42,10))+timevalue(mid(B42,12,8))</f>
        <v>45697.39133</v>
      </c>
      <c r="E42" s="9">
        <f t="shared" si="42"/>
        <v>45697.42924</v>
      </c>
      <c r="F42" s="9">
        <f t="shared" si="3"/>
        <v>0.9097222224</v>
      </c>
      <c r="G42" s="9">
        <f>Batch_4329178_batch_results_V1!X42/60</f>
        <v>1.016666667</v>
      </c>
      <c r="H42" s="4"/>
    </row>
    <row r="43">
      <c r="A43" s="4" t="str">
        <f>Batch_4329178_batch_results_V1!A43</f>
        <v>36FQTHX30AD3N3MS81QTIXKCOPD3B5</v>
      </c>
      <c r="B43" s="4" t="str">
        <f>Batch_4329178_batch_results_V1!G43</f>
        <v>Tue Feb 09 09:23:31 PST 2021</v>
      </c>
      <c r="C43" s="4" t="str">
        <f>Batch_4329178_batch_results_V1!R43</f>
        <v>Tue Feb 09 10:10:31 PST 2021</v>
      </c>
      <c r="D43" s="9">
        <f t="shared" ref="D43:E43" si="43">datevalue(left(B43,10))+timevalue(mid(B43,12,8))</f>
        <v>45697.39133</v>
      </c>
      <c r="E43" s="9">
        <f t="shared" si="43"/>
        <v>45697.42397</v>
      </c>
      <c r="F43" s="9">
        <f t="shared" si="3"/>
        <v>0.7833333334</v>
      </c>
      <c r="G43" s="9">
        <f>Batch_4329178_batch_results_V1!X43/60</f>
        <v>0.6166666667</v>
      </c>
      <c r="H43" s="4"/>
    </row>
    <row r="44">
      <c r="A44" s="4" t="str">
        <f>Batch_4329178_batch_results_V1!A44</f>
        <v>3NI0WFPPJG210Z60TNR25J0D7CI06M</v>
      </c>
      <c r="B44" s="4" t="str">
        <f>Batch_4329178_batch_results_V1!G44</f>
        <v>Tue Feb 09 09:23:31 PST 2021</v>
      </c>
      <c r="C44" s="4" t="str">
        <f>Batch_4329178_batch_results_V1!R44</f>
        <v>Tue Feb 09 09:46:41 PST 2021</v>
      </c>
      <c r="D44" s="9">
        <f t="shared" ref="D44:E44" si="44">datevalue(left(B44,10))+timevalue(mid(B44,12,8))</f>
        <v>45697.39133</v>
      </c>
      <c r="E44" s="9">
        <f t="shared" si="44"/>
        <v>45697.40742</v>
      </c>
      <c r="F44" s="9">
        <f t="shared" si="3"/>
        <v>0.3861111111</v>
      </c>
      <c r="G44" s="9">
        <f>Batch_4329178_batch_results_V1!X44/60</f>
        <v>0.9</v>
      </c>
      <c r="H44" s="4"/>
    </row>
    <row r="45">
      <c r="A45" s="4" t="str">
        <f>Batch_4329178_batch_results_V1!A45</f>
        <v>3VDI8GSXBMFLFH0904D3APJKKOX8GJ</v>
      </c>
      <c r="B45" s="4" t="str">
        <f>Batch_4329178_batch_results_V1!G45</f>
        <v>Tue Feb 09 09:23:31 PST 2021</v>
      </c>
      <c r="C45" s="4" t="str">
        <f>Batch_4329178_batch_results_V1!R45</f>
        <v>Tue Feb 09 10:06:01 PST 2021</v>
      </c>
      <c r="D45" s="9">
        <f t="shared" ref="D45:E45" si="45">datevalue(left(B45,10))+timevalue(mid(B45,12,8))</f>
        <v>45697.39133</v>
      </c>
      <c r="E45" s="9">
        <f t="shared" si="45"/>
        <v>45697.42084</v>
      </c>
      <c r="F45" s="9">
        <f t="shared" si="3"/>
        <v>0.7083333334</v>
      </c>
      <c r="G45" s="9">
        <f>Batch_4329178_batch_results_V1!X45/60</f>
        <v>2.433333333</v>
      </c>
      <c r="H45" s="4"/>
    </row>
    <row r="46">
      <c r="A46" s="4" t="str">
        <f>Batch_4329178_batch_results_V1!A46</f>
        <v>3EHIMLB7GELZFDVKKAVLVPVLZOA8HI</v>
      </c>
      <c r="B46" s="4" t="str">
        <f>Batch_4329178_batch_results_V1!G46</f>
        <v>Tue Feb 09 09:23:31 PST 2021</v>
      </c>
      <c r="C46" s="4" t="str">
        <f>Batch_4329178_batch_results_V1!R46</f>
        <v>Tue Feb 09 09:29:02 PST 2021</v>
      </c>
      <c r="D46" s="9">
        <f t="shared" ref="D46:E46" si="46">datevalue(left(B46,10))+timevalue(mid(B46,12,8))</f>
        <v>45697.39133</v>
      </c>
      <c r="E46" s="9">
        <f t="shared" si="46"/>
        <v>45697.39516</v>
      </c>
      <c r="F46" s="9">
        <f t="shared" si="3"/>
        <v>0.09194444446</v>
      </c>
      <c r="G46" s="9">
        <f>Batch_4329178_batch_results_V1!X46/60</f>
        <v>0.2333333333</v>
      </c>
      <c r="H46" s="4"/>
    </row>
    <row r="47">
      <c r="A47" s="4" t="str">
        <f>Batch_4329178_batch_results_V1!A47</f>
        <v>3XJOUITW91DVQQMB6YTAVZJ94OQTQN</v>
      </c>
      <c r="B47" s="4" t="str">
        <f>Batch_4329178_batch_results_V1!G47</f>
        <v>Tue Feb 09 09:23:31 PST 2021</v>
      </c>
      <c r="C47" s="4" t="str">
        <f>Batch_4329178_batch_results_V1!R47</f>
        <v>Tue Feb 09 09:47:39 PST 2021</v>
      </c>
      <c r="D47" s="9">
        <f t="shared" ref="D47:E47" si="47">datevalue(left(B47,10))+timevalue(mid(B47,12,8))</f>
        <v>45697.39133</v>
      </c>
      <c r="E47" s="9">
        <f t="shared" si="47"/>
        <v>45697.40809</v>
      </c>
      <c r="F47" s="9">
        <f t="shared" si="3"/>
        <v>0.4022222223</v>
      </c>
      <c r="G47" s="9">
        <f>Batch_4329178_batch_results_V1!X47/60</f>
        <v>0.9</v>
      </c>
      <c r="H47" s="4"/>
    </row>
    <row r="48">
      <c r="A48" s="4" t="str">
        <f>Batch_4329178_batch_results_V1!A48</f>
        <v>3OCZWXS70VTIERV8DX3GBXE1EFI5LK</v>
      </c>
      <c r="B48" s="4" t="str">
        <f>Batch_4329178_batch_results_V1!G48</f>
        <v>Tue Feb 09 09:23:32 PST 2021</v>
      </c>
      <c r="C48" s="4" t="str">
        <f>Batch_4329178_batch_results_V1!R48</f>
        <v>Tue Feb 09 10:08:21 PST 2021</v>
      </c>
      <c r="D48" s="9">
        <f t="shared" ref="D48:E48" si="48">datevalue(left(B48,10))+timevalue(mid(B48,12,8))</f>
        <v>45697.39134</v>
      </c>
      <c r="E48" s="9">
        <f t="shared" si="48"/>
        <v>45697.42247</v>
      </c>
      <c r="F48" s="9">
        <f t="shared" si="3"/>
        <v>0.7469444444</v>
      </c>
      <c r="G48" s="9">
        <f>Batch_4329178_batch_results_V1!X48/60</f>
        <v>0.6333333333</v>
      </c>
      <c r="H48" s="4"/>
    </row>
    <row r="49">
      <c r="A49" s="4" t="str">
        <f>Batch_4329178_batch_results_V1!A49</f>
        <v>3BJKPTD2RJYV2R1BJDIA0PTE0ASTRO</v>
      </c>
      <c r="B49" s="4" t="str">
        <f>Batch_4329178_batch_results_V1!G49</f>
        <v>Tue Feb 09 09:23:32 PST 2021</v>
      </c>
      <c r="C49" s="4" t="str">
        <f>Batch_4329178_batch_results_V1!R49</f>
        <v>Tue Feb 09 09:33:58 PST 2021</v>
      </c>
      <c r="D49" s="9">
        <f t="shared" ref="D49:E49" si="49">datevalue(left(B49,10))+timevalue(mid(B49,12,8))</f>
        <v>45697.39134</v>
      </c>
      <c r="E49" s="9">
        <f t="shared" si="49"/>
        <v>45697.39859</v>
      </c>
      <c r="F49" s="9">
        <f t="shared" si="3"/>
        <v>0.1738888889</v>
      </c>
      <c r="G49" s="9">
        <f>Batch_4329178_batch_results_V1!X49/60</f>
        <v>0.4666666667</v>
      </c>
      <c r="H49" s="4"/>
    </row>
    <row r="50">
      <c r="A50" s="4" t="str">
        <f>Batch_4329178_batch_results_V1!A50</f>
        <v>3YKP7CX6H91LOMNFADTJVEWSTRZB7I</v>
      </c>
      <c r="B50" s="4" t="str">
        <f>Batch_4329178_batch_results_V1!G50</f>
        <v>Tue Feb 09 09:23:32 PST 2021</v>
      </c>
      <c r="C50" s="4" t="str">
        <f>Batch_4329178_batch_results_V1!R50</f>
        <v>Tue Feb 09 10:17:24 PST 2021</v>
      </c>
      <c r="D50" s="9">
        <f t="shared" ref="D50:E50" si="50">datevalue(left(B50,10))+timevalue(mid(B50,12,8))</f>
        <v>45697.39134</v>
      </c>
      <c r="E50" s="9">
        <f t="shared" si="50"/>
        <v>45697.42875</v>
      </c>
      <c r="F50" s="9">
        <f t="shared" si="3"/>
        <v>0.8977777777</v>
      </c>
      <c r="G50" s="9">
        <f>Batch_4329178_batch_results_V1!X50/60</f>
        <v>0.95</v>
      </c>
      <c r="H50" s="4"/>
    </row>
    <row r="51">
      <c r="A51" s="4" t="str">
        <f>Batch_4329178_batch_results_V1!A51</f>
        <v>39RRBHZ0B1NJHARRYPC2NAJY6CRVZZ</v>
      </c>
      <c r="B51" s="4" t="str">
        <f>Batch_4329178_batch_results_V1!G51</f>
        <v>Tue Feb 09 09:23:32 PST 2021</v>
      </c>
      <c r="C51" s="4" t="str">
        <f>Batch_4329178_batch_results_V1!R51</f>
        <v>Tue Feb 09 09:36:35 PST 2021</v>
      </c>
      <c r="D51" s="9">
        <f t="shared" ref="D51:E51" si="51">datevalue(left(B51,10))+timevalue(mid(B51,12,8))</f>
        <v>45697.39134</v>
      </c>
      <c r="E51" s="9">
        <f t="shared" si="51"/>
        <v>45697.40041</v>
      </c>
      <c r="F51" s="9">
        <f t="shared" si="3"/>
        <v>0.2175</v>
      </c>
      <c r="G51" s="9">
        <f>Batch_4329178_batch_results_V1!X51/60</f>
        <v>0.4333333333</v>
      </c>
      <c r="H51" s="4"/>
    </row>
    <row r="52">
      <c r="A52" s="4" t="str">
        <f>Batch_4329178_batch_results_V1!A52</f>
        <v>3BFF0DJK94Y7361OY2IFQZYAMCBTSC</v>
      </c>
      <c r="B52" s="4" t="str">
        <f>Batch_4329178_batch_results_V1!G52</f>
        <v>Tue Feb 09 09:23:32 PST 2021</v>
      </c>
      <c r="C52" s="4" t="str">
        <f>Batch_4329178_batch_results_V1!R52</f>
        <v>Tue Feb 09 09:38:23 PST 2021</v>
      </c>
      <c r="D52" s="9">
        <f t="shared" ref="D52:E52" si="52">datevalue(left(B52,10))+timevalue(mid(B52,12,8))</f>
        <v>45697.39134</v>
      </c>
      <c r="E52" s="9">
        <f t="shared" si="52"/>
        <v>45697.40166</v>
      </c>
      <c r="F52" s="9">
        <f t="shared" si="3"/>
        <v>0.2475000001</v>
      </c>
      <c r="G52" s="9">
        <f>Batch_4329178_batch_results_V1!X52/60</f>
        <v>0.5833333333</v>
      </c>
      <c r="H52" s="4"/>
    </row>
    <row r="53">
      <c r="A53" s="4" t="str">
        <f>Batch_4329178_batch_results_V1!A53</f>
        <v>3Q7TKIAPP0WDI4A1S3LZ992TRWGDL0</v>
      </c>
      <c r="B53" s="4" t="str">
        <f>Batch_4329178_batch_results_V1!G53</f>
        <v>Tue Feb 09 09:23:32 PST 2021</v>
      </c>
      <c r="C53" s="4" t="str">
        <f>Batch_4329178_batch_results_V1!R53</f>
        <v>Tue Feb 09 10:05:16 PST 2021</v>
      </c>
      <c r="D53" s="9">
        <f t="shared" ref="D53:E53" si="53">datevalue(left(B53,10))+timevalue(mid(B53,12,8))</f>
        <v>45697.39134</v>
      </c>
      <c r="E53" s="9">
        <f t="shared" si="53"/>
        <v>45697.42032</v>
      </c>
      <c r="F53" s="9">
        <f t="shared" si="3"/>
        <v>0.6955555556</v>
      </c>
      <c r="G53" s="9">
        <f>Batch_4329178_batch_results_V1!X53/60</f>
        <v>0.08333333333</v>
      </c>
      <c r="H53" s="4"/>
    </row>
    <row r="54">
      <c r="A54" s="4" t="str">
        <f>Batch_4329178_batch_results_V1!A54</f>
        <v>3D4BBDG70OIMX8EYM1MOTHQU6AD3CC</v>
      </c>
      <c r="B54" s="4" t="str">
        <f>Batch_4329178_batch_results_V1!G54</f>
        <v>Tue Feb 09 09:23:32 PST 2021</v>
      </c>
      <c r="C54" s="4" t="str">
        <f>Batch_4329178_batch_results_V1!R54</f>
        <v>Tue Feb 09 09:38:42 PST 2021</v>
      </c>
      <c r="D54" s="9">
        <f t="shared" ref="D54:E54" si="54">datevalue(left(B54,10))+timevalue(mid(B54,12,8))</f>
        <v>45697.39134</v>
      </c>
      <c r="E54" s="9">
        <f t="shared" si="54"/>
        <v>45697.40188</v>
      </c>
      <c r="F54" s="9">
        <f t="shared" si="3"/>
        <v>0.2527777778</v>
      </c>
      <c r="G54" s="9">
        <f>Batch_4329178_batch_results_V1!X54/60</f>
        <v>1.6</v>
      </c>
      <c r="H54" s="4"/>
    </row>
    <row r="55">
      <c r="A55" s="4" t="str">
        <f>Batch_4329178_batch_results_V1!A55</f>
        <v>32PT7WK7ET1W20KCMXHZDN8CRAP3DC</v>
      </c>
      <c r="B55" s="4" t="str">
        <f>Batch_4329178_batch_results_V1!G55</f>
        <v>Tue Feb 09 09:23:32 PST 2021</v>
      </c>
      <c r="C55" s="4" t="str">
        <f>Batch_4329178_batch_results_V1!R55</f>
        <v>Tue Feb 09 09:30:38 PST 2021</v>
      </c>
      <c r="D55" s="9">
        <f t="shared" ref="D55:E55" si="55">datevalue(left(B55,10))+timevalue(mid(B55,12,8))</f>
        <v>45697.39134</v>
      </c>
      <c r="E55" s="9">
        <f t="shared" si="55"/>
        <v>45697.39627</v>
      </c>
      <c r="F55" s="9">
        <f t="shared" si="3"/>
        <v>0.1183333334</v>
      </c>
      <c r="G55" s="9">
        <f>Batch_4329178_batch_results_V1!X55/60</f>
        <v>0.7666666667</v>
      </c>
      <c r="H55" s="4"/>
    </row>
    <row r="56">
      <c r="A56" s="4" t="str">
        <f>Batch_4329178_batch_results_V1!A56</f>
        <v>36KM3FWE4YYK4ZK5CXWUBX092N207L</v>
      </c>
      <c r="B56" s="4" t="str">
        <f>Batch_4329178_batch_results_V1!G56</f>
        <v>Tue Feb 09 09:23:32 PST 2021</v>
      </c>
      <c r="C56" s="4" t="str">
        <f>Batch_4329178_batch_results_V1!R56</f>
        <v>Tue Feb 09 09:28:51 PST 2021</v>
      </c>
      <c r="D56" s="9">
        <f t="shared" ref="D56:E56" si="56">datevalue(left(B56,10))+timevalue(mid(B56,12,8))</f>
        <v>45697.39134</v>
      </c>
      <c r="E56" s="9">
        <f t="shared" si="56"/>
        <v>45697.39503</v>
      </c>
      <c r="F56" s="9">
        <f t="shared" si="3"/>
        <v>0.08861111104</v>
      </c>
      <c r="G56" s="9">
        <f>Batch_4329178_batch_results_V1!X56/60</f>
        <v>0.1833333333</v>
      </c>
      <c r="H56" s="4"/>
    </row>
    <row r="57">
      <c r="A57" s="4" t="str">
        <f>Batch_4329178_batch_results_V1!A57</f>
        <v>3IHWR4LC8KZZB864QSD6V1W0Z1P8IB</v>
      </c>
      <c r="B57" s="4" t="str">
        <f>Batch_4329178_batch_results_V1!G57</f>
        <v>Tue Feb 09 09:23:32 PST 2021</v>
      </c>
      <c r="C57" s="4" t="str">
        <f>Batch_4329178_batch_results_V1!R57</f>
        <v>Tue Feb 09 09:31:05 PST 2021</v>
      </c>
      <c r="D57" s="9">
        <f t="shared" ref="D57:E57" si="57">datevalue(left(B57,10))+timevalue(mid(B57,12,8))</f>
        <v>45697.39134</v>
      </c>
      <c r="E57" s="9">
        <f t="shared" si="57"/>
        <v>45697.39659</v>
      </c>
      <c r="F57" s="9">
        <f t="shared" si="3"/>
        <v>0.1258333332</v>
      </c>
      <c r="G57" s="9">
        <f>Batch_4329178_batch_results_V1!X57/60</f>
        <v>0.1333333333</v>
      </c>
      <c r="H57" s="4"/>
    </row>
    <row r="58">
      <c r="A58" s="4" t="str">
        <f>Batch_4329178_batch_results_V1!A58</f>
        <v>37M4O367WQ42K9DTD94VBATQEK85MM</v>
      </c>
      <c r="B58" s="4" t="str">
        <f>Batch_4329178_batch_results_V1!G58</f>
        <v>Tue Feb 09 09:23:32 PST 2021</v>
      </c>
      <c r="C58" s="4" t="str">
        <f>Batch_4329178_batch_results_V1!R58</f>
        <v>Tue Feb 09 10:07:28 PST 2021</v>
      </c>
      <c r="D58" s="9">
        <f t="shared" ref="D58:E58" si="58">datevalue(left(B58,10))+timevalue(mid(B58,12,8))</f>
        <v>45697.39134</v>
      </c>
      <c r="E58" s="9">
        <f t="shared" si="58"/>
        <v>45697.42185</v>
      </c>
      <c r="F58" s="9">
        <f t="shared" si="3"/>
        <v>0.7322222223</v>
      </c>
      <c r="G58" s="9">
        <f>Batch_4329178_batch_results_V1!X58/60</f>
        <v>0.1833333333</v>
      </c>
      <c r="H58" s="4"/>
    </row>
    <row r="59">
      <c r="A59" s="4" t="str">
        <f>Batch_4329178_batch_results_V1!A59</f>
        <v>3YGE63DIOFJZUEL6K5463DZQVEAW0I</v>
      </c>
      <c r="B59" s="4" t="str">
        <f>Batch_4329178_batch_results_V1!G59</f>
        <v>Tue Feb 09 09:23:32 PST 2021</v>
      </c>
      <c r="C59" s="4" t="str">
        <f>Batch_4329178_batch_results_V1!R59</f>
        <v>Tue Feb 09 09:59:21 PST 2021</v>
      </c>
      <c r="D59" s="9">
        <f t="shared" ref="D59:E59" si="59">datevalue(left(B59,10))+timevalue(mid(B59,12,8))</f>
        <v>45697.39134</v>
      </c>
      <c r="E59" s="9">
        <f t="shared" si="59"/>
        <v>45697.41622</v>
      </c>
      <c r="F59" s="9">
        <f t="shared" si="3"/>
        <v>0.5969444445</v>
      </c>
      <c r="G59" s="9">
        <f>Batch_4329178_batch_results_V1!X59/60</f>
        <v>0.05</v>
      </c>
      <c r="H59" s="4"/>
    </row>
    <row r="60">
      <c r="A60" s="4" t="str">
        <f>Batch_4329178_batch_results_V1!A60</f>
        <v>3R5LWXWHS7UBUI1H8CPVQO0DBX5XGF</v>
      </c>
      <c r="B60" s="4" t="str">
        <f>Batch_4329178_batch_results_V1!G60</f>
        <v>Tue Feb 09 09:23:32 PST 2021</v>
      </c>
      <c r="C60" s="4" t="str">
        <f>Batch_4329178_batch_results_V1!R60</f>
        <v>Tue Feb 09 09:43:02 PST 2021</v>
      </c>
      <c r="D60" s="9">
        <f t="shared" ref="D60:E60" si="60">datevalue(left(B60,10))+timevalue(mid(B60,12,8))</f>
        <v>45697.39134</v>
      </c>
      <c r="E60" s="9">
        <f t="shared" si="60"/>
        <v>45697.40488</v>
      </c>
      <c r="F60" s="9">
        <f t="shared" si="3"/>
        <v>0.325</v>
      </c>
      <c r="G60" s="9">
        <f>Batch_4329178_batch_results_V1!X60/60</f>
        <v>0.6833333333</v>
      </c>
      <c r="H60" s="4"/>
    </row>
    <row r="61">
      <c r="A61" s="4" t="str">
        <f>Batch_4329178_batch_results_V1!A61</f>
        <v>306W7JMRZ5KPO0SYKILP9ESN4B5B85</v>
      </c>
      <c r="B61" s="4" t="str">
        <f>Batch_4329178_batch_results_V1!G61</f>
        <v>Tue Feb 09 09:23:32 PST 2021</v>
      </c>
      <c r="C61" s="4" t="str">
        <f>Batch_4329178_batch_results_V1!R61</f>
        <v>Tue Feb 09 10:00:37 PST 2021</v>
      </c>
      <c r="D61" s="9">
        <f t="shared" ref="D61:E61" si="61">datevalue(left(B61,10))+timevalue(mid(B61,12,8))</f>
        <v>45697.39134</v>
      </c>
      <c r="E61" s="9">
        <f t="shared" si="61"/>
        <v>45697.41709</v>
      </c>
      <c r="F61" s="9">
        <f t="shared" si="3"/>
        <v>0.6180555556</v>
      </c>
      <c r="G61" s="9">
        <f>Batch_4329178_batch_results_V1!X61/60</f>
        <v>0.05</v>
      </c>
      <c r="H61" s="4"/>
    </row>
    <row r="62">
      <c r="A62" s="4" t="str">
        <f>Batch_4329178_batch_results_V1!A62</f>
        <v>39HYCOOPLV7XOMSMSFME9MHIR16DM2</v>
      </c>
      <c r="B62" s="4" t="str">
        <f>Batch_4329178_batch_results_V1!G62</f>
        <v>Tue Feb 09 09:23:32 PST 2021</v>
      </c>
      <c r="C62" s="4" t="str">
        <f>Batch_4329178_batch_results_V1!R62</f>
        <v>Tue Feb 09 10:00:54 PST 2021</v>
      </c>
      <c r="D62" s="9">
        <f t="shared" ref="D62:E62" si="62">datevalue(left(B62,10))+timevalue(mid(B62,12,8))</f>
        <v>45697.39134</v>
      </c>
      <c r="E62" s="9">
        <f t="shared" si="62"/>
        <v>45697.41729</v>
      </c>
      <c r="F62" s="9">
        <f t="shared" si="3"/>
        <v>0.6227777777</v>
      </c>
      <c r="G62" s="9">
        <f>Batch_4329178_batch_results_V1!X62/60</f>
        <v>0.5166666667</v>
      </c>
      <c r="H62" s="4"/>
    </row>
    <row r="63">
      <c r="A63" s="4" t="str">
        <f>Batch_4329178_batch_results_V1!A63</f>
        <v>3HRWUH63R1O82RYTPAJVOPIQJAI5NM</v>
      </c>
      <c r="B63" s="4" t="str">
        <f>Batch_4329178_batch_results_V1!G63</f>
        <v>Tue Feb 09 09:23:32 PST 2021</v>
      </c>
      <c r="C63" s="4" t="str">
        <f>Batch_4329178_batch_results_V1!R63</f>
        <v>Tue Feb 09 09:52:50 PST 2021</v>
      </c>
      <c r="D63" s="9">
        <f t="shared" ref="D63:E63" si="63">datevalue(left(B63,10))+timevalue(mid(B63,12,8))</f>
        <v>45697.39134</v>
      </c>
      <c r="E63" s="9">
        <f t="shared" si="63"/>
        <v>45697.41169</v>
      </c>
      <c r="F63" s="9">
        <f t="shared" si="3"/>
        <v>0.4883333333</v>
      </c>
      <c r="G63" s="9">
        <f>Batch_4329178_batch_results_V1!X63/60</f>
        <v>0.6166666667</v>
      </c>
      <c r="H63" s="4"/>
    </row>
    <row r="64">
      <c r="A64" s="4" t="str">
        <f>Batch_4329178_batch_results_V1!A64</f>
        <v>3VDVA3ILJK134HGO1J4OVFWC6IRG17</v>
      </c>
      <c r="B64" s="4" t="str">
        <f>Batch_4329178_batch_results_V1!G64</f>
        <v>Tue Feb 09 09:23:32 PST 2021</v>
      </c>
      <c r="C64" s="4" t="str">
        <f>Batch_4329178_batch_results_V1!R64</f>
        <v>Tue Feb 09 10:08:11 PST 2021</v>
      </c>
      <c r="D64" s="9">
        <f t="shared" ref="D64:E64" si="64">datevalue(left(B64,10))+timevalue(mid(B64,12,8))</f>
        <v>45697.39134</v>
      </c>
      <c r="E64" s="9">
        <f t="shared" si="64"/>
        <v>45697.42235</v>
      </c>
      <c r="F64" s="9">
        <f t="shared" si="3"/>
        <v>0.7441666667</v>
      </c>
      <c r="G64" s="9">
        <f>Batch_4329178_batch_results_V1!X64/60</f>
        <v>0.65</v>
      </c>
      <c r="H64" s="4"/>
    </row>
    <row r="65">
      <c r="A65" s="4" t="str">
        <f>Batch_4329178_batch_results_V1!A65</f>
        <v>3N7PQ0KLJCB1U6YCISSJJ5QXRMQ3E5</v>
      </c>
      <c r="B65" s="4" t="str">
        <f>Batch_4329178_batch_results_V1!G65</f>
        <v>Tue Feb 09 09:23:32 PST 2021</v>
      </c>
      <c r="C65" s="4" t="str">
        <f>Batch_4329178_batch_results_V1!R65</f>
        <v>Tue Feb 09 10:01:48 PST 2021</v>
      </c>
      <c r="D65" s="9">
        <f t="shared" ref="D65:E65" si="65">datevalue(left(B65,10))+timevalue(mid(B65,12,8))</f>
        <v>45697.39134</v>
      </c>
      <c r="E65" s="9">
        <f t="shared" si="65"/>
        <v>45697.41792</v>
      </c>
      <c r="F65" s="9">
        <f t="shared" si="3"/>
        <v>0.6377777777</v>
      </c>
      <c r="G65" s="9">
        <f>Batch_4329178_batch_results_V1!X65/60</f>
        <v>0.06666666667</v>
      </c>
      <c r="H65" s="4"/>
    </row>
    <row r="66">
      <c r="A66" s="4" t="str">
        <f>Batch_4329178_batch_results_V1!A66</f>
        <v>3HXK2V1N5R1AT2YKKN420Y6HYO5G2O</v>
      </c>
      <c r="B66" s="4" t="str">
        <f>Batch_4329178_batch_results_V1!G66</f>
        <v>Tue Feb 09 09:23:32 PST 2021</v>
      </c>
      <c r="C66" s="4" t="str">
        <f>Batch_4329178_batch_results_V1!R66</f>
        <v>Tue Feb 09 09:39:17 PST 2021</v>
      </c>
      <c r="D66" s="9">
        <f t="shared" ref="D66:E66" si="66">datevalue(left(B66,10))+timevalue(mid(B66,12,8))</f>
        <v>45697.39134</v>
      </c>
      <c r="E66" s="9">
        <f t="shared" si="66"/>
        <v>45697.40228</v>
      </c>
      <c r="F66" s="9">
        <f t="shared" si="3"/>
        <v>0.2625000001</v>
      </c>
      <c r="G66" s="9">
        <f>Batch_4329178_batch_results_V1!X66/60</f>
        <v>2.983333333</v>
      </c>
      <c r="H66" s="4"/>
    </row>
    <row r="67">
      <c r="A67" s="4" t="str">
        <f>Batch_4329178_batch_results_V1!A67</f>
        <v>3MJ28H2Y2LUQKCY5QPJ83EIV9KN5O1</v>
      </c>
      <c r="B67" s="4" t="str">
        <f>Batch_4329178_batch_results_V1!G67</f>
        <v>Tue Feb 09 09:23:33 PST 2021</v>
      </c>
      <c r="C67" s="4" t="str">
        <f>Batch_4329178_batch_results_V1!R67</f>
        <v>Tue Feb 09 10:23:07 PST 2021</v>
      </c>
      <c r="D67" s="9">
        <f t="shared" ref="D67:E67" si="67">datevalue(left(B67,10))+timevalue(mid(B67,12,8))</f>
        <v>45697.39135</v>
      </c>
      <c r="E67" s="9">
        <f t="shared" si="67"/>
        <v>45697.43272</v>
      </c>
      <c r="F67" s="9">
        <f t="shared" si="3"/>
        <v>0.9927777778</v>
      </c>
      <c r="G67" s="9">
        <f>Batch_4329178_batch_results_V1!X67/60</f>
        <v>0.5666666667</v>
      </c>
      <c r="H67" s="4"/>
    </row>
    <row r="68">
      <c r="A68" s="4" t="str">
        <f>Batch_4329178_batch_results_V1!A68</f>
        <v>3EPG8DX9MRC85CA65PWNSENLJPJ5PI</v>
      </c>
      <c r="B68" s="4" t="str">
        <f>Batch_4329178_batch_results_V1!G68</f>
        <v>Tue Feb 09 09:23:33 PST 2021</v>
      </c>
      <c r="C68" s="4" t="str">
        <f>Batch_4329178_batch_results_V1!R68</f>
        <v>Tue Feb 09 10:09:20 PST 2021</v>
      </c>
      <c r="D68" s="9">
        <f t="shared" ref="D68:E68" si="68">datevalue(left(B68,10))+timevalue(mid(B68,12,8))</f>
        <v>45697.39135</v>
      </c>
      <c r="E68" s="9">
        <f t="shared" si="68"/>
        <v>45697.42315</v>
      </c>
      <c r="F68" s="9">
        <f t="shared" si="3"/>
        <v>0.7630555555</v>
      </c>
      <c r="G68" s="9">
        <f>Batch_4329178_batch_results_V1!X68/60</f>
        <v>0.6666666667</v>
      </c>
      <c r="H68" s="4"/>
    </row>
    <row r="69">
      <c r="A69" s="4" t="str">
        <f>Batch_4329178_batch_results_V1!A69</f>
        <v>3X2YVV51Q1QZ136OGO86HII006GW1L</v>
      </c>
      <c r="B69" s="4" t="str">
        <f>Batch_4329178_batch_results_V1!G69</f>
        <v>Tue Feb 09 09:23:33 PST 2021</v>
      </c>
      <c r="C69" s="4" t="str">
        <f>Batch_4329178_batch_results_V1!R69</f>
        <v>Tue Feb 09 09:36:20 PST 2021</v>
      </c>
      <c r="D69" s="9">
        <f t="shared" ref="D69:E69" si="69">datevalue(left(B69,10))+timevalue(mid(B69,12,8))</f>
        <v>45697.39135</v>
      </c>
      <c r="E69" s="9">
        <f t="shared" si="69"/>
        <v>45697.40023</v>
      </c>
      <c r="F69" s="9">
        <f t="shared" si="3"/>
        <v>0.2130555554</v>
      </c>
      <c r="G69" s="9">
        <f>Batch_4329178_batch_results_V1!X69/60</f>
        <v>2.266666667</v>
      </c>
      <c r="H69" s="4"/>
    </row>
    <row r="70">
      <c r="A70" s="4" t="str">
        <f>Batch_4329178_batch_results_V1!A70</f>
        <v>3538U0YQ2MGT0KY8D3CP1NBX3N53FN</v>
      </c>
      <c r="B70" s="4" t="str">
        <f>Batch_4329178_batch_results_V1!G70</f>
        <v>Tue Feb 09 09:23:33 PST 2021</v>
      </c>
      <c r="C70" s="4" t="str">
        <f>Batch_4329178_batch_results_V1!R70</f>
        <v>Tue Feb 09 09:57:42 PST 2021</v>
      </c>
      <c r="D70" s="9">
        <f t="shared" ref="D70:E70" si="70">datevalue(left(B70,10))+timevalue(mid(B70,12,8))</f>
        <v>45697.39135</v>
      </c>
      <c r="E70" s="9">
        <f t="shared" si="70"/>
        <v>45697.41507</v>
      </c>
      <c r="F70" s="9">
        <f t="shared" si="3"/>
        <v>0.5691666667</v>
      </c>
      <c r="G70" s="9">
        <f>Batch_4329178_batch_results_V1!X70/60</f>
        <v>0.06666666667</v>
      </c>
      <c r="H70" s="4"/>
    </row>
    <row r="71">
      <c r="A71" s="4" t="str">
        <f>Batch_4329178_batch_results_V1!A71</f>
        <v>386T3MLZMUHO4DPOM2O0PXW4D78088</v>
      </c>
      <c r="B71" s="4" t="str">
        <f>Batch_4329178_batch_results_V1!G71</f>
        <v>Tue Feb 09 09:23:33 PST 2021</v>
      </c>
      <c r="C71" s="4" t="str">
        <f>Batch_4329178_batch_results_V1!R71</f>
        <v>Tue Feb 09 09:58:09 PST 2021</v>
      </c>
      <c r="D71" s="9">
        <f t="shared" ref="D71:E71" si="71">datevalue(left(B71,10))+timevalue(mid(B71,12,8))</f>
        <v>45697.39135</v>
      </c>
      <c r="E71" s="9">
        <f t="shared" si="71"/>
        <v>45697.41538</v>
      </c>
      <c r="F71" s="9">
        <f t="shared" si="3"/>
        <v>0.5766666667</v>
      </c>
      <c r="G71" s="9">
        <f>Batch_4329178_batch_results_V1!X71/60</f>
        <v>0.1666666667</v>
      </c>
      <c r="H71" s="4"/>
    </row>
    <row r="72">
      <c r="A72" s="4" t="str">
        <f>Batch_4329178_batch_results_V1!A72</f>
        <v>3UDTAB6HIDLOII8YRUUEPTRFXDQ09X</v>
      </c>
      <c r="B72" s="4" t="str">
        <f>Batch_4329178_batch_results_V1!G72</f>
        <v>Tue Feb 09 09:23:33 PST 2021</v>
      </c>
      <c r="C72" s="4" t="str">
        <f>Batch_4329178_batch_results_V1!R72</f>
        <v>Tue Feb 09 09:37:36 PST 2021</v>
      </c>
      <c r="D72" s="9">
        <f t="shared" ref="D72:E72" si="72">datevalue(left(B72,10))+timevalue(mid(B72,12,8))</f>
        <v>45697.39135</v>
      </c>
      <c r="E72" s="9">
        <f t="shared" si="72"/>
        <v>45697.40111</v>
      </c>
      <c r="F72" s="9">
        <f t="shared" si="3"/>
        <v>0.2341666666</v>
      </c>
      <c r="G72" s="9">
        <f>Batch_4329178_batch_results_V1!X72/60</f>
        <v>0.3166666667</v>
      </c>
      <c r="H72" s="4"/>
    </row>
    <row r="73">
      <c r="A73" s="4" t="str">
        <f>Batch_4329178_batch_results_V1!A73</f>
        <v>3JMQI2OLG6R364DM4G1EM16IWRGDN2</v>
      </c>
      <c r="B73" s="4" t="str">
        <f>Batch_4329178_batch_results_V1!G73</f>
        <v>Tue Feb 09 09:23:33 PST 2021</v>
      </c>
      <c r="C73" s="4" t="str">
        <f>Batch_4329178_batch_results_V1!R73</f>
        <v>Tue Feb 09 09:31:20 PST 2021</v>
      </c>
      <c r="D73" s="9">
        <f t="shared" ref="D73:E73" si="73">datevalue(left(B73,10))+timevalue(mid(B73,12,8))</f>
        <v>45697.39135</v>
      </c>
      <c r="E73" s="9">
        <f t="shared" si="73"/>
        <v>45697.39676</v>
      </c>
      <c r="F73" s="9">
        <f t="shared" si="3"/>
        <v>0.1297222222</v>
      </c>
      <c r="G73" s="9">
        <f>Batch_4329178_batch_results_V1!X73/60</f>
        <v>0.5833333333</v>
      </c>
      <c r="H73" s="4"/>
    </row>
    <row r="74">
      <c r="A74" s="4" t="str">
        <f>Batch_4329178_batch_results_V1!A74</f>
        <v>3OEWW2KGRQXLOPDY5V1R1Q6NM1LDOH</v>
      </c>
      <c r="B74" s="4" t="str">
        <f>Batch_4329178_batch_results_V1!G74</f>
        <v>Tue Feb 09 09:23:33 PST 2021</v>
      </c>
      <c r="C74" s="4" t="str">
        <f>Batch_4329178_batch_results_V1!R74</f>
        <v>Tue Feb 09 09:29:03 PST 2021</v>
      </c>
      <c r="D74" s="9">
        <f t="shared" ref="D74:E74" si="74">datevalue(left(B74,10))+timevalue(mid(B74,12,8))</f>
        <v>45697.39135</v>
      </c>
      <c r="E74" s="9">
        <f t="shared" si="74"/>
        <v>45697.39517</v>
      </c>
      <c r="F74" s="9">
        <f t="shared" si="3"/>
        <v>0.09166666662</v>
      </c>
      <c r="G74" s="9">
        <f>Batch_4329178_batch_results_V1!X74/60</f>
        <v>0.1333333333</v>
      </c>
      <c r="H74" s="4"/>
    </row>
    <row r="75">
      <c r="A75" s="4" t="str">
        <f>Batch_4329178_batch_results_V1!A75</f>
        <v>31MCUE39CR8ZEKU3ONI7J8B94253GM</v>
      </c>
      <c r="B75" s="4" t="str">
        <f>Batch_4329178_batch_results_V1!G75</f>
        <v>Tue Feb 09 09:23:33 PST 2021</v>
      </c>
      <c r="C75" s="4" t="str">
        <f>Batch_4329178_batch_results_V1!R75</f>
        <v>Tue Feb 09 10:01:11 PST 2021</v>
      </c>
      <c r="D75" s="9">
        <f t="shared" ref="D75:E75" si="75">datevalue(left(B75,10))+timevalue(mid(B75,12,8))</f>
        <v>45697.39135</v>
      </c>
      <c r="E75" s="9">
        <f t="shared" si="75"/>
        <v>45697.41749</v>
      </c>
      <c r="F75" s="9">
        <f t="shared" si="3"/>
        <v>0.6272222222</v>
      </c>
      <c r="G75" s="9">
        <f>Batch_4329178_batch_results_V1!X75/60</f>
        <v>0.06666666667</v>
      </c>
      <c r="H75" s="4"/>
    </row>
    <row r="76">
      <c r="A76" s="4" t="str">
        <f>Batch_4329178_batch_results_V1!A76</f>
        <v>3TD33TP5ESO37OLDHG5355YIUZ5BA9</v>
      </c>
      <c r="B76" s="4" t="str">
        <f>Batch_4329178_batch_results_V1!G76</f>
        <v>Tue Feb 09 09:23:33 PST 2021</v>
      </c>
      <c r="C76" s="4" t="str">
        <f>Batch_4329178_batch_results_V1!R76</f>
        <v>Tue Feb 09 10:01:36 PST 2021</v>
      </c>
      <c r="D76" s="9">
        <f t="shared" ref="D76:E76" si="76">datevalue(left(B76,10))+timevalue(mid(B76,12,8))</f>
        <v>45697.39135</v>
      </c>
      <c r="E76" s="9">
        <f t="shared" si="76"/>
        <v>45697.41778</v>
      </c>
      <c r="F76" s="9">
        <f t="shared" si="3"/>
        <v>0.6341666667</v>
      </c>
      <c r="G76" s="9">
        <f>Batch_4329178_batch_results_V1!X76/60</f>
        <v>3.483333333</v>
      </c>
      <c r="H76" s="4"/>
    </row>
    <row r="77">
      <c r="A77" s="4" t="str">
        <f>Batch_4329178_batch_results_V1!A77</f>
        <v>3K3G488TS9UT5OBL52BCSJDVOL55Q9</v>
      </c>
      <c r="B77" s="4" t="str">
        <f>Batch_4329178_batch_results_V1!G77</f>
        <v>Tue Feb 09 09:23:33 PST 2021</v>
      </c>
      <c r="C77" s="4" t="str">
        <f>Batch_4329178_batch_results_V1!R77</f>
        <v>Tue Feb 09 09:49:56 PST 2021</v>
      </c>
      <c r="D77" s="9">
        <f t="shared" ref="D77:E77" si="77">datevalue(left(B77,10))+timevalue(mid(B77,12,8))</f>
        <v>45697.39135</v>
      </c>
      <c r="E77" s="9">
        <f t="shared" si="77"/>
        <v>45697.40968</v>
      </c>
      <c r="F77" s="9">
        <f t="shared" si="3"/>
        <v>0.4397222222</v>
      </c>
      <c r="G77" s="9">
        <f>Batch_4329178_batch_results_V1!X77/60</f>
        <v>1.666666667</v>
      </c>
      <c r="H77" s="4"/>
    </row>
    <row r="78">
      <c r="A78" s="4" t="str">
        <f>Batch_4329178_batch_results_V1!A78</f>
        <v>3JMNNNO3C8Q6QOOKZS8KM1S5SCUW22</v>
      </c>
      <c r="B78" s="4" t="str">
        <f>Batch_4329178_batch_results_V1!G78</f>
        <v>Tue Feb 09 09:23:33 PST 2021</v>
      </c>
      <c r="C78" s="4" t="str">
        <f>Batch_4329178_batch_results_V1!R78</f>
        <v>Tue Feb 09 10:21:41 PST 2021</v>
      </c>
      <c r="D78" s="9">
        <f t="shared" ref="D78:E78" si="78">datevalue(left(B78,10))+timevalue(mid(B78,12,8))</f>
        <v>45697.39135</v>
      </c>
      <c r="E78" s="9">
        <f t="shared" si="78"/>
        <v>45697.43172</v>
      </c>
      <c r="F78" s="9">
        <f t="shared" si="3"/>
        <v>0.9688888889</v>
      </c>
      <c r="G78" s="9">
        <f>Batch_4329178_batch_results_V1!X78/60</f>
        <v>0.45</v>
      </c>
      <c r="H78" s="4"/>
    </row>
    <row r="79">
      <c r="A79" s="4" t="str">
        <f>Batch_4329178_batch_results_V1!A79</f>
        <v>3A9LA2FRXZ0PUEWSSI7DBOCEQXIXHE</v>
      </c>
      <c r="B79" s="4" t="str">
        <f>Batch_4329178_batch_results_V1!G79</f>
        <v>Tue Feb 09 09:23:33 PST 2021</v>
      </c>
      <c r="C79" s="4" t="str">
        <f>Batch_4329178_batch_results_V1!R79</f>
        <v>Tue Feb 09 10:08:30 PST 2021</v>
      </c>
      <c r="D79" s="9">
        <f t="shared" ref="D79:E79" si="79">datevalue(left(B79,10))+timevalue(mid(B79,12,8))</f>
        <v>45697.39135</v>
      </c>
      <c r="E79" s="9">
        <f t="shared" si="79"/>
        <v>45697.42257</v>
      </c>
      <c r="F79" s="9">
        <f t="shared" si="3"/>
        <v>0.7491666666</v>
      </c>
      <c r="G79" s="9">
        <f>Batch_4329178_batch_results_V1!X79/60</f>
        <v>0.4666666667</v>
      </c>
      <c r="H79" s="4"/>
    </row>
    <row r="80">
      <c r="A80" s="4" t="str">
        <f>Batch_4329178_batch_results_V1!A80</f>
        <v>3Y3CZJSZARFTHPQLIH0CX9N0K775RA</v>
      </c>
      <c r="B80" s="4" t="str">
        <f>Batch_4329178_batch_results_V1!G80</f>
        <v>Tue Feb 09 09:23:33 PST 2021</v>
      </c>
      <c r="C80" s="4" t="str">
        <f>Batch_4329178_batch_results_V1!R80</f>
        <v>Tue Feb 09 09:55:28 PST 2021</v>
      </c>
      <c r="D80" s="9">
        <f t="shared" ref="D80:E80" si="80">datevalue(left(B80,10))+timevalue(mid(B80,12,8))</f>
        <v>45697.39135</v>
      </c>
      <c r="E80" s="9">
        <f t="shared" si="80"/>
        <v>45697.41352</v>
      </c>
      <c r="F80" s="9">
        <f t="shared" si="3"/>
        <v>0.5319444443</v>
      </c>
      <c r="G80" s="9">
        <f>Batch_4329178_batch_results_V1!X80/60</f>
        <v>2.133333333</v>
      </c>
      <c r="H80" s="4"/>
    </row>
    <row r="81">
      <c r="A81" s="4" t="str">
        <f>Batch_4329178_batch_results_V1!A81</f>
        <v>31D0ZWOD1HL2N1I3J08ELO2Z3V80AC</v>
      </c>
      <c r="B81" s="4" t="str">
        <f>Batch_4329178_batch_results_V1!G81</f>
        <v>Tue Feb 09 09:23:33 PST 2021</v>
      </c>
      <c r="C81" s="4" t="str">
        <f>Batch_4329178_batch_results_V1!R81</f>
        <v>Tue Feb 09 09:27:16 PST 2021</v>
      </c>
      <c r="D81" s="9">
        <f t="shared" ref="D81:E81" si="81">datevalue(left(B81,10))+timevalue(mid(B81,12,8))</f>
        <v>45697.39135</v>
      </c>
      <c r="E81" s="9">
        <f t="shared" si="81"/>
        <v>45697.39394</v>
      </c>
      <c r="F81" s="9">
        <f t="shared" si="3"/>
        <v>0.06194444443</v>
      </c>
      <c r="G81" s="9">
        <f>Batch_4329178_batch_results_V1!X81/60</f>
        <v>1</v>
      </c>
      <c r="H81" s="4"/>
    </row>
    <row r="82">
      <c r="A82" s="4" t="str">
        <f>Batch_4329178_batch_results_V1!A82</f>
        <v>3KQC8JMJHJEDEGPE8T0P48NAJ2I3HL</v>
      </c>
      <c r="B82" s="4" t="str">
        <f>Batch_4329178_batch_results_V1!G82</f>
        <v>Tue Feb 09 09:23:33 PST 2021</v>
      </c>
      <c r="C82" s="4" t="str">
        <f>Batch_4329178_batch_results_V1!R82</f>
        <v>Tue Feb 09 10:13:32 PST 2021</v>
      </c>
      <c r="D82" s="9">
        <f t="shared" ref="D82:E82" si="82">datevalue(left(B82,10))+timevalue(mid(B82,12,8))</f>
        <v>45697.39135</v>
      </c>
      <c r="E82" s="9">
        <f t="shared" si="82"/>
        <v>45697.42606</v>
      </c>
      <c r="F82" s="9">
        <f t="shared" si="3"/>
        <v>0.8330555554</v>
      </c>
      <c r="G82" s="9">
        <f>Batch_4329178_batch_results_V1!X82/60</f>
        <v>0.9166666667</v>
      </c>
      <c r="H82" s="4"/>
    </row>
    <row r="83">
      <c r="A83" s="4" t="str">
        <f>Batch_4329178_batch_results_V1!A83</f>
        <v>3IV1AEQ4EYZV6JQA8AY672B0CGE8JN</v>
      </c>
      <c r="B83" s="4" t="str">
        <f>Batch_4329178_batch_results_V1!G83</f>
        <v>Tue Feb 09 09:23:33 PST 2021</v>
      </c>
      <c r="C83" s="4" t="str">
        <f>Batch_4329178_batch_results_V1!R83</f>
        <v>Tue Feb 09 10:07:06 PST 2021</v>
      </c>
      <c r="D83" s="9">
        <f t="shared" ref="D83:E83" si="83">datevalue(left(B83,10))+timevalue(mid(B83,12,8))</f>
        <v>45697.39135</v>
      </c>
      <c r="E83" s="9">
        <f t="shared" si="83"/>
        <v>45697.4216</v>
      </c>
      <c r="F83" s="9">
        <f t="shared" si="3"/>
        <v>0.7258333333</v>
      </c>
      <c r="G83" s="9">
        <f>Batch_4329178_batch_results_V1!X83/60</f>
        <v>0.65</v>
      </c>
      <c r="H83" s="4"/>
    </row>
    <row r="84">
      <c r="A84" s="4" t="str">
        <f>Batch_4329178_batch_results_V1!A84</f>
        <v>31KPKEKW5HZ76BNVPE8AGZM5LDT0B7</v>
      </c>
      <c r="B84" s="4" t="str">
        <f>Batch_4329178_batch_results_V1!G84</f>
        <v>Tue Feb 09 09:23:33 PST 2021</v>
      </c>
      <c r="C84" s="4" t="str">
        <f>Batch_4329178_batch_results_V1!R84</f>
        <v>Tue Feb 09 09:54:25 PST 2021</v>
      </c>
      <c r="D84" s="9">
        <f t="shared" ref="D84:E84" si="84">datevalue(left(B84,10))+timevalue(mid(B84,12,8))</f>
        <v>45697.39135</v>
      </c>
      <c r="E84" s="9">
        <f t="shared" si="84"/>
        <v>45697.41279</v>
      </c>
      <c r="F84" s="9">
        <f t="shared" si="3"/>
        <v>0.5144444444</v>
      </c>
      <c r="G84" s="9">
        <f>Batch_4329178_batch_results_V1!X84/60</f>
        <v>0.9833333333</v>
      </c>
      <c r="H84" s="4"/>
    </row>
    <row r="85">
      <c r="A85" s="4" t="str">
        <f>Batch_4329178_batch_results_V1!A85</f>
        <v>389A2A305V4QGGF13E45RJSN3YT0CE</v>
      </c>
      <c r="B85" s="4" t="str">
        <f>Batch_4329178_batch_results_V1!G85</f>
        <v>Tue Feb 09 09:23:33 PST 2021</v>
      </c>
      <c r="C85" s="4" t="str">
        <f>Batch_4329178_batch_results_V1!R85</f>
        <v>Tue Feb 09 09:53:42 PST 2021</v>
      </c>
      <c r="D85" s="9">
        <f t="shared" ref="D85:E85" si="85">datevalue(left(B85,10))+timevalue(mid(B85,12,8))</f>
        <v>45697.39135</v>
      </c>
      <c r="E85" s="9">
        <f t="shared" si="85"/>
        <v>45697.41229</v>
      </c>
      <c r="F85" s="9">
        <f t="shared" si="3"/>
        <v>0.5024999999</v>
      </c>
      <c r="G85" s="9">
        <f>Batch_4329178_batch_results_V1!X85/60</f>
        <v>0.6333333333</v>
      </c>
      <c r="H85" s="4"/>
    </row>
    <row r="86">
      <c r="A86" s="4" t="str">
        <f>Batch_4329178_batch_results_V1!A86</f>
        <v>3GKAWYFRBWF39PPZKVE6QQBDW6HDPY</v>
      </c>
      <c r="B86" s="4" t="str">
        <f>Batch_4329178_batch_results_V1!G86</f>
        <v>Tue Feb 09 09:23:34 PST 2021</v>
      </c>
      <c r="C86" s="4" t="str">
        <f>Batch_4329178_batch_results_V1!R86</f>
        <v>Tue Feb 09 09:24:28 PST 2021</v>
      </c>
      <c r="D86" s="9">
        <f t="shared" ref="D86:E86" si="86">datevalue(left(B86,10))+timevalue(mid(B86,12,8))</f>
        <v>45697.39137</v>
      </c>
      <c r="E86" s="9">
        <f t="shared" si="86"/>
        <v>45697.39199</v>
      </c>
      <c r="F86" s="9">
        <f t="shared" si="3"/>
        <v>0.01500000001</v>
      </c>
      <c r="G86" s="9">
        <f>Batch_4329178_batch_results_V1!X86/60</f>
        <v>0.7166666667</v>
      </c>
      <c r="H86" s="4"/>
    </row>
    <row r="87">
      <c r="A87" s="4" t="str">
        <f>Batch_4329178_batch_results_V1!A87</f>
        <v>3YZ7A3YHSCF5I4QYX60HNJSW69Q5SY</v>
      </c>
      <c r="B87" s="4" t="str">
        <f>Batch_4329178_batch_results_V1!G87</f>
        <v>Tue Feb 09 09:23:34 PST 2021</v>
      </c>
      <c r="C87" s="4" t="str">
        <f>Batch_4329178_batch_results_V1!R87</f>
        <v>Tue Feb 09 10:15:14 PST 2021</v>
      </c>
      <c r="D87" s="9">
        <f t="shared" ref="D87:E87" si="87">datevalue(left(B87,10))+timevalue(mid(B87,12,8))</f>
        <v>45697.39137</v>
      </c>
      <c r="E87" s="9">
        <f t="shared" si="87"/>
        <v>45697.42725</v>
      </c>
      <c r="F87" s="9">
        <f t="shared" si="3"/>
        <v>0.8611111111</v>
      </c>
      <c r="G87" s="9">
        <f>Batch_4329178_batch_results_V1!X87/60</f>
        <v>0.85</v>
      </c>
      <c r="H87" s="4"/>
    </row>
    <row r="88">
      <c r="A88" s="4" t="str">
        <f>Batch_4329178_batch_results_V1!A88</f>
        <v>33BFF6QPJ8XVB6K33SMP5BXXYQUW3D</v>
      </c>
      <c r="B88" s="4" t="str">
        <f>Batch_4329178_batch_results_V1!G88</f>
        <v>Tue Feb 09 09:23:34 PST 2021</v>
      </c>
      <c r="C88" s="4" t="str">
        <f>Batch_4329178_batch_results_V1!R88</f>
        <v>Tue Feb 09 10:14:27 PST 2021</v>
      </c>
      <c r="D88" s="9">
        <f t="shared" ref="D88:E88" si="88">datevalue(left(B88,10))+timevalue(mid(B88,12,8))</f>
        <v>45697.39137</v>
      </c>
      <c r="E88" s="9">
        <f t="shared" si="88"/>
        <v>45697.4267</v>
      </c>
      <c r="F88" s="9">
        <f t="shared" si="3"/>
        <v>0.8480555556</v>
      </c>
      <c r="G88" s="9">
        <f>Batch_4329178_batch_results_V1!X88/60</f>
        <v>0.5833333333</v>
      </c>
      <c r="H88" s="4"/>
    </row>
    <row r="89">
      <c r="A89" s="4" t="str">
        <f>Batch_4329178_batch_results_V1!A89</f>
        <v>3OQQD2WO9PSDAB0YEBIA4KOPJFX3IE</v>
      </c>
      <c r="B89" s="4" t="str">
        <f>Batch_4329178_batch_results_V1!G89</f>
        <v>Tue Feb 09 09:23:34 PST 2021</v>
      </c>
      <c r="C89" s="4" t="str">
        <f>Batch_4329178_batch_results_V1!R89</f>
        <v>Tue Feb 09 09:52:19 PST 2021</v>
      </c>
      <c r="D89" s="9">
        <f t="shared" ref="D89:E89" si="89">datevalue(left(B89,10))+timevalue(mid(B89,12,8))</f>
        <v>45697.39137</v>
      </c>
      <c r="E89" s="9">
        <f t="shared" si="89"/>
        <v>45697.41133</v>
      </c>
      <c r="F89" s="9">
        <f t="shared" si="3"/>
        <v>0.4791666667</v>
      </c>
      <c r="G89" s="9">
        <f>Batch_4329178_batch_results_V1!X89/60</f>
        <v>1.25</v>
      </c>
      <c r="H89" s="4"/>
    </row>
    <row r="90">
      <c r="A90" s="4" t="str">
        <f>Batch_4329178_batch_results_V1!A90</f>
        <v>3UUIU9GZDCR6X43DM657XOOI8S45TN</v>
      </c>
      <c r="B90" s="4" t="str">
        <f>Batch_4329178_batch_results_V1!G90</f>
        <v>Tue Feb 09 09:23:34 PST 2021</v>
      </c>
      <c r="C90" s="4" t="str">
        <f>Batch_4329178_batch_results_V1!R90</f>
        <v>Tue Feb 09 09:51:50 PST 2021</v>
      </c>
      <c r="D90" s="9">
        <f t="shared" ref="D90:E90" si="90">datevalue(left(B90,10))+timevalue(mid(B90,12,8))</f>
        <v>45697.39137</v>
      </c>
      <c r="E90" s="9">
        <f t="shared" si="90"/>
        <v>45697.411</v>
      </c>
      <c r="F90" s="9">
        <f t="shared" si="3"/>
        <v>0.4711111112</v>
      </c>
      <c r="G90" s="9">
        <f>Batch_4329178_batch_results_V1!X90/60</f>
        <v>0.25</v>
      </c>
      <c r="H90" s="4"/>
    </row>
    <row r="91">
      <c r="A91" s="4" t="str">
        <f>Batch_4329178_batch_results_V1!A91</f>
        <v>3P520RYKDOSLXHI2MBVH2KAKR6B5UE</v>
      </c>
      <c r="B91" s="4" t="str">
        <f>Batch_4329178_batch_results_V1!G91</f>
        <v>Tue Feb 09 09:23:34 PST 2021</v>
      </c>
      <c r="C91" s="4" t="str">
        <f>Batch_4329178_batch_results_V1!R91</f>
        <v>Tue Feb 09 09:58:42 PST 2021</v>
      </c>
      <c r="D91" s="9">
        <f t="shared" ref="D91:E91" si="91">datevalue(left(B91,10))+timevalue(mid(B91,12,8))</f>
        <v>45697.39137</v>
      </c>
      <c r="E91" s="9">
        <f t="shared" si="91"/>
        <v>45697.41576</v>
      </c>
      <c r="F91" s="9">
        <f t="shared" si="3"/>
        <v>0.5855555555</v>
      </c>
      <c r="G91" s="9">
        <f>Batch_4329178_batch_results_V1!X91/60</f>
        <v>0.06666666667</v>
      </c>
      <c r="H91" s="4"/>
    </row>
    <row r="92">
      <c r="A92" s="4" t="str">
        <f>Batch_4329178_batch_results_V1!A92</f>
        <v>3XUSYT70J0N0L8LF3AZGBPA5OY50DE</v>
      </c>
      <c r="B92" s="4" t="str">
        <f>Batch_4329178_batch_results_V1!G92</f>
        <v>Tue Feb 09 09:23:34 PST 2021</v>
      </c>
      <c r="C92" s="4" t="str">
        <f>Batch_4329178_batch_results_V1!R92</f>
        <v>Tue Feb 09 10:04:47 PST 2021</v>
      </c>
      <c r="D92" s="9">
        <f t="shared" ref="D92:E92" si="92">datevalue(left(B92,10))+timevalue(mid(B92,12,8))</f>
        <v>45697.39137</v>
      </c>
      <c r="E92" s="9">
        <f t="shared" si="92"/>
        <v>45697.41999</v>
      </c>
      <c r="F92" s="9">
        <f t="shared" si="3"/>
        <v>0.6869444445</v>
      </c>
      <c r="G92" s="9">
        <f>Batch_4329178_batch_results_V1!X92/60</f>
        <v>0.4666666667</v>
      </c>
      <c r="H92" s="4"/>
    </row>
    <row r="93">
      <c r="A93" s="4" t="str">
        <f>Batch_4329178_batch_results_V1!A93</f>
        <v>3W0KKJIASYVQH3WSQVYI8HBDR5E8KM</v>
      </c>
      <c r="B93" s="4" t="str">
        <f>Batch_4329178_batch_results_V1!G93</f>
        <v>Tue Feb 09 09:23:34 PST 2021</v>
      </c>
      <c r="C93" s="4" t="str">
        <f>Batch_4329178_batch_results_V1!R93</f>
        <v>Tue Feb 09 10:11:13 PST 2021</v>
      </c>
      <c r="D93" s="9">
        <f t="shared" ref="D93:E93" si="93">datevalue(left(B93,10))+timevalue(mid(B93,12,8))</f>
        <v>45697.39137</v>
      </c>
      <c r="E93" s="9">
        <f t="shared" si="93"/>
        <v>45697.42446</v>
      </c>
      <c r="F93" s="9">
        <f t="shared" si="3"/>
        <v>0.7941666667</v>
      </c>
      <c r="G93" s="9">
        <f>Batch_4329178_batch_results_V1!X93/60</f>
        <v>0.7166666667</v>
      </c>
      <c r="H93" s="4"/>
    </row>
    <row r="94">
      <c r="A94" s="4" t="str">
        <f>Batch_4329178_batch_results_V1!A94</f>
        <v>31MCUE39CR8ZEKU3ONI7J8B9425G3Z</v>
      </c>
      <c r="B94" s="4" t="str">
        <f>Batch_4329178_batch_results_V1!G94</f>
        <v>Tue Feb 09 09:23:34 PST 2021</v>
      </c>
      <c r="C94" s="4" t="str">
        <f>Batch_4329178_batch_results_V1!R94</f>
        <v>Tue Feb 09 09:49:29 PST 2021</v>
      </c>
      <c r="D94" s="9">
        <f t="shared" ref="D94:E94" si="94">datevalue(left(B94,10))+timevalue(mid(B94,12,8))</f>
        <v>45697.39137</v>
      </c>
      <c r="E94" s="9">
        <f t="shared" si="94"/>
        <v>45697.40936</v>
      </c>
      <c r="F94" s="9">
        <f t="shared" si="3"/>
        <v>0.4319444445</v>
      </c>
      <c r="G94" s="9">
        <f>Batch_4329178_batch_results_V1!X94/60</f>
        <v>0.7666666667</v>
      </c>
      <c r="H94" s="4"/>
    </row>
    <row r="95">
      <c r="A95" s="4" t="str">
        <f>Batch_4329178_batch_results_V1!A95</f>
        <v>3ICOHX7EOJX5DEZFZ5A0H7SQOA60E7</v>
      </c>
      <c r="B95" s="4" t="str">
        <f>Batch_4329178_batch_results_V1!G95</f>
        <v>Tue Feb 09 09:23:34 PST 2021</v>
      </c>
      <c r="C95" s="4" t="str">
        <f>Batch_4329178_batch_results_V1!R95</f>
        <v>Tue Feb 09 09:57:46 PST 2021</v>
      </c>
      <c r="D95" s="9">
        <f t="shared" ref="D95:E95" si="95">datevalue(left(B95,10))+timevalue(mid(B95,12,8))</f>
        <v>45697.39137</v>
      </c>
      <c r="E95" s="9">
        <f t="shared" si="95"/>
        <v>45697.41512</v>
      </c>
      <c r="F95" s="9">
        <f t="shared" si="3"/>
        <v>0.57</v>
      </c>
      <c r="G95" s="9">
        <f>Batch_4329178_batch_results_V1!X95/60</f>
        <v>0.6333333333</v>
      </c>
      <c r="H95" s="4"/>
    </row>
    <row r="96">
      <c r="A96" s="4" t="str">
        <f>Batch_4329178_batch_results_V1!A96</f>
        <v>3MYASTQBHEXO91QEK8TVQV1N123DQP</v>
      </c>
      <c r="B96" s="4" t="str">
        <f>Batch_4329178_batch_results_V1!G96</f>
        <v>Tue Feb 09 09:23:34 PST 2021</v>
      </c>
      <c r="C96" s="4" t="str">
        <f>Batch_4329178_batch_results_V1!R96</f>
        <v>Tue Feb 09 10:05:48 PST 2021</v>
      </c>
      <c r="D96" s="9">
        <f t="shared" ref="D96:E96" si="96">datevalue(left(B96,10))+timevalue(mid(B96,12,8))</f>
        <v>45697.39137</v>
      </c>
      <c r="E96" s="9">
        <f t="shared" si="96"/>
        <v>45697.42069</v>
      </c>
      <c r="F96" s="9">
        <f t="shared" si="3"/>
        <v>0.7038888889</v>
      </c>
      <c r="G96" s="9">
        <f>Batch_4329178_batch_results_V1!X96/60</f>
        <v>0.4166666667</v>
      </c>
      <c r="H96" s="4"/>
    </row>
    <row r="97">
      <c r="A97" s="4" t="str">
        <f>Batch_4329178_batch_results_V1!A97</f>
        <v>31JUPBOOSUQ119EABVAJNHOSG5J8LP</v>
      </c>
      <c r="B97" s="4" t="str">
        <f>Batch_4329178_batch_results_V1!G97</f>
        <v>Tue Feb 09 09:23:34 PST 2021</v>
      </c>
      <c r="C97" s="4" t="str">
        <f>Batch_4329178_batch_results_V1!R97</f>
        <v>Tue Feb 09 10:21:48 PST 2021</v>
      </c>
      <c r="D97" s="9">
        <f t="shared" ref="D97:E97" si="97">datevalue(left(B97,10))+timevalue(mid(B97,12,8))</f>
        <v>45697.39137</v>
      </c>
      <c r="E97" s="9">
        <f t="shared" si="97"/>
        <v>45697.43181</v>
      </c>
      <c r="F97" s="9">
        <f t="shared" si="3"/>
        <v>0.9705555556</v>
      </c>
      <c r="G97" s="9">
        <f>Batch_4329178_batch_results_V1!X97/60</f>
        <v>0.65</v>
      </c>
      <c r="H97" s="4"/>
    </row>
    <row r="98">
      <c r="A98" s="4" t="str">
        <f>Batch_4329178_batch_results_V1!A98</f>
        <v>3S37Y8CWJFMGT23736R8FGP3CQQW4Y</v>
      </c>
      <c r="B98" s="4" t="str">
        <f>Batch_4329178_batch_results_V1!G98</f>
        <v>Tue Feb 09 09:23:34 PST 2021</v>
      </c>
      <c r="C98" s="4" t="str">
        <f>Batch_4329178_batch_results_V1!R98</f>
        <v>Tue Feb 09 09:40:24 PST 2021</v>
      </c>
      <c r="D98" s="9">
        <f t="shared" ref="D98:E98" si="98">datevalue(left(B98,10))+timevalue(mid(B98,12,8))</f>
        <v>45697.39137</v>
      </c>
      <c r="E98" s="9">
        <f t="shared" si="98"/>
        <v>45697.40306</v>
      </c>
      <c r="F98" s="9">
        <f t="shared" si="3"/>
        <v>0.2805555557</v>
      </c>
      <c r="G98" s="9">
        <f>Batch_4329178_batch_results_V1!X98/60</f>
        <v>2.183333333</v>
      </c>
      <c r="H98" s="4"/>
    </row>
    <row r="99">
      <c r="A99" s="4" t="str">
        <f>Batch_4329178_batch_results_V1!A99</f>
        <v>30Y6N4AHZWIOL25EXNIVVLBSXO5DRQ</v>
      </c>
      <c r="B99" s="4" t="str">
        <f>Batch_4329178_batch_results_V1!G99</f>
        <v>Tue Feb 09 09:23:34 PST 2021</v>
      </c>
      <c r="C99" s="4" t="str">
        <f>Batch_4329178_batch_results_V1!R99</f>
        <v>Tue Feb 09 09:24:51 PST 2021</v>
      </c>
      <c r="D99" s="9">
        <f t="shared" ref="D99:E99" si="99">datevalue(left(B99,10))+timevalue(mid(B99,12,8))</f>
        <v>45697.39137</v>
      </c>
      <c r="E99" s="9">
        <f t="shared" si="99"/>
        <v>45697.39226</v>
      </c>
      <c r="F99" s="9">
        <f t="shared" si="3"/>
        <v>0.021388889</v>
      </c>
      <c r="G99" s="9">
        <f>Batch_4329178_batch_results_V1!X99/60</f>
        <v>0.6833333333</v>
      </c>
      <c r="H99" s="4"/>
    </row>
    <row r="100">
      <c r="A100" s="4" t="str">
        <f>Batch_4329178_batch_results_V1!A100</f>
        <v>3QE4DGPGCYXKWGD7O1NQTD3FI21G4K</v>
      </c>
      <c r="B100" s="4" t="str">
        <f>Batch_4329178_batch_results_V1!G100</f>
        <v>Tue Feb 09 09:23:34 PST 2021</v>
      </c>
      <c r="C100" s="4" t="str">
        <f>Batch_4329178_batch_results_V1!R100</f>
        <v>Tue Feb 09 09:40:21 PST 2021</v>
      </c>
      <c r="D100" s="9">
        <f t="shared" ref="D100:E100" si="100">datevalue(left(B100,10))+timevalue(mid(B100,12,8))</f>
        <v>45697.39137</v>
      </c>
      <c r="E100" s="9">
        <f t="shared" si="100"/>
        <v>45697.40302</v>
      </c>
      <c r="F100" s="9">
        <f t="shared" si="3"/>
        <v>0.2797222223</v>
      </c>
      <c r="G100" s="9">
        <f>Batch_4329178_batch_results_V1!X100/60</f>
        <v>0.5833333333</v>
      </c>
      <c r="H100" s="4"/>
    </row>
    <row r="101">
      <c r="A101" s="4" t="str">
        <f>Batch_4329178_batch_results_V1!A101</f>
        <v>3TKSOBLOIS28QYQ5NU5Z0GIOCHQBB4</v>
      </c>
      <c r="B101" s="4" t="str">
        <f>Batch_4329178_batch_results_V1!G101</f>
        <v>Tue Feb 09 09:23:34 PST 2021</v>
      </c>
      <c r="C101" s="4" t="str">
        <f>Batch_4329178_batch_results_V1!R101</f>
        <v>Tue Feb 09 09:41:41 PST 2021</v>
      </c>
      <c r="D101" s="9">
        <f t="shared" ref="D101:E101" si="101">datevalue(left(B101,10))+timevalue(mid(B101,12,8))</f>
        <v>45697.39137</v>
      </c>
      <c r="E101" s="9">
        <f t="shared" si="101"/>
        <v>45697.40395</v>
      </c>
      <c r="F101" s="9">
        <f t="shared" si="3"/>
        <v>0.3019444445</v>
      </c>
      <c r="G101" s="9">
        <f>Batch_4329178_batch_results_V1!X101/60</f>
        <v>0.35</v>
      </c>
      <c r="H101" s="4"/>
    </row>
    <row r="102">
      <c r="A102" s="4" t="str">
        <f>Batch_4329178_batch_results_V1!A102</f>
        <v>309D674SI67R03IB1U1UB0O6U2QBCB</v>
      </c>
      <c r="B102" s="4" t="str">
        <f>Batch_4329178_batch_results_V1!G102</f>
        <v>Tue Feb 09 09:23:34 PST 2021</v>
      </c>
      <c r="C102" s="4" t="str">
        <f>Batch_4329178_batch_results_V1!R102</f>
        <v>Tue Feb 09 10:10:00 PST 2021</v>
      </c>
      <c r="D102" s="9">
        <f t="shared" ref="D102:E102" si="102">datevalue(left(B102,10))+timevalue(mid(B102,12,8))</f>
        <v>45697.39137</v>
      </c>
      <c r="E102" s="9">
        <f t="shared" si="102"/>
        <v>45697.42361</v>
      </c>
      <c r="F102" s="9">
        <f t="shared" si="3"/>
        <v>0.7738888889</v>
      </c>
      <c r="G102" s="9">
        <f>Batch_4329178_batch_results_V1!X102/60</f>
        <v>0.4333333333</v>
      </c>
      <c r="H102" s="4"/>
    </row>
    <row r="103">
      <c r="A103" s="4" t="str">
        <f>Batch_4329178_batch_results_V1!A103</f>
        <v>3E9ZFLPWP5EPQ97CY0PYB0DTQAXXI7</v>
      </c>
      <c r="B103" s="4" t="str">
        <f>Batch_4329178_batch_results_V1!G103</f>
        <v>Tue Feb 09 09:23:34 PST 2021</v>
      </c>
      <c r="C103" s="4" t="str">
        <f>Batch_4329178_batch_results_V1!R103</f>
        <v>Tue Feb 09 09:26:08 PST 2021</v>
      </c>
      <c r="D103" s="9">
        <f t="shared" ref="D103:E103" si="103">datevalue(left(B103,10))+timevalue(mid(B103,12,8))</f>
        <v>45697.39137</v>
      </c>
      <c r="E103" s="9">
        <f t="shared" si="103"/>
        <v>45697.39315</v>
      </c>
      <c r="F103" s="9">
        <f t="shared" si="3"/>
        <v>0.04277777782</v>
      </c>
      <c r="G103" s="9">
        <f>Batch_4329178_batch_results_V1!X103/60</f>
        <v>0.6</v>
      </c>
      <c r="H103" s="4"/>
    </row>
    <row r="104">
      <c r="A104" s="4" t="str">
        <f>Batch_4329178_batch_results_V1!A104</f>
        <v>3O4VWC1GF3S95MK4WT3AGL3PWUM3JQ</v>
      </c>
      <c r="B104" s="4" t="str">
        <f>Batch_4329178_batch_results_V1!G104</f>
        <v>Tue Feb 09 09:23:34 PST 2021</v>
      </c>
      <c r="C104" s="4" t="str">
        <f>Batch_4329178_batch_results_V1!R104</f>
        <v>Tue Feb 09 09:29:23 PST 2021</v>
      </c>
      <c r="D104" s="9">
        <f t="shared" ref="D104:E104" si="104">datevalue(left(B104,10))+timevalue(mid(B104,12,8))</f>
        <v>45697.39137</v>
      </c>
      <c r="E104" s="9">
        <f t="shared" si="104"/>
        <v>45697.39541</v>
      </c>
      <c r="F104" s="9">
        <f t="shared" si="3"/>
        <v>0.09694444441</v>
      </c>
      <c r="G104" s="9">
        <f>Batch_4329178_batch_results_V1!X104/60</f>
        <v>0.5166666667</v>
      </c>
      <c r="H104" s="4"/>
    </row>
    <row r="105">
      <c r="A105" s="4" t="str">
        <f>Batch_4329178_batch_results_V1!A105</f>
        <v>3I6NF2WGJNI2SZH72660Y59TIYWG5P</v>
      </c>
      <c r="B105" s="4" t="str">
        <f>Batch_4329178_batch_results_V1!G105</f>
        <v>Tue Feb 09 09:23:34 PST 2021</v>
      </c>
      <c r="C105" s="4" t="str">
        <f>Batch_4329178_batch_results_V1!R105</f>
        <v>Tue Feb 09 09:56:14 PST 2021</v>
      </c>
      <c r="D105" s="9">
        <f t="shared" ref="D105:E105" si="105">datevalue(left(B105,10))+timevalue(mid(B105,12,8))</f>
        <v>45697.39137</v>
      </c>
      <c r="E105" s="9">
        <f t="shared" si="105"/>
        <v>45697.41405</v>
      </c>
      <c r="F105" s="9">
        <f t="shared" si="3"/>
        <v>0.5444444444</v>
      </c>
      <c r="G105" s="9">
        <f>Batch_4329178_batch_results_V1!X105/60</f>
        <v>0.8166666667</v>
      </c>
      <c r="H105" s="4"/>
    </row>
    <row r="106">
      <c r="A106" s="4" t="str">
        <f>Batch_4329178_batch_results_V1!A106</f>
        <v>3EN4YVUOVJELLKRIGIAYN1ST3PMXJJ</v>
      </c>
      <c r="B106" s="4" t="str">
        <f>Batch_4329178_batch_results_V1!G106</f>
        <v>Tue Feb 09 09:23:34 PST 2021</v>
      </c>
      <c r="C106" s="4" t="str">
        <f>Batch_4329178_batch_results_V1!R106</f>
        <v>Tue Feb 09 09:31:25 PST 2021</v>
      </c>
      <c r="D106" s="9">
        <f t="shared" ref="D106:E106" si="106">datevalue(left(B106,10))+timevalue(mid(B106,12,8))</f>
        <v>45697.39137</v>
      </c>
      <c r="E106" s="9">
        <f t="shared" si="106"/>
        <v>45697.39682</v>
      </c>
      <c r="F106" s="9">
        <f t="shared" si="3"/>
        <v>0.1308333334</v>
      </c>
      <c r="G106" s="9">
        <f>Batch_4329178_batch_results_V1!X106/60</f>
        <v>0.4333333333</v>
      </c>
      <c r="H106" s="4"/>
    </row>
    <row r="107">
      <c r="A107" s="4" t="str">
        <f>Batch_4329178_batch_results_V1!A107</f>
        <v>3PUV2Q8SWBQ15VOP1QW5V66OF22BDB</v>
      </c>
      <c r="B107" s="4" t="str">
        <f>Batch_4329178_batch_results_V1!G107</f>
        <v>Tue Feb 09 09:23:35 PST 2021</v>
      </c>
      <c r="C107" s="4" t="str">
        <f>Batch_4329178_batch_results_V1!R107</f>
        <v>Tue Feb 09 09:41:29 PST 2021</v>
      </c>
      <c r="D107" s="9">
        <f t="shared" ref="D107:E107" si="107">datevalue(left(B107,10))+timevalue(mid(B107,12,8))</f>
        <v>45697.39138</v>
      </c>
      <c r="E107" s="9">
        <f t="shared" si="107"/>
        <v>45697.40381</v>
      </c>
      <c r="F107" s="9">
        <f t="shared" si="3"/>
        <v>0.2983333332</v>
      </c>
      <c r="G107" s="9">
        <f>Batch_4329178_batch_results_V1!X107/60</f>
        <v>0.6333333333</v>
      </c>
      <c r="H107" s="4"/>
    </row>
    <row r="108">
      <c r="A108" s="4" t="str">
        <f>Batch_4329178_batch_results_V1!A108</f>
        <v>329E6HTMT3O4G6QMEE3MH032BJM3KP</v>
      </c>
      <c r="B108" s="4" t="str">
        <f>Batch_4329178_batch_results_V1!G108</f>
        <v>Tue Feb 09 09:23:35 PST 2021</v>
      </c>
      <c r="C108" s="4" t="str">
        <f>Batch_4329178_batch_results_V1!R108</f>
        <v>Tue Feb 09 10:19:03 PST 2021</v>
      </c>
      <c r="D108" s="9">
        <f t="shared" ref="D108:E108" si="108">datevalue(left(B108,10))+timevalue(mid(B108,12,8))</f>
        <v>45697.39138</v>
      </c>
      <c r="E108" s="9">
        <f t="shared" si="108"/>
        <v>45697.4299</v>
      </c>
      <c r="F108" s="9">
        <f t="shared" si="3"/>
        <v>0.9244444444</v>
      </c>
      <c r="G108" s="9">
        <f>Batch_4329178_batch_results_V1!X108/60</f>
        <v>1.166666667</v>
      </c>
      <c r="H108" s="4"/>
    </row>
    <row r="109">
      <c r="A109" s="4" t="str">
        <f>Batch_4329178_batch_results_V1!A109</f>
        <v>30P8I9JKPP7LAW72R15MY6C35DK5V3</v>
      </c>
      <c r="B109" s="4" t="str">
        <f>Batch_4329178_batch_results_V1!G109</f>
        <v>Tue Feb 09 09:23:35 PST 2021</v>
      </c>
      <c r="C109" s="4" t="str">
        <f>Batch_4329178_batch_results_V1!R109</f>
        <v>Tue Feb 09 09:54:12 PST 2021</v>
      </c>
      <c r="D109" s="9">
        <f t="shared" ref="D109:E109" si="109">datevalue(left(B109,10))+timevalue(mid(B109,12,8))</f>
        <v>45697.39138</v>
      </c>
      <c r="E109" s="9">
        <f t="shared" si="109"/>
        <v>45697.41264</v>
      </c>
      <c r="F109" s="9">
        <f t="shared" si="3"/>
        <v>0.5102777778</v>
      </c>
      <c r="G109" s="9">
        <f>Batch_4329178_batch_results_V1!X109/60</f>
        <v>0.85</v>
      </c>
      <c r="H109" s="4"/>
    </row>
    <row r="110">
      <c r="A110" s="4" t="str">
        <f>Batch_4329178_batch_results_V1!A110</f>
        <v>3KVQ0UJWQ47YPL77HBAIK8VHCMM5WD</v>
      </c>
      <c r="B110" s="4" t="str">
        <f>Batch_4329178_batch_results_V1!G110</f>
        <v>Tue Feb 09 09:23:35 PST 2021</v>
      </c>
      <c r="C110" s="4" t="str">
        <f>Batch_4329178_batch_results_V1!R110</f>
        <v>Tue Feb 09 09:29:02 PST 2021</v>
      </c>
      <c r="D110" s="9">
        <f t="shared" ref="D110:E110" si="110">datevalue(left(B110,10))+timevalue(mid(B110,12,8))</f>
        <v>45697.39138</v>
      </c>
      <c r="E110" s="9">
        <f t="shared" si="110"/>
        <v>45697.39516</v>
      </c>
      <c r="F110" s="9">
        <f t="shared" si="3"/>
        <v>0.09083333326</v>
      </c>
      <c r="G110" s="9">
        <f>Batch_4329178_batch_results_V1!X110/60</f>
        <v>0.3</v>
      </c>
      <c r="H110" s="4"/>
    </row>
    <row r="111">
      <c r="A111" s="4" t="str">
        <f>Batch_4329178_batch_results_V1!A111</f>
        <v>30U1YOGZHHI0MH5RCCI0LVGOJQODSE</v>
      </c>
      <c r="B111" s="4" t="str">
        <f>Batch_4329178_batch_results_V1!G111</f>
        <v>Tue Feb 09 09:23:35 PST 2021</v>
      </c>
      <c r="C111" s="4" t="str">
        <f>Batch_4329178_batch_results_V1!R111</f>
        <v>Tue Feb 09 09:31:45 PST 2021</v>
      </c>
      <c r="D111" s="9">
        <f t="shared" ref="D111:E111" si="111">datevalue(left(B111,10))+timevalue(mid(B111,12,8))</f>
        <v>45697.39138</v>
      </c>
      <c r="E111" s="9">
        <f t="shared" si="111"/>
        <v>45697.39705</v>
      </c>
      <c r="F111" s="9">
        <f t="shared" si="3"/>
        <v>0.1361111111</v>
      </c>
      <c r="G111" s="9">
        <f>Batch_4329178_batch_results_V1!X111/60</f>
        <v>0.15</v>
      </c>
      <c r="H111" s="4"/>
    </row>
    <row r="112">
      <c r="A112" s="4" t="str">
        <f>Batch_4329178_batch_results_V1!A112</f>
        <v>3KVQ0UJWQ47YPL77HBAIK8VHCMLW53</v>
      </c>
      <c r="B112" s="4" t="str">
        <f>Batch_4329178_batch_results_V1!G112</f>
        <v>Tue Feb 09 09:23:35 PST 2021</v>
      </c>
      <c r="C112" s="4" t="str">
        <f>Batch_4329178_batch_results_V1!R112</f>
        <v>Tue Feb 09 09:33:38 PST 2021</v>
      </c>
      <c r="D112" s="9">
        <f t="shared" ref="D112:E112" si="112">datevalue(left(B112,10))+timevalue(mid(B112,12,8))</f>
        <v>45697.39138</v>
      </c>
      <c r="E112" s="9">
        <f t="shared" si="112"/>
        <v>45697.39836</v>
      </c>
      <c r="F112" s="9">
        <f t="shared" si="3"/>
        <v>0.1675</v>
      </c>
      <c r="G112" s="9">
        <f>Batch_4329178_batch_results_V1!X112/60</f>
        <v>1.266666667</v>
      </c>
      <c r="H112" s="4"/>
    </row>
    <row r="113">
      <c r="A113" s="4" t="str">
        <f>Batch_4329178_batch_results_V1!A113</f>
        <v>3WPCIUYH2HU11HI61CNQV0CAL92DT3</v>
      </c>
      <c r="B113" s="4" t="str">
        <f>Batch_4329178_batch_results_V1!G113</f>
        <v>Tue Feb 09 09:23:35 PST 2021</v>
      </c>
      <c r="C113" s="4" t="str">
        <f>Batch_4329178_batch_results_V1!R113</f>
        <v>Tue Feb 09 09:32:07 PST 2021</v>
      </c>
      <c r="D113" s="9">
        <f t="shared" ref="D113:E113" si="113">datevalue(left(B113,10))+timevalue(mid(B113,12,8))</f>
        <v>45697.39138</v>
      </c>
      <c r="E113" s="9">
        <f t="shared" si="113"/>
        <v>45697.3973</v>
      </c>
      <c r="F113" s="9">
        <f t="shared" si="3"/>
        <v>0.1422222221</v>
      </c>
      <c r="G113" s="9">
        <f>Batch_4329178_batch_results_V1!X113/60</f>
        <v>0.4833333333</v>
      </c>
      <c r="H113" s="4"/>
    </row>
    <row r="114">
      <c r="A114" s="4" t="str">
        <f>Batch_4329178_batch_results_V1!A114</f>
        <v>3APP19WN880YB3HL7PG5QBNTET7G65</v>
      </c>
      <c r="B114" s="4" t="str">
        <f>Batch_4329178_batch_results_V1!G114</f>
        <v>Tue Feb 09 09:23:35 PST 2021</v>
      </c>
      <c r="C114" s="4" t="str">
        <f>Batch_4329178_batch_results_V1!R114</f>
        <v>Tue Feb 09 10:20:48 PST 2021</v>
      </c>
      <c r="D114" s="9">
        <f t="shared" ref="D114:E114" si="114">datevalue(left(B114,10))+timevalue(mid(B114,12,8))</f>
        <v>45697.39138</v>
      </c>
      <c r="E114" s="9">
        <f t="shared" si="114"/>
        <v>45697.43111</v>
      </c>
      <c r="F114" s="9">
        <f t="shared" si="3"/>
        <v>0.953611111</v>
      </c>
      <c r="G114" s="9">
        <f>Batch_4329178_batch_results_V1!X114/60</f>
        <v>0.4833333333</v>
      </c>
      <c r="H114" s="4"/>
    </row>
    <row r="115">
      <c r="A115" s="4" t="str">
        <f>Batch_4329178_batch_results_V1!A115</f>
        <v>3SSN80MU9JAGW4X0Y3AAOGS6IEMXKI</v>
      </c>
      <c r="B115" s="4" t="str">
        <f>Batch_4329178_batch_results_V1!G115</f>
        <v>Tue Feb 09 09:23:35 PST 2021</v>
      </c>
      <c r="C115" s="4" t="str">
        <f>Batch_4329178_batch_results_V1!R115</f>
        <v>Tue Feb 09 09:48:55 PST 2021</v>
      </c>
      <c r="D115" s="9">
        <f t="shared" ref="D115:E115" si="115">datevalue(left(B115,10))+timevalue(mid(B115,12,8))</f>
        <v>45697.39138</v>
      </c>
      <c r="E115" s="9">
        <f t="shared" si="115"/>
        <v>45697.40897</v>
      </c>
      <c r="F115" s="9">
        <f t="shared" si="3"/>
        <v>0.4222222223</v>
      </c>
      <c r="G115" s="9">
        <f>Batch_4329178_batch_results_V1!X115/60</f>
        <v>0.9333333333</v>
      </c>
      <c r="H115" s="4"/>
    </row>
    <row r="116">
      <c r="A116" s="4" t="str">
        <f>Batch_4329178_batch_results_V1!A116</f>
        <v>3ACRLU861U06X12PXL7P1OO9FE3BE4</v>
      </c>
      <c r="B116" s="4" t="str">
        <f>Batch_4329178_batch_results_V1!G116</f>
        <v>Tue Feb 09 09:23:35 PST 2021</v>
      </c>
      <c r="C116" s="4" t="str">
        <f>Batch_4329178_batch_results_V1!R116</f>
        <v>Tue Feb 09 09:58:31 PST 2021</v>
      </c>
      <c r="D116" s="9">
        <f t="shared" ref="D116:E116" si="116">datevalue(left(B116,10))+timevalue(mid(B116,12,8))</f>
        <v>45697.39138</v>
      </c>
      <c r="E116" s="9">
        <f t="shared" si="116"/>
        <v>45697.41564</v>
      </c>
      <c r="F116" s="9">
        <f t="shared" si="3"/>
        <v>0.5822222221</v>
      </c>
      <c r="G116" s="9">
        <f>Batch_4329178_batch_results_V1!X116/60</f>
        <v>0.9166666667</v>
      </c>
      <c r="H116" s="4"/>
    </row>
    <row r="117">
      <c r="A117" s="4" t="str">
        <f>Batch_4329178_batch_results_V1!A117</f>
        <v>3KTZHH2OOP1L7RWVB7BYNU3HGA98MR</v>
      </c>
      <c r="B117" s="4" t="str">
        <f>Batch_4329178_batch_results_V1!G117</f>
        <v>Tue Feb 09 09:23:35 PST 2021</v>
      </c>
      <c r="C117" s="4" t="str">
        <f>Batch_4329178_batch_results_V1!R117</f>
        <v>Tue Feb 09 09:35:40 PST 2021</v>
      </c>
      <c r="D117" s="9">
        <f t="shared" ref="D117:E117" si="117">datevalue(left(B117,10))+timevalue(mid(B117,12,8))</f>
        <v>45697.39138</v>
      </c>
      <c r="E117" s="9">
        <f t="shared" si="117"/>
        <v>45697.39977</v>
      </c>
      <c r="F117" s="9">
        <f t="shared" si="3"/>
        <v>0.2013888888</v>
      </c>
      <c r="G117" s="9">
        <f>Batch_4329178_batch_results_V1!X117/60</f>
        <v>0.45</v>
      </c>
      <c r="H117" s="4"/>
    </row>
    <row r="118">
      <c r="A118" s="4" t="str">
        <f>Batch_4329178_batch_results_V1!A118</f>
        <v>3QD8LUVX54KDELCXRG64MR9OLOS5X6</v>
      </c>
      <c r="B118" s="4" t="str">
        <f>Batch_4329178_batch_results_V1!G118</f>
        <v>Tue Feb 09 09:23:35 PST 2021</v>
      </c>
      <c r="C118" s="4" t="str">
        <f>Batch_4329178_batch_results_V1!R118</f>
        <v>Tue Feb 09 09:27:11 PST 2021</v>
      </c>
      <c r="D118" s="9">
        <f t="shared" ref="D118:E118" si="118">datevalue(left(B118,10))+timevalue(mid(B118,12,8))</f>
        <v>45697.39138</v>
      </c>
      <c r="E118" s="9">
        <f t="shared" si="118"/>
        <v>45697.39388</v>
      </c>
      <c r="F118" s="9">
        <f t="shared" si="3"/>
        <v>0.06000000006</v>
      </c>
      <c r="G118" s="9">
        <f>Batch_4329178_batch_results_V1!X118/60</f>
        <v>0.5833333333</v>
      </c>
      <c r="H118" s="4"/>
    </row>
    <row r="119">
      <c r="A119" s="4" t="str">
        <f>Batch_4329178_batch_results_V1!A119</f>
        <v>3R0WOCG22TVG1UXV1HD00WYC4N9DUU</v>
      </c>
      <c r="B119" s="4" t="str">
        <f>Batch_4329178_batch_results_V1!G119</f>
        <v>Tue Feb 09 09:23:35 PST 2021</v>
      </c>
      <c r="C119" s="4" t="str">
        <f>Batch_4329178_batch_results_V1!R119</f>
        <v>Tue Feb 09 10:13:01 PST 2021</v>
      </c>
      <c r="D119" s="9">
        <f t="shared" ref="D119:E119" si="119">datevalue(left(B119,10))+timevalue(mid(B119,12,8))</f>
        <v>45697.39138</v>
      </c>
      <c r="E119" s="9">
        <f t="shared" si="119"/>
        <v>45697.42571</v>
      </c>
      <c r="F119" s="9">
        <f t="shared" si="3"/>
        <v>0.8238888889</v>
      </c>
      <c r="G119" s="9">
        <f>Batch_4329178_batch_results_V1!X119/60</f>
        <v>1.416666667</v>
      </c>
      <c r="H119" s="4"/>
    </row>
    <row r="120">
      <c r="A120" s="4" t="str">
        <f>Batch_4329178_batch_results_V1!A120</f>
        <v>37SOB9Z0TZJF0C84ZEFNW0GH0JR3LS</v>
      </c>
      <c r="B120" s="4" t="str">
        <f>Batch_4329178_batch_results_V1!G120</f>
        <v>Tue Feb 09 09:23:35 PST 2021</v>
      </c>
      <c r="C120" s="4" t="str">
        <f>Batch_4329178_batch_results_V1!R120</f>
        <v>Tue Feb 09 10:20:58 PST 2021</v>
      </c>
      <c r="D120" s="9">
        <f t="shared" ref="D120:E120" si="120">datevalue(left(B120,10))+timevalue(mid(B120,12,8))</f>
        <v>45697.39138</v>
      </c>
      <c r="E120" s="9">
        <f t="shared" si="120"/>
        <v>45697.43123</v>
      </c>
      <c r="F120" s="9">
        <f t="shared" si="3"/>
        <v>0.9563888889</v>
      </c>
      <c r="G120" s="9">
        <f>Batch_4329178_batch_results_V1!X120/60</f>
        <v>0.8166666667</v>
      </c>
      <c r="H120" s="4"/>
    </row>
    <row r="121">
      <c r="A121" s="4" t="str">
        <f>Batch_4329178_batch_results_V1!A121</f>
        <v>3UYRNV2KJ0LRP9HVN8QY09SHL0J8NR</v>
      </c>
      <c r="B121" s="4" t="str">
        <f>Batch_4329178_batch_results_V1!G121</f>
        <v>Tue Feb 09 09:23:35 PST 2021</v>
      </c>
      <c r="C121" s="4" t="str">
        <f>Batch_4329178_batch_results_V1!R121</f>
        <v>Tue Feb 09 10:20:14 PST 2021</v>
      </c>
      <c r="D121" s="9">
        <f t="shared" ref="D121:E121" si="121">datevalue(left(B121,10))+timevalue(mid(B121,12,8))</f>
        <v>45697.39138</v>
      </c>
      <c r="E121" s="9">
        <f t="shared" si="121"/>
        <v>45697.43072</v>
      </c>
      <c r="F121" s="9">
        <f t="shared" si="3"/>
        <v>0.9441666667</v>
      </c>
      <c r="G121" s="9">
        <f>Batch_4329178_batch_results_V1!X121/60</f>
        <v>0.7333333333</v>
      </c>
      <c r="H121" s="4"/>
    </row>
    <row r="122">
      <c r="A122" s="4" t="str">
        <f>Batch_4329178_batch_results_V1!A122</f>
        <v>3TRB893CTQWHF3VQQZLXWPNP94RG74</v>
      </c>
      <c r="B122" s="4" t="str">
        <f>Batch_4329178_batch_results_V1!G122</f>
        <v>Tue Feb 09 09:23:35 PST 2021</v>
      </c>
      <c r="C122" s="4" t="str">
        <f>Batch_4329178_batch_results_V1!R122</f>
        <v>Tue Feb 09 09:49:21 PST 2021</v>
      </c>
      <c r="D122" s="9">
        <f t="shared" ref="D122:E122" si="122">datevalue(left(B122,10))+timevalue(mid(B122,12,8))</f>
        <v>45697.39138</v>
      </c>
      <c r="E122" s="9">
        <f t="shared" si="122"/>
        <v>45697.40927</v>
      </c>
      <c r="F122" s="9">
        <f t="shared" si="3"/>
        <v>0.4294444444</v>
      </c>
      <c r="G122" s="9">
        <f>Batch_4329178_batch_results_V1!X122/60</f>
        <v>0.5666666667</v>
      </c>
      <c r="H122" s="4"/>
    </row>
    <row r="123">
      <c r="A123" s="4" t="str">
        <f>Batch_4329178_batch_results_V1!A123</f>
        <v>3S8APUMBK45Y3F2LSWRVJ699RFIBFM</v>
      </c>
      <c r="B123" s="4" t="str">
        <f>Batch_4329178_batch_results_V1!G123</f>
        <v>Tue Feb 09 09:23:35 PST 2021</v>
      </c>
      <c r="C123" s="4" t="str">
        <f>Batch_4329178_batch_results_V1!R123</f>
        <v>Tue Feb 09 10:22:38 PST 2021</v>
      </c>
      <c r="D123" s="9">
        <f t="shared" ref="D123:E123" si="123">datevalue(left(B123,10))+timevalue(mid(B123,12,8))</f>
        <v>45697.39138</v>
      </c>
      <c r="E123" s="9">
        <f t="shared" si="123"/>
        <v>45697.43238</v>
      </c>
      <c r="F123" s="9">
        <f t="shared" si="3"/>
        <v>0.9841666666</v>
      </c>
      <c r="G123" s="9">
        <f>Batch_4329178_batch_results_V1!X123/60</f>
        <v>0.4666666667</v>
      </c>
      <c r="H123" s="4"/>
    </row>
    <row r="124">
      <c r="A124" s="4" t="str">
        <f>Batch_4329178_batch_results_V1!A124</f>
        <v>3VDI8GSXBMFLFH0904D3APJKKOXG8R</v>
      </c>
      <c r="B124" s="4" t="str">
        <f>Batch_4329178_batch_results_V1!G124</f>
        <v>Tue Feb 09 09:23:35 PST 2021</v>
      </c>
      <c r="C124" s="4" t="str">
        <f>Batch_4329178_batch_results_V1!R124</f>
        <v>Tue Feb 09 09:34:53 PST 2021</v>
      </c>
      <c r="D124" s="9">
        <f t="shared" ref="D124:E124" si="124">datevalue(left(B124,10))+timevalue(mid(B124,12,8))</f>
        <v>45697.39138</v>
      </c>
      <c r="E124" s="9">
        <f t="shared" si="124"/>
        <v>45697.39922</v>
      </c>
      <c r="F124" s="9">
        <f t="shared" si="3"/>
        <v>0.1883333334</v>
      </c>
      <c r="G124" s="9">
        <f>Batch_4329178_batch_results_V1!X124/60</f>
        <v>1.333333333</v>
      </c>
      <c r="H124" s="4"/>
    </row>
    <row r="125">
      <c r="A125" s="4" t="str">
        <f>Batch_4329178_batch_results_V1!A125</f>
        <v>3087LXLJ7T2XJSZBUGU6ZPDQ0BL0FP</v>
      </c>
      <c r="B125" s="4" t="str">
        <f>Batch_4329178_batch_results_V1!G125</f>
        <v>Tue Feb 09 09:23:35 PST 2021</v>
      </c>
      <c r="C125" s="4" t="str">
        <f>Batch_4329178_batch_results_V1!R125</f>
        <v>Tue Feb 09 09:30:17 PST 2021</v>
      </c>
      <c r="D125" s="9">
        <f t="shared" ref="D125:E125" si="125">datevalue(left(B125,10))+timevalue(mid(B125,12,8))</f>
        <v>45697.39138</v>
      </c>
      <c r="E125" s="9">
        <f t="shared" si="125"/>
        <v>45697.39603</v>
      </c>
      <c r="F125" s="9">
        <f t="shared" si="3"/>
        <v>0.1116666666</v>
      </c>
      <c r="G125" s="9">
        <f>Batch_4329178_batch_results_V1!X125/60</f>
        <v>0.15</v>
      </c>
      <c r="H125" s="4"/>
    </row>
    <row r="126">
      <c r="A126" s="4" t="str">
        <f>Batch_4329178_batch_results_V1!A126</f>
        <v>3XBXDSS89F5RGAFIJ3MB3G5L7ERXLL</v>
      </c>
      <c r="B126" s="4" t="str">
        <f>Batch_4329178_batch_results_V1!G126</f>
        <v>Tue Feb 09 09:23:35 PST 2021</v>
      </c>
      <c r="C126" s="4" t="str">
        <f>Batch_4329178_batch_results_V1!R126</f>
        <v>Tue Feb 09 10:22:08 PST 2021</v>
      </c>
      <c r="D126" s="9">
        <f t="shared" ref="D126:E126" si="126">datevalue(left(B126,10))+timevalue(mid(B126,12,8))</f>
        <v>45697.39138</v>
      </c>
      <c r="E126" s="9">
        <f t="shared" si="126"/>
        <v>45697.43204</v>
      </c>
      <c r="F126" s="9">
        <f t="shared" si="3"/>
        <v>0.9758333334</v>
      </c>
      <c r="G126" s="9">
        <f>Batch_4329178_batch_results_V1!X126/60</f>
        <v>0.4833333333</v>
      </c>
      <c r="H126" s="4"/>
    </row>
    <row r="127">
      <c r="A127" s="4" t="str">
        <f>Batch_4329178_batch_results_V1!A127</f>
        <v>38VTL6WC5HZ2EQ27WCS655GXNUM5YC</v>
      </c>
      <c r="B127" s="4" t="str">
        <f>Batch_4329178_batch_results_V1!G127</f>
        <v>Tue Feb 09 09:23:36 PST 2021</v>
      </c>
      <c r="C127" s="4" t="str">
        <f>Batch_4329178_batch_results_V1!R127</f>
        <v>Tue Feb 09 10:09:50 PST 2021</v>
      </c>
      <c r="D127" s="9">
        <f t="shared" ref="D127:E127" si="127">datevalue(left(B127,10))+timevalue(mid(B127,12,8))</f>
        <v>45697.39139</v>
      </c>
      <c r="E127" s="9">
        <f t="shared" si="127"/>
        <v>45697.4235</v>
      </c>
      <c r="F127" s="9">
        <f t="shared" si="3"/>
        <v>0.7705555556</v>
      </c>
      <c r="G127" s="9">
        <f>Batch_4329178_batch_results_V1!X127/60</f>
        <v>0.6</v>
      </c>
      <c r="H127" s="4"/>
    </row>
    <row r="128">
      <c r="A128" s="4" t="str">
        <f>Batch_4329178_batch_results_V1!A128</f>
        <v>3Q2T3FD0PUUZ6UQPZQG2WDV60OH3MU</v>
      </c>
      <c r="B128" s="4" t="str">
        <f>Batch_4329178_batch_results_V1!G128</f>
        <v>Tue Feb 09 09:23:36 PST 2021</v>
      </c>
      <c r="C128" s="4" t="str">
        <f>Batch_4329178_batch_results_V1!R128</f>
        <v>Tue Feb 09 10:06:13 PST 2021</v>
      </c>
      <c r="D128" s="9">
        <f t="shared" ref="D128:E128" si="128">datevalue(left(B128,10))+timevalue(mid(B128,12,8))</f>
        <v>45697.39139</v>
      </c>
      <c r="E128" s="9">
        <f t="shared" si="128"/>
        <v>45697.42098</v>
      </c>
      <c r="F128" s="9">
        <f t="shared" si="3"/>
        <v>0.7102777779</v>
      </c>
      <c r="G128" s="9">
        <f>Batch_4329178_batch_results_V1!X128/60</f>
        <v>0.2166666667</v>
      </c>
      <c r="H128" s="4"/>
    </row>
    <row r="129">
      <c r="A129" s="4" t="str">
        <f>Batch_4329178_batch_results_V1!A129</f>
        <v>3WRBLBQ2HYU3XSV6500OHAD21QL0GO</v>
      </c>
      <c r="B129" s="4" t="str">
        <f>Batch_4329178_batch_results_V1!G129</f>
        <v>Tue Feb 09 09:23:36 PST 2021</v>
      </c>
      <c r="C129" s="4" t="str">
        <f>Batch_4329178_batch_results_V1!R129</f>
        <v>Tue Feb 09 09:25:32 PST 2021</v>
      </c>
      <c r="D129" s="9">
        <f t="shared" ref="D129:E129" si="129">datevalue(left(B129,10))+timevalue(mid(B129,12,8))</f>
        <v>45697.39139</v>
      </c>
      <c r="E129" s="9">
        <f t="shared" si="129"/>
        <v>45697.39273</v>
      </c>
      <c r="F129" s="9">
        <f t="shared" si="3"/>
        <v>0.03222222225</v>
      </c>
      <c r="G129" s="9">
        <f>Batch_4329178_batch_results_V1!X129/60</f>
        <v>0.5833333333</v>
      </c>
      <c r="H129" s="4"/>
    </row>
    <row r="130">
      <c r="A130" s="4" t="str">
        <f>Batch_4329178_batch_results_V1!A130</f>
        <v>3CESM1J3FPPU8P7LMUKNCE9H8HWW6J</v>
      </c>
      <c r="B130" s="4" t="str">
        <f>Batch_4329178_batch_results_V1!G130</f>
        <v>Tue Feb 09 09:23:36 PST 2021</v>
      </c>
      <c r="C130" s="4" t="str">
        <f>Batch_4329178_batch_results_V1!R130</f>
        <v>Tue Feb 09 09:28:22 PST 2021</v>
      </c>
      <c r="D130" s="9">
        <f t="shared" ref="D130:E130" si="130">datevalue(left(B130,10))+timevalue(mid(B130,12,8))</f>
        <v>45697.39139</v>
      </c>
      <c r="E130" s="9">
        <f t="shared" si="130"/>
        <v>45697.3947</v>
      </c>
      <c r="F130" s="9">
        <f t="shared" si="3"/>
        <v>0.07944444451</v>
      </c>
      <c r="G130" s="9">
        <f>Batch_4329178_batch_results_V1!X130/60</f>
        <v>2.35</v>
      </c>
      <c r="H130" s="4"/>
    </row>
    <row r="131">
      <c r="A131" s="4" t="str">
        <f>Batch_4329178_batch_results_V1!A131</f>
        <v>3QGTX7BCIWO2JGCCSYUPJCPZTOQ5Z3</v>
      </c>
      <c r="B131" s="4" t="str">
        <f>Batch_4329178_batch_results_V1!G131</f>
        <v>Tue Feb 09 09:23:36 PST 2021</v>
      </c>
      <c r="C131" s="4" t="str">
        <f>Batch_4329178_batch_results_V1!R131</f>
        <v>Tue Feb 09 10:07:08 PST 2021</v>
      </c>
      <c r="D131" s="9">
        <f t="shared" ref="D131:E131" si="131">datevalue(left(B131,10))+timevalue(mid(B131,12,8))</f>
        <v>45697.39139</v>
      </c>
      <c r="E131" s="9">
        <f t="shared" si="131"/>
        <v>45697.42162</v>
      </c>
      <c r="F131" s="9">
        <f t="shared" si="3"/>
        <v>0.7255555556</v>
      </c>
      <c r="G131" s="9">
        <f>Batch_4329178_batch_results_V1!X131/60</f>
        <v>0.3166666667</v>
      </c>
      <c r="H131" s="4"/>
    </row>
    <row r="132">
      <c r="A132" s="4" t="str">
        <f>Batch_4329178_batch_results_V1!A132</f>
        <v>32K26U12EUAGE9MV67N5WI0VIUIDVJ</v>
      </c>
      <c r="B132" s="4" t="str">
        <f>Batch_4329178_batch_results_V1!G132</f>
        <v>Tue Feb 09 09:23:36 PST 2021</v>
      </c>
      <c r="C132" s="4" t="str">
        <f>Batch_4329178_batch_results_V1!R132</f>
        <v>Tue Feb 09 10:09:33 PST 2021</v>
      </c>
      <c r="D132" s="9">
        <f t="shared" ref="D132:E132" si="132">datevalue(left(B132,10))+timevalue(mid(B132,12,8))</f>
        <v>45697.39139</v>
      </c>
      <c r="E132" s="9">
        <f t="shared" si="132"/>
        <v>45697.4233</v>
      </c>
      <c r="F132" s="9">
        <f t="shared" si="3"/>
        <v>0.7658333334</v>
      </c>
      <c r="G132" s="9">
        <f>Batch_4329178_batch_results_V1!X132/60</f>
        <v>0.9166666667</v>
      </c>
      <c r="H132" s="4"/>
    </row>
    <row r="133">
      <c r="A133" s="4" t="str">
        <f>Batch_4329178_batch_results_V1!A133</f>
        <v>3HKIF5DF75JLTMJJ5WJHALEV4UFG9G</v>
      </c>
      <c r="B133" s="4" t="str">
        <f>Batch_4329178_batch_results_V1!G133</f>
        <v>Tue Feb 09 09:23:36 PST 2021</v>
      </c>
      <c r="C133" s="4" t="str">
        <f>Batch_4329178_batch_results_V1!R133</f>
        <v>Tue Feb 09 10:16:24 PST 2021</v>
      </c>
      <c r="D133" s="9">
        <f t="shared" ref="D133:E133" si="133">datevalue(left(B133,10))+timevalue(mid(B133,12,8))</f>
        <v>45697.39139</v>
      </c>
      <c r="E133" s="9">
        <f t="shared" si="133"/>
        <v>45697.42806</v>
      </c>
      <c r="F133" s="9">
        <f t="shared" si="3"/>
        <v>0.88</v>
      </c>
      <c r="G133" s="9">
        <f>Batch_4329178_batch_results_V1!X133/60</f>
        <v>0.5833333333</v>
      </c>
      <c r="H133" s="4"/>
    </row>
    <row r="134">
      <c r="A134" s="4" t="str">
        <f>Batch_4329178_batch_results_V1!A134</f>
        <v>3VGET1QS07LDCPLQ54PFIS9D3SGW7I</v>
      </c>
      <c r="B134" s="4" t="str">
        <f>Batch_4329178_batch_results_V1!G134</f>
        <v>Tue Feb 09 09:23:36 PST 2021</v>
      </c>
      <c r="C134" s="4" t="str">
        <f>Batch_4329178_batch_results_V1!R134</f>
        <v>Tue Feb 09 10:16:45 PST 2021</v>
      </c>
      <c r="D134" s="9">
        <f t="shared" ref="D134:E134" si="134">datevalue(left(B134,10))+timevalue(mid(B134,12,8))</f>
        <v>45697.39139</v>
      </c>
      <c r="E134" s="9">
        <f t="shared" si="134"/>
        <v>45697.4283</v>
      </c>
      <c r="F134" s="9">
        <f t="shared" si="3"/>
        <v>0.8858333335</v>
      </c>
      <c r="G134" s="9">
        <f>Batch_4329178_batch_results_V1!X134/60</f>
        <v>0.6333333333</v>
      </c>
      <c r="H134" s="4"/>
    </row>
    <row r="135">
      <c r="A135" s="4" t="str">
        <f>Batch_4329178_batch_results_V1!A135</f>
        <v>307L9TDWK5E5OCBPBRV29SK65ER3NU</v>
      </c>
      <c r="B135" s="4" t="str">
        <f>Batch_4329178_batch_results_V1!G135</f>
        <v>Tue Feb 09 09:23:36 PST 2021</v>
      </c>
      <c r="C135" s="4" t="str">
        <f>Batch_4329178_batch_results_V1!R135</f>
        <v>Tue Feb 09 09:59:34 PST 2021</v>
      </c>
      <c r="D135" s="9">
        <f t="shared" ref="D135:E135" si="135">datevalue(left(B135,10))+timevalue(mid(B135,12,8))</f>
        <v>45697.39139</v>
      </c>
      <c r="E135" s="9">
        <f t="shared" si="135"/>
        <v>45697.41637</v>
      </c>
      <c r="F135" s="9">
        <f t="shared" si="3"/>
        <v>0.5994444445</v>
      </c>
      <c r="G135" s="9">
        <f>Batch_4329178_batch_results_V1!X135/60</f>
        <v>0.5833333333</v>
      </c>
      <c r="H135" s="4"/>
    </row>
    <row r="136">
      <c r="A136" s="4" t="str">
        <f>Batch_4329178_batch_results_V1!A136</f>
        <v>3X2LT8FDI34HC3Q9F9HLWS58ECMW85</v>
      </c>
      <c r="B136" s="4" t="str">
        <f>Batch_4329178_batch_results_V1!G136</f>
        <v>Tue Feb 09 09:23:36 PST 2021</v>
      </c>
      <c r="C136" s="4" t="str">
        <f>Batch_4329178_batch_results_V1!R136</f>
        <v>Tue Feb 09 09:36:47 PST 2021</v>
      </c>
      <c r="D136" s="9">
        <f t="shared" ref="D136:E136" si="136">datevalue(left(B136,10))+timevalue(mid(B136,12,8))</f>
        <v>45697.39139</v>
      </c>
      <c r="E136" s="9">
        <f t="shared" si="136"/>
        <v>45697.40054</v>
      </c>
      <c r="F136" s="9">
        <f t="shared" si="3"/>
        <v>0.2197222222</v>
      </c>
      <c r="G136" s="9">
        <f>Batch_4329178_batch_results_V1!X136/60</f>
        <v>1.016666667</v>
      </c>
      <c r="H136" s="4"/>
    </row>
    <row r="137">
      <c r="A137" s="4" t="str">
        <f>Batch_4329178_batch_results_V1!A137</f>
        <v>3MQKOF1EF9ATTYM0WHS1IKJ9P3KDWT</v>
      </c>
      <c r="B137" s="4" t="str">
        <f>Batch_4329178_batch_results_V1!G137</f>
        <v>Tue Feb 09 09:23:36 PST 2021</v>
      </c>
      <c r="C137" s="4" t="str">
        <f>Batch_4329178_batch_results_V1!R137</f>
        <v>Tue Feb 09 09:35:48 PST 2021</v>
      </c>
      <c r="D137" s="9">
        <f t="shared" ref="D137:E137" si="137">datevalue(left(B137,10))+timevalue(mid(B137,12,8))</f>
        <v>45697.39139</v>
      </c>
      <c r="E137" s="9">
        <f t="shared" si="137"/>
        <v>45697.39986</v>
      </c>
      <c r="F137" s="9">
        <f t="shared" si="3"/>
        <v>0.2033333334</v>
      </c>
      <c r="G137" s="9">
        <f>Batch_4329178_batch_results_V1!X137/60</f>
        <v>0.2333333333</v>
      </c>
      <c r="H137" s="4"/>
    </row>
    <row r="138">
      <c r="A138" s="4" t="str">
        <f>Batch_4329178_batch_results_V1!A138</f>
        <v>35ZRNT9RVPKN6XB1C6VFOHKBVOW3O9</v>
      </c>
      <c r="B138" s="4" t="str">
        <f>Batch_4329178_batch_results_V1!G138</f>
        <v>Tue Feb 09 09:23:36 PST 2021</v>
      </c>
      <c r="C138" s="4" t="str">
        <f>Batch_4329178_batch_results_V1!R138</f>
        <v>Tue Feb 09 09:50:37 PST 2021</v>
      </c>
      <c r="D138" s="9">
        <f t="shared" ref="D138:E138" si="138">datevalue(left(B138,10))+timevalue(mid(B138,12,8))</f>
        <v>45697.39139</v>
      </c>
      <c r="E138" s="9">
        <f t="shared" si="138"/>
        <v>45697.41015</v>
      </c>
      <c r="F138" s="9">
        <f t="shared" si="3"/>
        <v>0.4502777779</v>
      </c>
      <c r="G138" s="9">
        <f>Batch_4329178_batch_results_V1!X138/60</f>
        <v>0.6333333333</v>
      </c>
      <c r="H138" s="4"/>
    </row>
    <row r="139">
      <c r="A139" s="4" t="str">
        <f>Batch_4329178_batch_results_V1!A139</f>
        <v>3OREP8RUU9X4HFYG3GXD1R9LSUIBGL</v>
      </c>
      <c r="B139" s="4" t="str">
        <f>Batch_4329178_batch_results_V1!G139</f>
        <v>Tue Feb 09 09:23:36 PST 2021</v>
      </c>
      <c r="C139" s="4" t="str">
        <f>Batch_4329178_batch_results_V1!R139</f>
        <v>Tue Feb 09 10:19:23 PST 2021</v>
      </c>
      <c r="D139" s="9">
        <f t="shared" ref="D139:E139" si="139">datevalue(left(B139,10))+timevalue(mid(B139,12,8))</f>
        <v>45697.39139</v>
      </c>
      <c r="E139" s="9">
        <f t="shared" si="139"/>
        <v>45697.43013</v>
      </c>
      <c r="F139" s="9">
        <f t="shared" si="3"/>
        <v>0.9297222223</v>
      </c>
      <c r="G139" s="9">
        <f>Batch_4329178_batch_results_V1!X139/60</f>
        <v>1.333333333</v>
      </c>
      <c r="H139" s="4"/>
    </row>
    <row r="140">
      <c r="A140" s="4" t="str">
        <f>Batch_4329178_batch_results_V1!A140</f>
        <v>37VE3DA4Z13IHBTRNMFVMRLM7UVBHK</v>
      </c>
      <c r="B140" s="4" t="str">
        <f>Batch_4329178_batch_results_V1!G140</f>
        <v>Tue Feb 09 09:23:36 PST 2021</v>
      </c>
      <c r="C140" s="4" t="str">
        <f>Batch_4329178_batch_results_V1!R140</f>
        <v>Tue Feb 09 10:22:28 PST 2021</v>
      </c>
      <c r="D140" s="9">
        <f t="shared" ref="D140:E140" si="140">datevalue(left(B140,10))+timevalue(mid(B140,12,8))</f>
        <v>45697.39139</v>
      </c>
      <c r="E140" s="9">
        <f t="shared" si="140"/>
        <v>45697.43227</v>
      </c>
      <c r="F140" s="9">
        <f t="shared" si="3"/>
        <v>0.9811111112</v>
      </c>
      <c r="G140" s="9">
        <f>Batch_4329178_batch_results_V1!X140/60</f>
        <v>0.9333333333</v>
      </c>
      <c r="H140" s="4"/>
    </row>
    <row r="141">
      <c r="A141" s="4" t="str">
        <f>Batch_4329178_batch_results_V1!A141</f>
        <v>3GL25Y685AGBMSX3JFNQ3TKA7JHXMN</v>
      </c>
      <c r="B141" s="4" t="str">
        <f>Batch_4329178_batch_results_V1!G141</f>
        <v>Tue Feb 09 09:23:36 PST 2021</v>
      </c>
      <c r="C141" s="4" t="str">
        <f>Batch_4329178_batch_results_V1!R141</f>
        <v>Tue Feb 09 09:53:28 PST 2021</v>
      </c>
      <c r="D141" s="9">
        <f t="shared" ref="D141:E141" si="141">datevalue(left(B141,10))+timevalue(mid(B141,12,8))</f>
        <v>45697.39139</v>
      </c>
      <c r="E141" s="9">
        <f t="shared" si="141"/>
        <v>45697.41213</v>
      </c>
      <c r="F141" s="9">
        <f t="shared" si="3"/>
        <v>0.4977777778</v>
      </c>
      <c r="G141" s="9">
        <f>Batch_4329178_batch_results_V1!X141/60</f>
        <v>0.7166666667</v>
      </c>
      <c r="H141" s="4"/>
    </row>
    <row r="142">
      <c r="A142" s="4" t="str">
        <f>Batch_4329178_batch_results_V1!A142</f>
        <v>3OKP4QVBQ9JZY5TOX2XH6GPFACXGAV</v>
      </c>
      <c r="B142" s="4" t="str">
        <f>Batch_4329178_batch_results_V1!G142</f>
        <v>Tue Feb 09 09:23:36 PST 2021</v>
      </c>
      <c r="C142" s="4" t="str">
        <f>Batch_4329178_batch_results_V1!R142</f>
        <v>Tue Feb 09 09:56:41 PST 2021</v>
      </c>
      <c r="D142" s="9">
        <f t="shared" ref="D142:E142" si="142">datevalue(left(B142,10))+timevalue(mid(B142,12,8))</f>
        <v>45697.39139</v>
      </c>
      <c r="E142" s="9">
        <f t="shared" si="142"/>
        <v>45697.41436</v>
      </c>
      <c r="F142" s="9">
        <f t="shared" si="3"/>
        <v>0.5513888889</v>
      </c>
      <c r="G142" s="9">
        <f>Batch_4329178_batch_results_V1!X142/60</f>
        <v>2.066666667</v>
      </c>
      <c r="H142" s="4"/>
    </row>
    <row r="143">
      <c r="A143" s="4" t="str">
        <f>Batch_4329178_batch_results_V1!A143</f>
        <v>3ZQX1VYFUKR97UH7ONQBFYSMBAO8O6</v>
      </c>
      <c r="B143" s="4" t="str">
        <f>Batch_4329178_batch_results_V1!G143</f>
        <v>Tue Feb 09 09:23:36 PST 2021</v>
      </c>
      <c r="C143" s="4" t="str">
        <f>Batch_4329178_batch_results_V1!R143</f>
        <v>Tue Feb 09 09:43:55 PST 2021</v>
      </c>
      <c r="D143" s="9">
        <f t="shared" ref="D143:E143" si="143">datevalue(left(B143,10))+timevalue(mid(B143,12,8))</f>
        <v>45697.39139</v>
      </c>
      <c r="E143" s="9">
        <f t="shared" si="143"/>
        <v>45697.4055</v>
      </c>
      <c r="F143" s="9">
        <f t="shared" si="3"/>
        <v>0.3386111112</v>
      </c>
      <c r="G143" s="9">
        <f>Batch_4329178_batch_results_V1!X143/60</f>
        <v>2.216666667</v>
      </c>
      <c r="H143" s="4"/>
    </row>
    <row r="144">
      <c r="A144" s="4" t="str">
        <f>Batch_4329178_batch_results_V1!A144</f>
        <v>3NI0WFPPJG210Z60TNR25J0D7CI60S</v>
      </c>
      <c r="B144" s="4" t="str">
        <f>Batch_4329178_batch_results_V1!G144</f>
        <v>Tue Feb 09 09:23:36 PST 2021</v>
      </c>
      <c r="C144" s="4" t="str">
        <f>Batch_4329178_batch_results_V1!R144</f>
        <v>Tue Feb 09 10:03:40 PST 2021</v>
      </c>
      <c r="D144" s="9">
        <f t="shared" ref="D144:E144" si="144">datevalue(left(B144,10))+timevalue(mid(B144,12,8))</f>
        <v>45697.39139</v>
      </c>
      <c r="E144" s="9">
        <f t="shared" si="144"/>
        <v>45697.41921</v>
      </c>
      <c r="F144" s="9">
        <f t="shared" si="3"/>
        <v>0.6677777779</v>
      </c>
      <c r="G144" s="9">
        <f>Batch_4329178_batch_results_V1!X144/60</f>
        <v>0.2333333333</v>
      </c>
      <c r="H144" s="4"/>
    </row>
    <row r="145">
      <c r="A145" s="4" t="str">
        <f>Batch_4329178_batch_results_V1!A145</f>
        <v>3S829FDFU9N8IYRQ6MONK3XGY5QDXM</v>
      </c>
      <c r="B145" s="4" t="str">
        <f>Batch_4329178_batch_results_V1!G145</f>
        <v>Tue Feb 09 09:23:36 PST 2021</v>
      </c>
      <c r="C145" s="4" t="str">
        <f>Batch_4329178_batch_results_V1!R145</f>
        <v>Tue Feb 09 10:08:59 PST 2021</v>
      </c>
      <c r="D145" s="9">
        <f t="shared" ref="D145:E145" si="145">datevalue(left(B145,10))+timevalue(mid(B145,12,8))</f>
        <v>45697.39139</v>
      </c>
      <c r="E145" s="9">
        <f t="shared" si="145"/>
        <v>45697.42291</v>
      </c>
      <c r="F145" s="9">
        <f t="shared" si="3"/>
        <v>0.756388889</v>
      </c>
      <c r="G145" s="9">
        <f>Batch_4329178_batch_results_V1!X145/60</f>
        <v>0.35</v>
      </c>
      <c r="H145" s="4"/>
    </row>
    <row r="146">
      <c r="A146" s="4" t="str">
        <f>Batch_4329178_batch_results_V1!A146</f>
        <v>3BVS8WK9R7HID64BT4XGM3M177ABID</v>
      </c>
      <c r="B146" s="4" t="str">
        <f>Batch_4329178_batch_results_V1!G146</f>
        <v>Tue Feb 09 09:23:36 PST 2021</v>
      </c>
      <c r="C146" s="4" t="str">
        <f>Batch_4329178_batch_results_V1!R146</f>
        <v>Tue Feb 09 09:56:00 PST 2021</v>
      </c>
      <c r="D146" s="9">
        <f t="shared" ref="D146:E146" si="146">datevalue(left(B146,10))+timevalue(mid(B146,12,8))</f>
        <v>45697.39139</v>
      </c>
      <c r="E146" s="9">
        <f t="shared" si="146"/>
        <v>45697.41389</v>
      </c>
      <c r="F146" s="9">
        <f t="shared" si="3"/>
        <v>0.5400000002</v>
      </c>
      <c r="G146" s="9">
        <f>Batch_4329178_batch_results_V1!X146/60</f>
        <v>0.06666666667</v>
      </c>
      <c r="H146" s="4"/>
    </row>
    <row r="147">
      <c r="A147" s="4" t="str">
        <f>Batch_4329178_batch_results_V1!A147</f>
        <v>3FVBZG9CMQ0HXOQHP6I62AP3GQY0HN</v>
      </c>
      <c r="B147" s="4" t="str">
        <f>Batch_4329178_batch_results_V1!G147</f>
        <v>Tue Feb 09 09:23:37 PST 2021</v>
      </c>
      <c r="C147" s="4" t="str">
        <f>Batch_4329178_batch_results_V1!R147</f>
        <v>Tue Feb 09 10:10:00 PST 2021</v>
      </c>
      <c r="D147" s="9">
        <f t="shared" ref="D147:E147" si="147">datevalue(left(B147,10))+timevalue(mid(B147,12,8))</f>
        <v>45697.3914</v>
      </c>
      <c r="E147" s="9">
        <f t="shared" si="147"/>
        <v>45697.42361</v>
      </c>
      <c r="F147" s="9">
        <f t="shared" si="3"/>
        <v>0.7730555555</v>
      </c>
      <c r="G147" s="9">
        <f>Batch_4329178_batch_results_V1!X147/60</f>
        <v>0.4333333333</v>
      </c>
      <c r="H147" s="4"/>
    </row>
    <row r="148">
      <c r="A148" s="4" t="str">
        <f>Batch_4329178_batch_results_V1!A148</f>
        <v>3JVP4ZJHEWEHTJ11VO0R2MQIG3D0IG</v>
      </c>
      <c r="B148" s="4" t="str">
        <f>Batch_4329178_batch_results_V1!G148</f>
        <v>Tue Feb 09 09:23:37 PST 2021</v>
      </c>
      <c r="C148" s="4" t="str">
        <f>Batch_4329178_batch_results_V1!R148</f>
        <v>Tue Feb 09 10:08:30 PST 2021</v>
      </c>
      <c r="D148" s="9">
        <f t="shared" ref="D148:E148" si="148">datevalue(left(B148,10))+timevalue(mid(B148,12,8))</f>
        <v>45697.3914</v>
      </c>
      <c r="E148" s="9">
        <f t="shared" si="148"/>
        <v>45697.42257</v>
      </c>
      <c r="F148" s="9">
        <f t="shared" si="3"/>
        <v>0.7480555556</v>
      </c>
      <c r="G148" s="9">
        <f>Batch_4329178_batch_results_V1!X148/60</f>
        <v>0.4333333333</v>
      </c>
      <c r="H148" s="4"/>
    </row>
    <row r="149">
      <c r="A149" s="4" t="str">
        <f>Batch_4329178_batch_results_V1!A149</f>
        <v>3QQUBC640L0H4AI3VG2QG89AC9RXNN</v>
      </c>
      <c r="B149" s="4" t="str">
        <f>Batch_4329178_batch_results_V1!G149</f>
        <v>Tue Feb 09 09:23:37 PST 2021</v>
      </c>
      <c r="C149" s="4" t="str">
        <f>Batch_4329178_batch_results_V1!R149</f>
        <v>Tue Feb 09 09:42:07 PST 2021</v>
      </c>
      <c r="D149" s="9">
        <f t="shared" ref="D149:E149" si="149">datevalue(left(B149,10))+timevalue(mid(B149,12,8))</f>
        <v>45697.3914</v>
      </c>
      <c r="E149" s="9">
        <f t="shared" si="149"/>
        <v>45697.40425</v>
      </c>
      <c r="F149" s="9">
        <f t="shared" si="3"/>
        <v>0.3083333333</v>
      </c>
      <c r="G149" s="9">
        <f>Batch_4329178_batch_results_V1!X149/60</f>
        <v>0.5666666667</v>
      </c>
      <c r="H149" s="4"/>
    </row>
    <row r="150">
      <c r="A150" s="4" t="str">
        <f>Batch_4329178_batch_results_V1!A150</f>
        <v>3VI0PC2ZB56ZMVIFWV23VX9F2JWXO2</v>
      </c>
      <c r="B150" s="4" t="str">
        <f>Batch_4329178_batch_results_V1!G150</f>
        <v>Tue Feb 09 09:23:37 PST 2021</v>
      </c>
      <c r="C150" s="4" t="str">
        <f>Batch_4329178_batch_results_V1!R150</f>
        <v>Tue Feb 09 10:09:20 PST 2021</v>
      </c>
      <c r="D150" s="9">
        <f t="shared" ref="D150:E150" si="150">datevalue(left(B150,10))+timevalue(mid(B150,12,8))</f>
        <v>45697.3914</v>
      </c>
      <c r="E150" s="9">
        <f t="shared" si="150"/>
        <v>45697.42315</v>
      </c>
      <c r="F150" s="9">
        <f t="shared" si="3"/>
        <v>0.7619444444</v>
      </c>
      <c r="G150" s="9">
        <f>Batch_4329178_batch_results_V1!X150/60</f>
        <v>0.65</v>
      </c>
      <c r="H150" s="4"/>
    </row>
    <row r="151">
      <c r="A151" s="4" t="str">
        <f>Batch_4329178_batch_results_V1!A151</f>
        <v>3AQN9REUUM2XI3H0BIAP3H4P0BKDYS</v>
      </c>
      <c r="B151" s="4" t="str">
        <f>Batch_4329178_batch_results_V1!G151</f>
        <v>Tue Feb 09 09:23:37 PST 2021</v>
      </c>
      <c r="C151" s="4" t="str">
        <f>Batch_4329178_batch_results_V1!R151</f>
        <v>Tue Feb 09 09:37:57 PST 2021</v>
      </c>
      <c r="D151" s="9">
        <f t="shared" ref="D151:E151" si="151">datevalue(left(B151,10))+timevalue(mid(B151,12,8))</f>
        <v>45697.3914</v>
      </c>
      <c r="E151" s="9">
        <f t="shared" si="151"/>
        <v>45697.40135</v>
      </c>
      <c r="F151" s="9">
        <f t="shared" si="3"/>
        <v>0.2388888889</v>
      </c>
      <c r="G151" s="9">
        <f>Batch_4329178_batch_results_V1!X151/60</f>
        <v>1.316666667</v>
      </c>
      <c r="H151" s="4"/>
    </row>
    <row r="152">
      <c r="A152" s="4" t="str">
        <f>Batch_4329178_batch_results_V1!A152</f>
        <v>3RWB1RTQEQ9RSUT83N3Q4YXCLFK8PN</v>
      </c>
      <c r="B152" s="4" t="str">
        <f>Batch_4329178_batch_results_V1!G152</f>
        <v>Tue Feb 09 09:23:37 PST 2021</v>
      </c>
      <c r="C152" s="4" t="str">
        <f>Batch_4329178_batch_results_V1!R152</f>
        <v>Tue Feb 09 09:32:44 PST 2021</v>
      </c>
      <c r="D152" s="9">
        <f t="shared" ref="D152:E152" si="152">datevalue(left(B152,10))+timevalue(mid(B152,12,8))</f>
        <v>45697.3914</v>
      </c>
      <c r="E152" s="9">
        <f t="shared" si="152"/>
        <v>45697.39773</v>
      </c>
      <c r="F152" s="9">
        <f t="shared" si="3"/>
        <v>0.1519444445</v>
      </c>
      <c r="G152" s="9">
        <f>Batch_4329178_batch_results_V1!X152/60</f>
        <v>0.55</v>
      </c>
      <c r="H152" s="4"/>
    </row>
    <row r="153">
      <c r="A153" s="4" t="str">
        <f>Batch_4329178_batch_results_V1!A153</f>
        <v>3SBNLSTU71RXNTR574C8HODR65ODZJ</v>
      </c>
      <c r="B153" s="4" t="str">
        <f>Batch_4329178_batch_results_V1!G153</f>
        <v>Tue Feb 09 09:23:37 PST 2021</v>
      </c>
      <c r="C153" s="4" t="str">
        <f>Batch_4329178_batch_results_V1!R153</f>
        <v>Tue Feb 09 09:46:59 PST 2021</v>
      </c>
      <c r="D153" s="9">
        <f t="shared" ref="D153:E153" si="153">datevalue(left(B153,10))+timevalue(mid(B153,12,8))</f>
        <v>45697.3914</v>
      </c>
      <c r="E153" s="9">
        <f t="shared" si="153"/>
        <v>45697.40763</v>
      </c>
      <c r="F153" s="9">
        <f t="shared" si="3"/>
        <v>0.3894444445</v>
      </c>
      <c r="G153" s="9">
        <f>Batch_4329178_batch_results_V1!X153/60</f>
        <v>1.25</v>
      </c>
      <c r="H153" s="4"/>
    </row>
    <row r="154">
      <c r="A154" s="4" t="str">
        <f>Batch_4329178_batch_results_V1!A154</f>
        <v>3B9XR6P1XLHE8HOHBMIGY411KMZBJP</v>
      </c>
      <c r="B154" s="4" t="str">
        <f>Batch_4329178_batch_results_V1!G154</f>
        <v>Tue Feb 09 09:23:37 PST 2021</v>
      </c>
      <c r="C154" s="4" t="str">
        <f>Batch_4329178_batch_results_V1!R154</f>
        <v>Tue Feb 09 09:45:02 PST 2021</v>
      </c>
      <c r="D154" s="9">
        <f t="shared" ref="D154:E154" si="154">datevalue(left(B154,10))+timevalue(mid(B154,12,8))</f>
        <v>45697.3914</v>
      </c>
      <c r="E154" s="9">
        <f t="shared" si="154"/>
        <v>45697.40627</v>
      </c>
      <c r="F154" s="9">
        <f t="shared" si="3"/>
        <v>0.3569444444</v>
      </c>
      <c r="G154" s="9">
        <f>Batch_4329178_batch_results_V1!X154/60</f>
        <v>1.883333333</v>
      </c>
      <c r="H154" s="4"/>
    </row>
    <row r="155">
      <c r="A155" s="4" t="str">
        <f>Batch_4329178_batch_results_V1!A155</f>
        <v>3M4KL7H8L2917ORIP6V2JOJNC4O61V</v>
      </c>
      <c r="B155" s="4" t="str">
        <f>Batch_4329178_batch_results_V1!G155</f>
        <v>Tue Feb 09 09:23:37 PST 2021</v>
      </c>
      <c r="C155" s="4" t="str">
        <f>Batch_4329178_batch_results_V1!R155</f>
        <v>Tue Feb 09 10:05:18 PST 2021</v>
      </c>
      <c r="D155" s="9">
        <f t="shared" ref="D155:E155" si="155">datevalue(left(B155,10))+timevalue(mid(B155,12,8))</f>
        <v>45697.3914</v>
      </c>
      <c r="E155" s="9">
        <f t="shared" si="155"/>
        <v>45697.42035</v>
      </c>
      <c r="F155" s="9">
        <f t="shared" si="3"/>
        <v>0.6947222222</v>
      </c>
      <c r="G155" s="9">
        <f>Batch_4329178_batch_results_V1!X155/60</f>
        <v>1.8</v>
      </c>
      <c r="H155" s="4"/>
    </row>
    <row r="156">
      <c r="A156" s="4" t="str">
        <f>Batch_4329178_batch_results_V1!A156</f>
        <v>3X55NP42FV25RXN2R68UDHP15TS3PQ</v>
      </c>
      <c r="B156" s="4" t="str">
        <f>Batch_4329178_batch_results_V1!G156</f>
        <v>Tue Feb 09 09:23:37 PST 2021</v>
      </c>
      <c r="C156" s="4" t="str">
        <f>Batch_4329178_batch_results_V1!R156</f>
        <v>Tue Feb 09 10:07:37 PST 2021</v>
      </c>
      <c r="D156" s="9">
        <f t="shared" ref="D156:E156" si="156">datevalue(left(B156,10))+timevalue(mid(B156,12,8))</f>
        <v>45697.3914</v>
      </c>
      <c r="E156" s="9">
        <f t="shared" si="156"/>
        <v>45697.42196</v>
      </c>
      <c r="F156" s="9">
        <f t="shared" si="3"/>
        <v>0.7333333333</v>
      </c>
      <c r="G156" s="9">
        <f>Batch_4329178_batch_results_V1!X156/60</f>
        <v>0.8166666667</v>
      </c>
      <c r="H156" s="4"/>
    </row>
    <row r="157">
      <c r="A157" s="4" t="str">
        <f>Batch_4329178_batch_results_V1!A157</f>
        <v>38O9DZ0A7998W99E8AVGO7TS4A262C</v>
      </c>
      <c r="B157" s="4" t="str">
        <f>Batch_4329178_batch_results_V1!G157</f>
        <v>Tue Feb 09 09:23:37 PST 2021</v>
      </c>
      <c r="C157" s="4" t="str">
        <f>Batch_4329178_batch_results_V1!R157</f>
        <v>Tue Feb 09 09:52:43 PST 2021</v>
      </c>
      <c r="D157" s="9">
        <f t="shared" ref="D157:E157" si="157">datevalue(left(B157,10))+timevalue(mid(B157,12,8))</f>
        <v>45697.3914</v>
      </c>
      <c r="E157" s="9">
        <f t="shared" si="157"/>
        <v>45697.41161</v>
      </c>
      <c r="F157" s="9">
        <f t="shared" si="3"/>
        <v>0.485</v>
      </c>
      <c r="G157" s="9">
        <f>Batch_4329178_batch_results_V1!X157/60</f>
        <v>0.8833333333</v>
      </c>
      <c r="H157" s="4"/>
    </row>
    <row r="158">
      <c r="A158" s="4" t="str">
        <f>Batch_4329178_batch_results_V1!A158</f>
        <v>3NOEP8XAVBOH7VUGBVFIKXE5COSXPJ</v>
      </c>
      <c r="B158" s="4" t="str">
        <f>Batch_4329178_batch_results_V1!G158</f>
        <v>Tue Feb 09 09:23:37 PST 2021</v>
      </c>
      <c r="C158" s="4" t="str">
        <f>Batch_4329178_batch_results_V1!R158</f>
        <v>Tue Feb 09 09:35:26 PST 2021</v>
      </c>
      <c r="D158" s="9">
        <f t="shared" ref="D158:E158" si="158">datevalue(left(B158,10))+timevalue(mid(B158,12,8))</f>
        <v>45697.3914</v>
      </c>
      <c r="E158" s="9">
        <f t="shared" si="158"/>
        <v>45697.39961</v>
      </c>
      <c r="F158" s="9">
        <f t="shared" si="3"/>
        <v>0.1969444444</v>
      </c>
      <c r="G158" s="9">
        <f>Batch_4329178_batch_results_V1!X158/60</f>
        <v>0.7</v>
      </c>
      <c r="H158" s="4"/>
    </row>
    <row r="159">
      <c r="A159" s="4" t="str">
        <f>Batch_4329178_batch_results_V1!A159</f>
        <v>3SD15I2WE9GXHR5XCA9L7HYKAO263N</v>
      </c>
      <c r="B159" s="4" t="str">
        <f>Batch_4329178_batch_results_V1!G159</f>
        <v>Tue Feb 09 09:23:37 PST 2021</v>
      </c>
      <c r="C159" s="4" t="str">
        <f>Batch_4329178_batch_results_V1!R159</f>
        <v>Tue Feb 09 10:18:21 PST 2021</v>
      </c>
      <c r="D159" s="9">
        <f t="shared" ref="D159:E159" si="159">datevalue(left(B159,10))+timevalue(mid(B159,12,8))</f>
        <v>45697.3914</v>
      </c>
      <c r="E159" s="9">
        <f t="shared" si="159"/>
        <v>45697.42941</v>
      </c>
      <c r="F159" s="9">
        <f t="shared" si="3"/>
        <v>0.9122222223</v>
      </c>
      <c r="G159" s="9">
        <f>Batch_4329178_batch_results_V1!X159/60</f>
        <v>0.6833333333</v>
      </c>
      <c r="H159" s="4"/>
    </row>
    <row r="160">
      <c r="A160" s="4" t="str">
        <f>Batch_4329178_batch_results_V1!A160</f>
        <v>3XABXM4AK8RCS6UN30IF43NMQB68QE</v>
      </c>
      <c r="B160" s="4" t="str">
        <f>Batch_4329178_batch_results_V1!G160</f>
        <v>Tue Feb 09 09:23:37 PST 2021</v>
      </c>
      <c r="C160" s="4" t="str">
        <f>Batch_4329178_batch_results_V1!R160</f>
        <v>Tue Feb 09 09:26:12 PST 2021</v>
      </c>
      <c r="D160" s="9">
        <f t="shared" ref="D160:E160" si="160">datevalue(left(B160,10))+timevalue(mid(B160,12,8))</f>
        <v>45697.3914</v>
      </c>
      <c r="E160" s="9">
        <f t="shared" si="160"/>
        <v>45697.39319</v>
      </c>
      <c r="F160" s="9">
        <f t="shared" si="3"/>
        <v>0.04305555549</v>
      </c>
      <c r="G160" s="9">
        <f>Batch_4329178_batch_results_V1!X160/60</f>
        <v>0.9833333333</v>
      </c>
      <c r="H160" s="4"/>
    </row>
    <row r="161">
      <c r="A161" s="4" t="str">
        <f>Batch_4329178_batch_results_V1!A161</f>
        <v>33J5JKFMLDKQR9OHRJNJDMFBAPE3QH</v>
      </c>
      <c r="B161" s="4" t="str">
        <f>Batch_4329178_batch_results_V1!G161</f>
        <v>Tue Feb 09 09:23:37 PST 2021</v>
      </c>
      <c r="C161" s="4" t="str">
        <f>Batch_4329178_batch_results_V1!R161</f>
        <v>Tue Feb 09 10:23:25 PST 2021</v>
      </c>
      <c r="D161" s="9">
        <f t="shared" ref="D161:E161" si="161">datevalue(left(B161,10))+timevalue(mid(B161,12,8))</f>
        <v>45697.3914</v>
      </c>
      <c r="E161" s="9">
        <f t="shared" si="161"/>
        <v>45697.43293</v>
      </c>
      <c r="F161" s="9">
        <f t="shared" si="3"/>
        <v>0.9966666667</v>
      </c>
      <c r="G161" s="9">
        <f>Batch_4329178_batch_results_V1!X161/60</f>
        <v>0.45</v>
      </c>
      <c r="H161" s="4"/>
    </row>
    <row r="162">
      <c r="A162" s="4" t="str">
        <f>Batch_4329178_batch_results_V1!A162</f>
        <v>3J9UN9O9KAEDOUL7D6LREN5ITI20JS</v>
      </c>
      <c r="B162" s="4" t="str">
        <f>Batch_4329178_batch_results_V1!G162</f>
        <v>Tue Feb 09 09:23:37 PST 2021</v>
      </c>
      <c r="C162" s="4" t="str">
        <f>Batch_4329178_batch_results_V1!R162</f>
        <v>Tue Feb 09 10:12:14 PST 2021</v>
      </c>
      <c r="D162" s="9">
        <f t="shared" ref="D162:E162" si="162">datevalue(left(B162,10))+timevalue(mid(B162,12,8))</f>
        <v>45697.3914</v>
      </c>
      <c r="E162" s="9">
        <f t="shared" si="162"/>
        <v>45697.42516</v>
      </c>
      <c r="F162" s="9">
        <f t="shared" si="3"/>
        <v>0.8102777777</v>
      </c>
      <c r="G162" s="9">
        <f>Batch_4329178_batch_results_V1!X162/60</f>
        <v>0.08333333333</v>
      </c>
      <c r="H162" s="4"/>
    </row>
    <row r="163">
      <c r="A163" s="4" t="str">
        <f>Batch_4329178_batch_results_V1!A163</f>
        <v>3HJ1EVZS3V5Q3A3H4YCJICPG6BG3RI</v>
      </c>
      <c r="B163" s="4" t="str">
        <f>Batch_4329178_batch_results_V1!G163</f>
        <v>Tue Feb 09 09:23:37 PST 2021</v>
      </c>
      <c r="C163" s="4" t="str">
        <f>Batch_4329178_batch_results_V1!R163</f>
        <v>Tue Feb 09 10:08:50 PST 2021</v>
      </c>
      <c r="D163" s="9">
        <f t="shared" ref="D163:E163" si="163">datevalue(left(B163,10))+timevalue(mid(B163,12,8))</f>
        <v>45697.3914</v>
      </c>
      <c r="E163" s="9">
        <f t="shared" si="163"/>
        <v>45697.4228</v>
      </c>
      <c r="F163" s="9">
        <f t="shared" si="3"/>
        <v>0.7536111111</v>
      </c>
      <c r="G163" s="9">
        <f>Batch_4329178_batch_results_V1!X163/60</f>
        <v>0.7</v>
      </c>
      <c r="H163" s="4"/>
    </row>
    <row r="164">
      <c r="A164" s="4" t="str">
        <f>Batch_4329178_batch_results_V1!A164</f>
        <v>3ICOHX7EOJX5DEZFZ5A0H7SQOA6E0L</v>
      </c>
      <c r="B164" s="4" t="str">
        <f>Batch_4329178_batch_results_V1!G164</f>
        <v>Tue Feb 09 09:23:37 PST 2021</v>
      </c>
      <c r="C164" s="4" t="str">
        <f>Batch_4329178_batch_results_V1!R164</f>
        <v>Tue Feb 09 09:27:42 PST 2021</v>
      </c>
      <c r="D164" s="9">
        <f t="shared" ref="D164:E164" si="164">datevalue(left(B164,10))+timevalue(mid(B164,12,8))</f>
        <v>45697.3914</v>
      </c>
      <c r="E164" s="9">
        <f t="shared" si="164"/>
        <v>45697.39424</v>
      </c>
      <c r="F164" s="9">
        <f t="shared" si="3"/>
        <v>0.06805555557</v>
      </c>
      <c r="G164" s="9">
        <f>Batch_4329178_batch_results_V1!X164/60</f>
        <v>2.35</v>
      </c>
      <c r="H164" s="4"/>
    </row>
    <row r="165">
      <c r="A165" s="4" t="str">
        <f>Batch_4329178_batch_results_V1!A165</f>
        <v>3PEG1BH7BLD9J1UZT7ISZJ1EZBZBKO</v>
      </c>
      <c r="B165" s="4" t="str">
        <f>Batch_4329178_batch_results_V1!G165</f>
        <v>Tue Feb 09 09:23:37 PST 2021</v>
      </c>
      <c r="C165" s="4" t="str">
        <f>Batch_4329178_batch_results_V1!R165</f>
        <v>Tue Feb 09 09:25:12 PST 2021</v>
      </c>
      <c r="D165" s="9">
        <f t="shared" ref="D165:E165" si="165">datevalue(left(B165,10))+timevalue(mid(B165,12,8))</f>
        <v>45697.3914</v>
      </c>
      <c r="E165" s="9">
        <f t="shared" si="165"/>
        <v>45697.3925</v>
      </c>
      <c r="F165" s="9">
        <f t="shared" si="3"/>
        <v>0.02638888895</v>
      </c>
      <c r="G165" s="9">
        <f>Batch_4329178_batch_results_V1!X165/60</f>
        <v>0.2333333333</v>
      </c>
      <c r="H165" s="4"/>
    </row>
    <row r="166">
      <c r="A166" s="4" t="str">
        <f>Batch_4329178_batch_results_V1!A166</f>
        <v>3HY86PZXQ545K3KXVOE0VCB0T2CE1O</v>
      </c>
      <c r="B166" s="4" t="str">
        <f>Batch_4329178_batch_results_V1!G166</f>
        <v>Tue Feb 09 09:23:37 PST 2021</v>
      </c>
      <c r="C166" s="4" t="str">
        <f>Batch_4329178_batch_results_V1!R166</f>
        <v>Tue Feb 09 10:08:59 PST 2021</v>
      </c>
      <c r="D166" s="9">
        <f t="shared" ref="D166:E166" si="166">datevalue(left(B166,10))+timevalue(mid(B166,12,8))</f>
        <v>45697.3914</v>
      </c>
      <c r="E166" s="9">
        <f t="shared" si="166"/>
        <v>45697.42291</v>
      </c>
      <c r="F166" s="9">
        <f t="shared" si="3"/>
        <v>0.7561111111</v>
      </c>
      <c r="G166" s="9">
        <f>Batch_4329178_batch_results_V1!X166/60</f>
        <v>0.7666666667</v>
      </c>
      <c r="H166" s="4"/>
    </row>
    <row r="167">
      <c r="A167" s="4" t="str">
        <f>Batch_4329178_batch_results_V1!A167</f>
        <v>3BA7SXOG2QCC479NGF7F9TXRMX88RF</v>
      </c>
      <c r="B167" s="4" t="str">
        <f>Batch_4329178_batch_results_V1!G167</f>
        <v>Tue Feb 09 09:23:38 PST 2021</v>
      </c>
      <c r="C167" s="4" t="str">
        <f>Batch_4329178_batch_results_V1!R167</f>
        <v>Tue Feb 09 10:10:27 PST 2021</v>
      </c>
      <c r="D167" s="9">
        <f t="shared" ref="D167:E167" si="167">datevalue(left(B167,10))+timevalue(mid(B167,12,8))</f>
        <v>45697.39141</v>
      </c>
      <c r="E167" s="9">
        <f t="shared" si="167"/>
        <v>45697.42392</v>
      </c>
      <c r="F167" s="9">
        <f t="shared" si="3"/>
        <v>0.7802777777</v>
      </c>
      <c r="G167" s="9">
        <f>Batch_4329178_batch_results_V1!X167/60</f>
        <v>0.5166666667</v>
      </c>
      <c r="H167" s="4"/>
    </row>
    <row r="168">
      <c r="A168" s="4" t="str">
        <f>Batch_4329178_batch_results_V1!A168</f>
        <v>3J9L0X0VEM8HQ89JK1NZWO0JYI4W9U</v>
      </c>
      <c r="B168" s="4" t="str">
        <f>Batch_4329178_batch_results_V1!G168</f>
        <v>Tue Feb 09 09:23:38 PST 2021</v>
      </c>
      <c r="C168" s="4" t="str">
        <f>Batch_4329178_batch_results_V1!R168</f>
        <v>Tue Feb 09 10:20:43 PST 2021</v>
      </c>
      <c r="D168" s="9">
        <f t="shared" ref="D168:E168" si="168">datevalue(left(B168,10))+timevalue(mid(B168,12,8))</f>
        <v>45697.39141</v>
      </c>
      <c r="E168" s="9">
        <f t="shared" si="168"/>
        <v>45697.43105</v>
      </c>
      <c r="F168" s="9">
        <f t="shared" si="3"/>
        <v>0.9513888888</v>
      </c>
      <c r="G168" s="9">
        <f>Batch_4329178_batch_results_V1!X168/60</f>
        <v>0.95</v>
      </c>
      <c r="H168" s="4"/>
    </row>
    <row r="169">
      <c r="A169" s="4" t="str">
        <f>Batch_4329178_batch_results_V1!A169</f>
        <v>3Q9SPIIRXQ8VVRJOC71ZSJB340MWA9</v>
      </c>
      <c r="B169" s="4" t="str">
        <f>Batch_4329178_batch_results_V1!G169</f>
        <v>Tue Feb 09 09:23:38 PST 2021</v>
      </c>
      <c r="C169" s="4" t="str">
        <f>Batch_4329178_batch_results_V1!R169</f>
        <v>Tue Feb 09 09:51:41 PST 2021</v>
      </c>
      <c r="D169" s="9">
        <f t="shared" ref="D169:E169" si="169">datevalue(left(B169,10))+timevalue(mid(B169,12,8))</f>
        <v>45697.39141</v>
      </c>
      <c r="E169" s="9">
        <f t="shared" si="169"/>
        <v>45697.41089</v>
      </c>
      <c r="F169" s="9">
        <f t="shared" si="3"/>
        <v>0.4675</v>
      </c>
      <c r="G169" s="9">
        <f>Batch_4329178_batch_results_V1!X169/60</f>
        <v>0.9666666667</v>
      </c>
      <c r="H169" s="4"/>
    </row>
    <row r="170">
      <c r="A170" s="4" t="str">
        <f>Batch_4329178_batch_results_V1!A170</f>
        <v>33IXYHIZCC4C9O2TESEE0VL5L8QE25</v>
      </c>
      <c r="B170" s="4" t="str">
        <f>Batch_4329178_batch_results_V1!G170</f>
        <v>Tue Feb 09 09:23:38 PST 2021</v>
      </c>
      <c r="C170" s="4" t="str">
        <f>Batch_4329178_batch_results_V1!R170</f>
        <v>Tue Feb 09 09:31:13 PST 2021</v>
      </c>
      <c r="D170" s="9">
        <f t="shared" ref="D170:E170" si="170">datevalue(left(B170,10))+timevalue(mid(B170,12,8))</f>
        <v>45697.39141</v>
      </c>
      <c r="E170" s="9">
        <f t="shared" si="170"/>
        <v>45697.39668</v>
      </c>
      <c r="F170" s="9">
        <f t="shared" si="3"/>
        <v>0.1263888889</v>
      </c>
      <c r="G170" s="9">
        <f>Batch_4329178_batch_results_V1!X170/60</f>
        <v>0.5333333333</v>
      </c>
      <c r="H170" s="4"/>
    </row>
    <row r="171">
      <c r="A171" s="4" t="str">
        <f>Batch_4329178_batch_results_V1!A171</f>
        <v>3OREP8RUU9X4HFYG3GXD1R9LSUIGBQ</v>
      </c>
      <c r="B171" s="4" t="str">
        <f>Batch_4329178_batch_results_V1!G171</f>
        <v>Tue Feb 09 09:23:38 PST 2021</v>
      </c>
      <c r="C171" s="4" t="str">
        <f>Batch_4329178_batch_results_V1!R171</f>
        <v>Tue Feb 09 10:19:10 PST 2021</v>
      </c>
      <c r="D171" s="9">
        <f t="shared" ref="D171:E171" si="171">datevalue(left(B171,10))+timevalue(mid(B171,12,8))</f>
        <v>45697.39141</v>
      </c>
      <c r="E171" s="9">
        <f t="shared" si="171"/>
        <v>45697.42998</v>
      </c>
      <c r="F171" s="9">
        <f t="shared" si="3"/>
        <v>0.9255555556</v>
      </c>
      <c r="G171" s="9">
        <f>Batch_4329178_batch_results_V1!X171/60</f>
        <v>0.4333333333</v>
      </c>
      <c r="H171" s="4"/>
    </row>
    <row r="172">
      <c r="A172" s="4" t="str">
        <f>Batch_4329178_batch_results_V1!A172</f>
        <v>3VGZ74AYUN2NRKQMHGT8CBF3AFIGCX</v>
      </c>
      <c r="B172" s="4" t="str">
        <f>Batch_4329178_batch_results_V1!G172</f>
        <v>Tue Feb 09 09:23:38 PST 2021</v>
      </c>
      <c r="C172" s="4" t="str">
        <f>Batch_4329178_batch_results_V1!R172</f>
        <v>Tue Feb 09 09:45:43 PST 2021</v>
      </c>
      <c r="D172" s="9">
        <f t="shared" ref="D172:E172" si="172">datevalue(left(B172,10))+timevalue(mid(B172,12,8))</f>
        <v>45697.39141</v>
      </c>
      <c r="E172" s="9">
        <f t="shared" si="172"/>
        <v>45697.40675</v>
      </c>
      <c r="F172" s="9">
        <f t="shared" si="3"/>
        <v>0.3680555555</v>
      </c>
      <c r="G172" s="9">
        <f>Batch_4329178_batch_results_V1!X172/60</f>
        <v>1.483333333</v>
      </c>
      <c r="H172" s="4"/>
    </row>
    <row r="173">
      <c r="A173" s="4" t="str">
        <f>Batch_4329178_batch_results_V1!A173</f>
        <v>3HFWPF5ALG524P3UJNCO8MUCSDZ3S6</v>
      </c>
      <c r="B173" s="4" t="str">
        <f>Batch_4329178_batch_results_V1!G173</f>
        <v>Tue Feb 09 09:23:38 PST 2021</v>
      </c>
      <c r="C173" s="4" t="str">
        <f>Batch_4329178_batch_results_V1!R173</f>
        <v>Tue Feb 09 10:07:46 PST 2021</v>
      </c>
      <c r="D173" s="9">
        <f t="shared" ref="D173:E173" si="173">datevalue(left(B173,10))+timevalue(mid(B173,12,8))</f>
        <v>45697.39141</v>
      </c>
      <c r="E173" s="9">
        <f t="shared" si="173"/>
        <v>45697.42206</v>
      </c>
      <c r="F173" s="9">
        <f t="shared" si="3"/>
        <v>0.7355555555</v>
      </c>
      <c r="G173" s="9">
        <f>Batch_4329178_batch_results_V1!X173/60</f>
        <v>0.4166666667</v>
      </c>
      <c r="H173" s="4"/>
    </row>
    <row r="174">
      <c r="A174" s="4" t="str">
        <f>Batch_4329178_batch_results_V1!A174</f>
        <v>3UXQ63NLBH8K37CHE7UTEJETOB4BLR</v>
      </c>
      <c r="B174" s="4" t="str">
        <f>Batch_4329178_batch_results_V1!G174</f>
        <v>Tue Feb 09 09:23:38 PST 2021</v>
      </c>
      <c r="C174" s="4" t="str">
        <f>Batch_4329178_batch_results_V1!R174</f>
        <v>Tue Feb 09 09:29:12 PST 2021</v>
      </c>
      <c r="D174" s="9">
        <f t="shared" ref="D174:E174" si="174">datevalue(left(B174,10))+timevalue(mid(B174,12,8))</f>
        <v>45697.39141</v>
      </c>
      <c r="E174" s="9">
        <f t="shared" si="174"/>
        <v>45697.39528</v>
      </c>
      <c r="F174" s="9">
        <f t="shared" si="3"/>
        <v>0.09277777781</v>
      </c>
      <c r="G174" s="9">
        <f>Batch_4329178_batch_results_V1!X174/60</f>
        <v>0.1666666667</v>
      </c>
      <c r="H174" s="4"/>
    </row>
    <row r="175">
      <c r="A175" s="4" t="str">
        <f>Batch_4329178_batch_results_V1!A175</f>
        <v>3H5TOKO3EG5IZNO1COE4HMQQOOY648</v>
      </c>
      <c r="B175" s="4" t="str">
        <f>Batch_4329178_batch_results_V1!G175</f>
        <v>Tue Feb 09 09:23:38 PST 2021</v>
      </c>
      <c r="C175" s="4" t="str">
        <f>Batch_4329178_batch_results_V1!R175</f>
        <v>Tue Feb 09 10:04:48 PST 2021</v>
      </c>
      <c r="D175" s="9">
        <f t="shared" ref="D175:E175" si="175">datevalue(left(B175,10))+timevalue(mid(B175,12,8))</f>
        <v>45697.39141</v>
      </c>
      <c r="E175" s="9">
        <f t="shared" si="175"/>
        <v>45697.42</v>
      </c>
      <c r="F175" s="9">
        <f t="shared" si="3"/>
        <v>0.686111111</v>
      </c>
      <c r="G175" s="9">
        <f>Batch_4329178_batch_results_V1!X175/60</f>
        <v>0.4833333333</v>
      </c>
      <c r="H175" s="4"/>
    </row>
    <row r="176">
      <c r="A176" s="4" t="str">
        <f>Batch_4329178_batch_results_V1!A176</f>
        <v>3DA79LNS6GH3JPG98NHEIRQYUWD3TV</v>
      </c>
      <c r="B176" s="4" t="str">
        <f>Batch_4329178_batch_results_V1!G176</f>
        <v>Tue Feb 09 09:23:38 PST 2021</v>
      </c>
      <c r="C176" s="4" t="str">
        <f>Batch_4329178_batch_results_V1!R176</f>
        <v>Tue Feb 09 09:46:20 PST 2021</v>
      </c>
      <c r="D176" s="9">
        <f t="shared" ref="D176:E176" si="176">datevalue(left(B176,10))+timevalue(mid(B176,12,8))</f>
        <v>45697.39141</v>
      </c>
      <c r="E176" s="9">
        <f t="shared" si="176"/>
        <v>45697.40718</v>
      </c>
      <c r="F176" s="9">
        <f t="shared" si="3"/>
        <v>0.3783333332</v>
      </c>
      <c r="G176" s="9">
        <f>Batch_4329178_batch_results_V1!X176/60</f>
        <v>0.3333333333</v>
      </c>
      <c r="H176" s="4"/>
    </row>
    <row r="177">
      <c r="A177" s="4" t="str">
        <f>Batch_4329178_batch_results_V1!A177</f>
        <v>3B623HUYKBCO5M90V47KZ32N8ZR8S3</v>
      </c>
      <c r="B177" s="4" t="str">
        <f>Batch_4329178_batch_results_V1!G177</f>
        <v>Tue Feb 09 09:23:38 PST 2021</v>
      </c>
      <c r="C177" s="4" t="str">
        <f>Batch_4329178_batch_results_V1!R177</f>
        <v>Tue Feb 09 09:28:40 PST 2021</v>
      </c>
      <c r="D177" s="9">
        <f t="shared" ref="D177:E177" si="177">datevalue(left(B177,10))+timevalue(mid(B177,12,8))</f>
        <v>45697.39141</v>
      </c>
      <c r="E177" s="9">
        <f t="shared" si="177"/>
        <v>45697.39491</v>
      </c>
      <c r="F177" s="9">
        <f t="shared" si="3"/>
        <v>0.08388888877</v>
      </c>
      <c r="G177" s="9">
        <f>Batch_4329178_batch_results_V1!X177/60</f>
        <v>0.1666666667</v>
      </c>
      <c r="H177" s="4"/>
    </row>
    <row r="178">
      <c r="A178" s="4" t="str">
        <f>Batch_4329178_batch_results_V1!A178</f>
        <v>3XEDXEGFYAA8ZERPVRL3F25V8720KR</v>
      </c>
      <c r="B178" s="4" t="str">
        <f>Batch_4329178_batch_results_V1!G178</f>
        <v>Tue Feb 09 09:23:38 PST 2021</v>
      </c>
      <c r="C178" s="4" t="str">
        <f>Batch_4329178_batch_results_V1!R178</f>
        <v>Tue Feb 09 09:36:31 PST 2021</v>
      </c>
      <c r="D178" s="9">
        <f t="shared" ref="D178:E178" si="178">datevalue(left(B178,10))+timevalue(mid(B178,12,8))</f>
        <v>45697.39141</v>
      </c>
      <c r="E178" s="9">
        <f t="shared" si="178"/>
        <v>45697.40036</v>
      </c>
      <c r="F178" s="9">
        <f t="shared" si="3"/>
        <v>0.2147222221</v>
      </c>
      <c r="G178" s="9">
        <f>Batch_4329178_batch_results_V1!X178/60</f>
        <v>0.6333333333</v>
      </c>
      <c r="H178" s="4"/>
    </row>
    <row r="179">
      <c r="A179" s="4" t="str">
        <f>Batch_4329178_batch_results_V1!A179</f>
        <v>3N7PQ0KLJCB1U6YCISSJJ5QXRMQE3G</v>
      </c>
      <c r="B179" s="4" t="str">
        <f>Batch_4329178_batch_results_V1!G179</f>
        <v>Tue Feb 09 09:23:38 PST 2021</v>
      </c>
      <c r="C179" s="4" t="str">
        <f>Batch_4329178_batch_results_V1!R179</f>
        <v>Tue Feb 09 09:31:03 PST 2021</v>
      </c>
      <c r="D179" s="9">
        <f t="shared" ref="D179:E179" si="179">datevalue(left(B179,10))+timevalue(mid(B179,12,8))</f>
        <v>45697.39141</v>
      </c>
      <c r="E179" s="9">
        <f t="shared" si="179"/>
        <v>45697.39656</v>
      </c>
      <c r="F179" s="9">
        <f t="shared" si="3"/>
        <v>0.123611111</v>
      </c>
      <c r="G179" s="9">
        <f>Batch_4329178_batch_results_V1!X179/60</f>
        <v>2.9</v>
      </c>
      <c r="H179" s="4"/>
    </row>
    <row r="180">
      <c r="A180" s="4" t="str">
        <f>Batch_4329178_batch_results_V1!A180</f>
        <v>38LRF35D6SIIJ2VY8S7ONNC0DAK3UM</v>
      </c>
      <c r="B180" s="4" t="str">
        <f>Batch_4329178_batch_results_V1!G180</f>
        <v>Tue Feb 09 09:23:38 PST 2021</v>
      </c>
      <c r="C180" s="4" t="str">
        <f>Batch_4329178_batch_results_V1!R180</f>
        <v>Tue Feb 09 10:00:16 PST 2021</v>
      </c>
      <c r="D180" s="9">
        <f t="shared" ref="D180:E180" si="180">datevalue(left(B180,10))+timevalue(mid(B180,12,8))</f>
        <v>45697.39141</v>
      </c>
      <c r="E180" s="9">
        <f t="shared" si="180"/>
        <v>45697.41685</v>
      </c>
      <c r="F180" s="9">
        <f t="shared" si="3"/>
        <v>0.6105555554</v>
      </c>
      <c r="G180" s="9">
        <f>Batch_4329178_batch_results_V1!X180/60</f>
        <v>0.5666666667</v>
      </c>
      <c r="H180" s="4"/>
    </row>
    <row r="181">
      <c r="A181" s="4" t="str">
        <f>Batch_4329178_batch_results_V1!A181</f>
        <v>371DNNCG5BOPKMMFK4CA98Y9AI58TS</v>
      </c>
      <c r="B181" s="4" t="str">
        <f>Batch_4329178_batch_results_V1!G181</f>
        <v>Tue Feb 09 09:23:38 PST 2021</v>
      </c>
      <c r="C181" s="4" t="str">
        <f>Batch_4329178_batch_results_V1!R181</f>
        <v>Tue Feb 09 09:40:00 PST 2021</v>
      </c>
      <c r="D181" s="9">
        <f t="shared" ref="D181:E181" si="181">datevalue(left(B181,10))+timevalue(mid(B181,12,8))</f>
        <v>45697.39141</v>
      </c>
      <c r="E181" s="9">
        <f t="shared" si="181"/>
        <v>45697.40278</v>
      </c>
      <c r="F181" s="9">
        <f t="shared" si="3"/>
        <v>0.2727777778</v>
      </c>
      <c r="G181" s="9">
        <f>Batch_4329178_batch_results_V1!X181/60</f>
        <v>0.4666666667</v>
      </c>
      <c r="H181" s="4"/>
    </row>
    <row r="182">
      <c r="A182" s="4" t="str">
        <f>Batch_4329178_batch_results_V1!A182</f>
        <v>32CXT5U15NP4KZ14K92KE4KBTWC8UJ</v>
      </c>
      <c r="B182" s="4" t="str">
        <f>Batch_4329178_batch_results_V1!G182</f>
        <v>Tue Feb 09 09:23:38 PST 2021</v>
      </c>
      <c r="C182" s="4" t="str">
        <f>Batch_4329178_batch_results_V1!R182</f>
        <v>Tue Feb 09 10:01:33 PST 2021</v>
      </c>
      <c r="D182" s="9">
        <f t="shared" ref="D182:E182" si="182">datevalue(left(B182,10))+timevalue(mid(B182,12,8))</f>
        <v>45697.39141</v>
      </c>
      <c r="E182" s="9">
        <f t="shared" si="182"/>
        <v>45697.41774</v>
      </c>
      <c r="F182" s="9">
        <f t="shared" si="3"/>
        <v>0.6319444444</v>
      </c>
      <c r="G182" s="9">
        <f>Batch_4329178_batch_results_V1!X182/60</f>
        <v>0.8166666667</v>
      </c>
      <c r="H182" s="4"/>
    </row>
    <row r="183">
      <c r="A183" s="4" t="str">
        <f>Batch_4329178_batch_results_V1!A183</f>
        <v>3DW3BNF1HO44XEQ4PZCPAQMU73L8V8</v>
      </c>
      <c r="B183" s="4" t="str">
        <f>Batch_4329178_batch_results_V1!G183</f>
        <v>Tue Feb 09 09:23:38 PST 2021</v>
      </c>
      <c r="C183" s="4" t="str">
        <f>Batch_4329178_batch_results_V1!R183</f>
        <v>Tue Feb 09 10:22:02 PST 2021</v>
      </c>
      <c r="D183" s="9">
        <f t="shared" ref="D183:E183" si="183">datevalue(left(B183,10))+timevalue(mid(B183,12,8))</f>
        <v>45697.39141</v>
      </c>
      <c r="E183" s="9">
        <f t="shared" si="183"/>
        <v>45697.43197</v>
      </c>
      <c r="F183" s="9">
        <f t="shared" si="3"/>
        <v>0.9733333333</v>
      </c>
      <c r="G183" s="9">
        <f>Batch_4329178_batch_results_V1!X183/60</f>
        <v>0.9666666667</v>
      </c>
      <c r="H183" s="4"/>
    </row>
    <row r="184">
      <c r="A184" s="4" t="str">
        <f>Batch_4329178_batch_results_V1!A184</f>
        <v>3CZH926SJJ0MC2HGI6X2TAI35MME41</v>
      </c>
      <c r="B184" s="4" t="str">
        <f>Batch_4329178_batch_results_V1!G184</f>
        <v>Tue Feb 09 09:23:38 PST 2021</v>
      </c>
      <c r="C184" s="4" t="str">
        <f>Batch_4329178_batch_results_V1!R184</f>
        <v>Tue Feb 09 09:46:21 PST 2021</v>
      </c>
      <c r="D184" s="9">
        <f t="shared" ref="D184:E184" si="184">datevalue(left(B184,10))+timevalue(mid(B184,12,8))</f>
        <v>45697.39141</v>
      </c>
      <c r="E184" s="9">
        <f t="shared" si="184"/>
        <v>45697.40719</v>
      </c>
      <c r="F184" s="9">
        <f t="shared" si="3"/>
        <v>0.3786111111</v>
      </c>
      <c r="G184" s="9">
        <f>Batch_4329178_batch_results_V1!X184/60</f>
        <v>2.033333333</v>
      </c>
      <c r="H184" s="4"/>
    </row>
    <row r="185">
      <c r="A185" s="4" t="str">
        <f>Batch_4329178_batch_results_V1!A185</f>
        <v>34R0BODSQ8L48LLGWBGCY2OH5IHE56</v>
      </c>
      <c r="B185" s="4" t="str">
        <f>Batch_4329178_batch_results_V1!G185</f>
        <v>Tue Feb 09 09:23:38 PST 2021</v>
      </c>
      <c r="C185" s="4" t="str">
        <f>Batch_4329178_batch_results_V1!R185</f>
        <v>Tue Feb 09 09:30:47 PST 2021</v>
      </c>
      <c r="D185" s="9">
        <f t="shared" ref="D185:E185" si="185">datevalue(left(B185,10))+timevalue(mid(B185,12,8))</f>
        <v>45697.39141</v>
      </c>
      <c r="E185" s="9">
        <f t="shared" si="185"/>
        <v>45697.39638</v>
      </c>
      <c r="F185" s="9">
        <f t="shared" si="3"/>
        <v>0.1191666666</v>
      </c>
      <c r="G185" s="9">
        <f>Batch_4329178_batch_results_V1!X185/60</f>
        <v>0.5</v>
      </c>
      <c r="H185" s="4"/>
    </row>
    <row r="186">
      <c r="A186" s="4" t="str">
        <f>Batch_4329178_batch_results_V1!A186</f>
        <v>3K1H3NEY8SLXWCW0HCOJWHXLVFUGDX</v>
      </c>
      <c r="B186" s="4" t="str">
        <f>Batch_4329178_batch_results_V1!G186</f>
        <v>Tue Feb 09 09:23:38 PST 2021</v>
      </c>
      <c r="C186" s="4" t="str">
        <f>Batch_4329178_batch_results_V1!R186</f>
        <v>Tue Feb 09 09:31:52 PST 2021</v>
      </c>
      <c r="D186" s="9">
        <f t="shared" ref="D186:E186" si="186">datevalue(left(B186,10))+timevalue(mid(B186,12,8))</f>
        <v>45697.39141</v>
      </c>
      <c r="E186" s="9">
        <f t="shared" si="186"/>
        <v>45697.39713</v>
      </c>
      <c r="F186" s="9">
        <f t="shared" si="3"/>
        <v>0.1372222222</v>
      </c>
      <c r="G186" s="9">
        <f>Batch_4329178_batch_results_V1!X186/60</f>
        <v>0.4166666667</v>
      </c>
      <c r="H186" s="4"/>
    </row>
    <row r="187">
      <c r="A187" s="4" t="str">
        <f>Batch_4329178_batch_results_V1!A187</f>
        <v>3WA2XVDZFT30RPLU1UQHQ82H1DSE6M</v>
      </c>
      <c r="B187" s="4" t="str">
        <f>Batch_4329178_batch_results_V1!G187</f>
        <v>Tue Feb 09 09:23:39 PST 2021</v>
      </c>
      <c r="C187" s="4" t="str">
        <f>Batch_4329178_batch_results_V1!R187</f>
        <v>Tue Feb 09 09:48:36 PST 2021</v>
      </c>
      <c r="D187" s="9">
        <f t="shared" ref="D187:E187" si="187">datevalue(left(B187,10))+timevalue(mid(B187,12,8))</f>
        <v>45697.39142</v>
      </c>
      <c r="E187" s="9">
        <f t="shared" si="187"/>
        <v>45697.40875</v>
      </c>
      <c r="F187" s="9">
        <f t="shared" si="3"/>
        <v>0.4158333334</v>
      </c>
      <c r="G187" s="9">
        <f>Batch_4329178_batch_results_V1!X187/60</f>
        <v>0.6833333333</v>
      </c>
      <c r="H187" s="4"/>
    </row>
    <row r="188">
      <c r="A188" s="4" t="str">
        <f>Batch_4329178_batch_results_V1!A188</f>
        <v>3FCO4VKO0BZJVPZZK4V9WM2DWOCE7L</v>
      </c>
      <c r="B188" s="4" t="str">
        <f>Batch_4329178_batch_results_V1!G188</f>
        <v>Tue Feb 09 09:23:39 PST 2021</v>
      </c>
      <c r="C188" s="4" t="str">
        <f>Batch_4329178_batch_results_V1!R188</f>
        <v>Tue Feb 09 09:25:20 PST 2021</v>
      </c>
      <c r="D188" s="9">
        <f t="shared" ref="D188:E188" si="188">datevalue(left(B188,10))+timevalue(mid(B188,12,8))</f>
        <v>45697.39142</v>
      </c>
      <c r="E188" s="9">
        <f t="shared" si="188"/>
        <v>45697.39259</v>
      </c>
      <c r="F188" s="9">
        <f t="shared" si="3"/>
        <v>0.02805555565</v>
      </c>
      <c r="G188" s="9">
        <f>Batch_4329178_batch_results_V1!X188/60</f>
        <v>1.116666667</v>
      </c>
      <c r="H188" s="4"/>
    </row>
    <row r="189">
      <c r="A189" s="4" t="str">
        <f>Batch_4329178_batch_results_V1!A189</f>
        <v>3QGHA0EA1QM0E1OGIL1VNUV9MI7WB4</v>
      </c>
      <c r="B189" s="4" t="str">
        <f>Batch_4329178_batch_results_V1!G189</f>
        <v>Tue Feb 09 09:23:39 PST 2021</v>
      </c>
      <c r="C189" s="4" t="str">
        <f>Batch_4329178_batch_results_V1!R189</f>
        <v>Tue Feb 09 09:33:20 PST 2021</v>
      </c>
      <c r="D189" s="9">
        <f t="shared" ref="D189:E189" si="189">datevalue(left(B189,10))+timevalue(mid(B189,12,8))</f>
        <v>45697.39142</v>
      </c>
      <c r="E189" s="9">
        <f t="shared" si="189"/>
        <v>45697.39815</v>
      </c>
      <c r="F189" s="9">
        <f t="shared" si="3"/>
        <v>0.1613888889</v>
      </c>
      <c r="G189" s="9">
        <f>Batch_4329178_batch_results_V1!X189/60</f>
        <v>0.4833333333</v>
      </c>
      <c r="H189" s="4"/>
    </row>
    <row r="190">
      <c r="A190" s="4" t="str">
        <f>Batch_4329178_batch_results_V1!A190</f>
        <v>3D7VY91L7CJ49PU2EJV8EWTIOGUBMT</v>
      </c>
      <c r="B190" s="4" t="str">
        <f>Batch_4329178_batch_results_V1!G190</f>
        <v>Tue Feb 09 09:23:39 PST 2021</v>
      </c>
      <c r="C190" s="4" t="str">
        <f>Batch_4329178_batch_results_V1!R190</f>
        <v>Tue Feb 09 09:40:56 PST 2021</v>
      </c>
      <c r="D190" s="9">
        <f t="shared" ref="D190:E190" si="190">datevalue(left(B190,10))+timevalue(mid(B190,12,8))</f>
        <v>45697.39142</v>
      </c>
      <c r="E190" s="9">
        <f t="shared" si="190"/>
        <v>45697.40343</v>
      </c>
      <c r="F190" s="9">
        <f t="shared" si="3"/>
        <v>0.2880555557</v>
      </c>
      <c r="G190" s="9">
        <f>Batch_4329178_batch_results_V1!X190/60</f>
        <v>0.5333333333</v>
      </c>
      <c r="H190" s="4"/>
    </row>
    <row r="191">
      <c r="A191" s="4" t="str">
        <f>Batch_4329178_batch_results_V1!A191</f>
        <v>35JDMRECDBV2OIA0D7Z32ZF6VRVGEQ</v>
      </c>
      <c r="B191" s="4" t="str">
        <f>Batch_4329178_batch_results_V1!G191</f>
        <v>Tue Feb 09 09:23:39 PST 2021</v>
      </c>
      <c r="C191" s="4" t="str">
        <f>Batch_4329178_batch_results_V1!R191</f>
        <v>Tue Feb 09 10:23:05 PST 2021</v>
      </c>
      <c r="D191" s="9">
        <f t="shared" ref="D191:E191" si="191">datevalue(left(B191,10))+timevalue(mid(B191,12,8))</f>
        <v>45697.39142</v>
      </c>
      <c r="E191" s="9">
        <f t="shared" si="191"/>
        <v>45697.4327</v>
      </c>
      <c r="F191" s="9">
        <f t="shared" si="3"/>
        <v>0.9905555556</v>
      </c>
      <c r="G191" s="9">
        <f>Batch_4329178_batch_results_V1!X191/60</f>
        <v>0.5333333333</v>
      </c>
      <c r="H191" s="4"/>
    </row>
    <row r="192">
      <c r="A192" s="4" t="str">
        <f>Batch_4329178_batch_results_V1!A192</f>
        <v>3J5XXLQDITXIWHKYDIHTJ9EJRHT3VB</v>
      </c>
      <c r="B192" s="4" t="str">
        <f>Batch_4329178_batch_results_V1!G192</f>
        <v>Tue Feb 09 09:23:39 PST 2021</v>
      </c>
      <c r="C192" s="4" t="str">
        <f>Batch_4329178_batch_results_V1!R192</f>
        <v>Tue Feb 09 10:14:26 PST 2021</v>
      </c>
      <c r="D192" s="9">
        <f t="shared" ref="D192:E192" si="192">datevalue(left(B192,10))+timevalue(mid(B192,12,8))</f>
        <v>45697.39142</v>
      </c>
      <c r="E192" s="9">
        <f t="shared" si="192"/>
        <v>45697.42669</v>
      </c>
      <c r="F192" s="9">
        <f t="shared" si="3"/>
        <v>0.8463888889</v>
      </c>
      <c r="G192" s="9">
        <f>Batch_4329178_batch_results_V1!X192/60</f>
        <v>0.7833333333</v>
      </c>
      <c r="H192" s="4"/>
    </row>
    <row r="193">
      <c r="A193" s="4" t="str">
        <f>Batch_4329178_batch_results_V1!A193</f>
        <v>32XN26MTY65JJK97GRX4U2IAX770LU</v>
      </c>
      <c r="B193" s="4" t="str">
        <f>Batch_4329178_batch_results_V1!G193</f>
        <v>Tue Feb 09 09:23:39 PST 2021</v>
      </c>
      <c r="C193" s="4" t="str">
        <f>Batch_4329178_batch_results_V1!R193</f>
        <v>Tue Feb 09 10:06:51 PST 2021</v>
      </c>
      <c r="D193" s="9">
        <f t="shared" ref="D193:E193" si="193">datevalue(left(B193,10))+timevalue(mid(B193,12,8))</f>
        <v>45697.39142</v>
      </c>
      <c r="E193" s="9">
        <f t="shared" si="193"/>
        <v>45697.42142</v>
      </c>
      <c r="F193" s="9">
        <f t="shared" si="3"/>
        <v>0.7200000001</v>
      </c>
      <c r="G193" s="9">
        <f>Batch_4329178_batch_results_V1!X193/60</f>
        <v>0.45</v>
      </c>
      <c r="H193" s="4"/>
    </row>
    <row r="194">
      <c r="A194" s="4" t="str">
        <f>Batch_4329178_batch_results_V1!A194</f>
        <v>3HYV4299I7INV34IU9NFAMY878IE88</v>
      </c>
      <c r="B194" s="4" t="str">
        <f>Batch_4329178_batch_results_V1!G194</f>
        <v>Tue Feb 09 09:23:39 PST 2021</v>
      </c>
      <c r="C194" s="4" t="str">
        <f>Batch_4329178_batch_results_V1!R194</f>
        <v>Tue Feb 09 09:30:26 PST 2021</v>
      </c>
      <c r="D194" s="9">
        <f t="shared" ref="D194:E194" si="194">datevalue(left(B194,10))+timevalue(mid(B194,12,8))</f>
        <v>45697.39142</v>
      </c>
      <c r="E194" s="9">
        <f t="shared" si="194"/>
        <v>45697.39613</v>
      </c>
      <c r="F194" s="9">
        <f t="shared" si="3"/>
        <v>0.1130555556</v>
      </c>
      <c r="G194" s="9">
        <f>Batch_4329178_batch_results_V1!X194/60</f>
        <v>0.3333333333</v>
      </c>
      <c r="H194" s="4"/>
    </row>
    <row r="195">
      <c r="A195" s="4" t="str">
        <f>Batch_4329178_batch_results_V1!A195</f>
        <v>3X52SWXE14RJO6GMWLXQYE1R437WCB</v>
      </c>
      <c r="B195" s="4" t="str">
        <f>Batch_4329178_batch_results_V1!G195</f>
        <v>Tue Feb 09 09:23:39 PST 2021</v>
      </c>
      <c r="C195" s="4" t="str">
        <f>Batch_4329178_batch_results_V1!R195</f>
        <v>Tue Feb 09 10:06:26 PST 2021</v>
      </c>
      <c r="D195" s="9">
        <f t="shared" ref="D195:E195" si="195">datevalue(left(B195,10))+timevalue(mid(B195,12,8))</f>
        <v>45697.39142</v>
      </c>
      <c r="E195" s="9">
        <f t="shared" si="195"/>
        <v>45697.42113</v>
      </c>
      <c r="F195" s="9">
        <f t="shared" si="3"/>
        <v>0.7130555557</v>
      </c>
      <c r="G195" s="9">
        <f>Batch_4329178_batch_results_V1!X195/60</f>
        <v>0.4166666667</v>
      </c>
      <c r="H195" s="4"/>
    </row>
    <row r="196">
      <c r="A196" s="4" t="str">
        <f>Batch_4329178_batch_results_V1!A196</f>
        <v>3X2LT8FDI34HC3Q9F9HLWS58ECN8WI</v>
      </c>
      <c r="B196" s="4" t="str">
        <f>Batch_4329178_batch_results_V1!G196</f>
        <v>Tue Feb 09 09:23:39 PST 2021</v>
      </c>
      <c r="C196" s="4" t="str">
        <f>Batch_4329178_batch_results_V1!R196</f>
        <v>Tue Feb 09 09:28:13 PST 2021</v>
      </c>
      <c r="D196" s="9">
        <f t="shared" ref="D196:E196" si="196">datevalue(left(B196,10))+timevalue(mid(B196,12,8))</f>
        <v>45697.39142</v>
      </c>
      <c r="E196" s="9">
        <f t="shared" si="196"/>
        <v>45697.39459</v>
      </c>
      <c r="F196" s="9">
        <f t="shared" si="3"/>
        <v>0.07611111109</v>
      </c>
      <c r="G196" s="9">
        <f>Batch_4329178_batch_results_V1!X196/60</f>
        <v>0.4166666667</v>
      </c>
      <c r="H196" s="4"/>
    </row>
    <row r="197">
      <c r="A197" s="4" t="str">
        <f>Batch_4329178_batch_results_V1!A197</f>
        <v/>
      </c>
      <c r="B197" s="4"/>
      <c r="C197" s="4"/>
      <c r="D197" s="9"/>
      <c r="E197" s="9"/>
      <c r="F197" s="9"/>
      <c r="G197" s="9"/>
      <c r="H197" s="4"/>
    </row>
    <row r="198">
      <c r="A198" s="4" t="str">
        <f>Batch_4329178_batch_results_V1!A198</f>
        <v/>
      </c>
      <c r="B198" s="4"/>
      <c r="C198" s="4"/>
      <c r="D198" s="9"/>
      <c r="E198" s="9"/>
      <c r="F198" s="9"/>
      <c r="G198" s="9"/>
      <c r="H198" s="4"/>
    </row>
    <row r="199">
      <c r="A199" s="4" t="str">
        <f>Batch_4329178_batch_results_V1!A199</f>
        <v/>
      </c>
      <c r="B199" s="4"/>
      <c r="C199" s="4"/>
      <c r="D199" s="9"/>
      <c r="E199" s="9"/>
      <c r="F199" s="9"/>
      <c r="G199" s="9"/>
      <c r="H199" s="4"/>
    </row>
    <row r="200">
      <c r="A200" s="4" t="str">
        <f>Batch_4329178_batch_results_V1!A200</f>
        <v/>
      </c>
      <c r="B200" s="4"/>
      <c r="C200" s="4"/>
      <c r="D200" s="9"/>
      <c r="E200" s="9"/>
      <c r="F200" s="9"/>
      <c r="G200" s="9"/>
      <c r="H200" s="4"/>
    </row>
    <row r="201">
      <c r="A201" s="4" t="str">
        <f>Batch_4329178_batch_results_V1!A201</f>
        <v/>
      </c>
      <c r="B201" s="4"/>
      <c r="C201" s="4"/>
      <c r="D201" s="9"/>
      <c r="E201" s="9"/>
      <c r="F201" s="9"/>
      <c r="G201" s="9"/>
      <c r="H201" s="4"/>
    </row>
    <row r="202">
      <c r="A202" s="4" t="str">
        <f>Batch_4329178_batch_results_V1!A202</f>
        <v/>
      </c>
      <c r="B202" s="4"/>
      <c r="C202" s="4"/>
      <c r="D202" s="9"/>
      <c r="E202" s="9"/>
      <c r="F202" s="9"/>
      <c r="G202" s="9"/>
      <c r="H202" s="4"/>
    </row>
    <row r="203">
      <c r="A203" s="4" t="str">
        <f>Batch_4329178_batch_results_V1!A203</f>
        <v/>
      </c>
      <c r="B203" s="4"/>
      <c r="C203" s="4"/>
      <c r="D203" s="9"/>
      <c r="E203" s="9"/>
      <c r="F203" s="9"/>
      <c r="G203" s="9"/>
      <c r="H203" s="4"/>
    </row>
    <row r="204">
      <c r="A204" s="4" t="str">
        <f>Batch_4329178_batch_results_V1!A204</f>
        <v/>
      </c>
      <c r="B204" s="4"/>
      <c r="C204" s="4"/>
      <c r="D204" s="9"/>
      <c r="E204" s="9"/>
      <c r="F204" s="9"/>
      <c r="G204" s="9"/>
      <c r="H204" s="4"/>
    </row>
    <row r="205">
      <c r="A205" s="4" t="str">
        <f>Batch_4329178_batch_results_V1!A205</f>
        <v/>
      </c>
      <c r="B205" s="4"/>
      <c r="C205" s="4"/>
      <c r="D205" s="9"/>
      <c r="E205" s="9"/>
      <c r="F205" s="9"/>
      <c r="G205" s="9"/>
      <c r="H205" s="4"/>
    </row>
    <row r="206">
      <c r="A206" s="4" t="str">
        <f>Batch_4329178_batch_results_V1!A206</f>
        <v/>
      </c>
      <c r="B206" s="4"/>
      <c r="C206" s="4"/>
      <c r="D206" s="9"/>
      <c r="E206" s="9"/>
      <c r="F206" s="9"/>
      <c r="G206" s="9"/>
      <c r="H206" s="4"/>
    </row>
    <row r="207">
      <c r="A207" s="4" t="str">
        <f>Batch_4329178_batch_results_V1!A207</f>
        <v/>
      </c>
      <c r="B207" s="4"/>
      <c r="C207" s="4"/>
      <c r="D207" s="9"/>
      <c r="E207" s="9"/>
      <c r="F207" s="9"/>
      <c r="G207" s="9"/>
      <c r="H207" s="4"/>
    </row>
    <row r="208">
      <c r="A208" s="4" t="str">
        <f>Batch_4329178_batch_results_V1!A208</f>
        <v/>
      </c>
      <c r="B208" s="4"/>
      <c r="C208" s="4"/>
      <c r="D208" s="9"/>
      <c r="E208" s="9"/>
      <c r="F208" s="9"/>
      <c r="G208" s="9"/>
      <c r="H208" s="4"/>
    </row>
    <row r="209">
      <c r="A209" s="4" t="str">
        <f>Batch_4329178_batch_results_V1!A209</f>
        <v/>
      </c>
      <c r="B209" s="4"/>
      <c r="C209" s="4"/>
      <c r="D209" s="9"/>
      <c r="E209" s="9"/>
      <c r="F209" s="9"/>
      <c r="G209" s="9"/>
      <c r="H209" s="4"/>
    </row>
    <row r="210">
      <c r="A210" s="4" t="str">
        <f>Batch_4329178_batch_results_V1!A210</f>
        <v/>
      </c>
      <c r="B210" s="4"/>
      <c r="C210" s="4"/>
      <c r="D210" s="9"/>
      <c r="E210" s="9"/>
      <c r="F210" s="9"/>
      <c r="G210" s="9"/>
      <c r="H210" s="4"/>
    </row>
    <row r="211">
      <c r="A211" s="4" t="str">
        <f>Batch_4329178_batch_results_V1!A211</f>
        <v/>
      </c>
      <c r="B211" s="4"/>
      <c r="C211" s="4"/>
      <c r="D211" s="9"/>
      <c r="E211" s="9"/>
      <c r="F211" s="9"/>
      <c r="G211" s="9"/>
      <c r="H211" s="4"/>
    </row>
    <row r="212">
      <c r="A212" s="4" t="str">
        <f>Batch_4329178_batch_results_V1!A212</f>
        <v/>
      </c>
      <c r="B212" s="4"/>
      <c r="C212" s="4"/>
      <c r="D212" s="9"/>
      <c r="E212" s="9"/>
      <c r="F212" s="9"/>
      <c r="G212" s="9"/>
      <c r="H212" s="4"/>
    </row>
    <row r="213">
      <c r="A213" s="4" t="str">
        <f>Batch_4329178_batch_results_V1!A213</f>
        <v/>
      </c>
      <c r="B213" s="4"/>
      <c r="C213" s="4"/>
      <c r="D213" s="9"/>
      <c r="E213" s="9"/>
      <c r="F213" s="9"/>
      <c r="G213" s="9"/>
      <c r="H213" s="4"/>
    </row>
    <row r="214">
      <c r="A214" s="4" t="str">
        <f>Batch_4329178_batch_results_V1!A214</f>
        <v/>
      </c>
      <c r="B214" s="4"/>
      <c r="C214" s="4"/>
      <c r="D214" s="9"/>
      <c r="E214" s="9"/>
      <c r="F214" s="9"/>
      <c r="G214" s="9"/>
      <c r="H214" s="4"/>
    </row>
    <row r="215">
      <c r="A215" s="4" t="str">
        <f>Batch_4329178_batch_results_V1!A215</f>
        <v/>
      </c>
      <c r="B215" s="4"/>
      <c r="C215" s="4"/>
      <c r="D215" s="9"/>
      <c r="E215" s="9"/>
      <c r="F215" s="9"/>
      <c r="G215" s="9"/>
      <c r="H215" s="4"/>
    </row>
    <row r="216">
      <c r="A216" s="4" t="str">
        <f>Batch_4329178_batch_results_V1!A216</f>
        <v/>
      </c>
      <c r="B216" s="4"/>
      <c r="C216" s="4"/>
      <c r="D216" s="9"/>
      <c r="E216" s="9"/>
      <c r="F216" s="9"/>
      <c r="G216" s="9"/>
      <c r="H216" s="4"/>
    </row>
    <row r="217">
      <c r="A217" s="4" t="str">
        <f>Batch_4329178_batch_results_V1!A217</f>
        <v/>
      </c>
      <c r="B217" s="4"/>
      <c r="C217" s="4"/>
      <c r="D217" s="9"/>
      <c r="E217" s="9"/>
      <c r="F217" s="9"/>
      <c r="G217" s="9"/>
      <c r="H217" s="4"/>
    </row>
    <row r="218">
      <c r="A218" s="4" t="str">
        <f>Batch_4329178_batch_results_V1!A218</f>
        <v/>
      </c>
      <c r="B218" s="4"/>
      <c r="C218" s="4"/>
      <c r="D218" s="9"/>
      <c r="E218" s="9"/>
      <c r="F218" s="9"/>
      <c r="G218" s="9"/>
      <c r="H218" s="4"/>
    </row>
    <row r="219">
      <c r="A219" s="4" t="str">
        <f>Batch_4329178_batch_results_V1!A219</f>
        <v/>
      </c>
      <c r="B219" s="4"/>
      <c r="C219" s="4"/>
      <c r="D219" s="9"/>
      <c r="E219" s="9"/>
      <c r="F219" s="9"/>
      <c r="G219" s="9"/>
      <c r="H219" s="4"/>
    </row>
    <row r="220">
      <c r="A220" s="4" t="str">
        <f>Batch_4329178_batch_results_V1!A220</f>
        <v/>
      </c>
      <c r="B220" s="4"/>
      <c r="C220" s="4"/>
      <c r="D220" s="9"/>
      <c r="E220" s="9"/>
      <c r="F220" s="9"/>
      <c r="G220" s="9"/>
      <c r="H220" s="4"/>
    </row>
    <row r="221">
      <c r="A221" s="4" t="str">
        <f>Batch_4329178_batch_results_V1!A221</f>
        <v/>
      </c>
      <c r="B221" s="4"/>
      <c r="C221" s="4"/>
      <c r="D221" s="9"/>
      <c r="E221" s="9"/>
      <c r="F221" s="9"/>
      <c r="G221" s="9"/>
      <c r="H221" s="4"/>
    </row>
    <row r="222">
      <c r="A222" s="4" t="str">
        <f>Batch_4329178_batch_results_V1!A222</f>
        <v/>
      </c>
      <c r="B222" s="4"/>
      <c r="C222" s="4"/>
      <c r="D222" s="9"/>
      <c r="E222" s="9"/>
      <c r="F222" s="9"/>
      <c r="G222" s="9"/>
      <c r="H222" s="4"/>
    </row>
    <row r="223">
      <c r="A223" s="4" t="str">
        <f>Batch_4329178_batch_results_V1!A223</f>
        <v/>
      </c>
      <c r="B223" s="4"/>
      <c r="C223" s="4"/>
      <c r="D223" s="9"/>
      <c r="E223" s="9"/>
      <c r="F223" s="9"/>
      <c r="G223" s="9"/>
      <c r="H223" s="4"/>
    </row>
    <row r="224">
      <c r="A224" s="4" t="str">
        <f>Batch_4329178_batch_results_V1!A224</f>
        <v/>
      </c>
      <c r="B224" s="4"/>
      <c r="C224" s="4"/>
      <c r="D224" s="9"/>
      <c r="E224" s="9"/>
      <c r="F224" s="9"/>
      <c r="G224" s="9"/>
      <c r="H224" s="4"/>
    </row>
    <row r="225">
      <c r="A225" s="4" t="str">
        <f>Batch_4329178_batch_results_V1!A225</f>
        <v/>
      </c>
      <c r="B225" s="4"/>
      <c r="C225" s="4"/>
      <c r="D225" s="9"/>
      <c r="E225" s="9"/>
      <c r="F225" s="9"/>
      <c r="G225" s="9"/>
      <c r="H225" s="4"/>
    </row>
    <row r="226">
      <c r="A226" s="4" t="str">
        <f>Batch_4329178_batch_results_V1!A226</f>
        <v/>
      </c>
      <c r="B226" s="4"/>
      <c r="C226" s="4"/>
      <c r="D226" s="9"/>
      <c r="E226" s="9"/>
      <c r="F226" s="9"/>
      <c r="G226" s="9"/>
      <c r="H226" s="4"/>
    </row>
    <row r="227">
      <c r="A227" s="4" t="str">
        <f>Batch_4329178_batch_results_V1!A227</f>
        <v/>
      </c>
      <c r="B227" s="4"/>
      <c r="C227" s="4"/>
      <c r="D227" s="9"/>
      <c r="E227" s="9"/>
      <c r="F227" s="9"/>
      <c r="G227" s="9"/>
      <c r="H227" s="4"/>
    </row>
    <row r="228">
      <c r="A228" s="4" t="str">
        <f>Batch_4329178_batch_results_V1!A228</f>
        <v/>
      </c>
      <c r="B228" s="4"/>
      <c r="C228" s="4"/>
      <c r="D228" s="9"/>
      <c r="E228" s="9"/>
      <c r="F228" s="9"/>
      <c r="G228" s="9"/>
      <c r="H228" s="4"/>
    </row>
    <row r="229">
      <c r="A229" s="4" t="str">
        <f>Batch_4329178_batch_results_V1!A229</f>
        <v/>
      </c>
      <c r="B229" s="4"/>
      <c r="C229" s="4"/>
      <c r="D229" s="9"/>
      <c r="E229" s="9"/>
      <c r="F229" s="9"/>
      <c r="G229" s="9"/>
      <c r="H229" s="4"/>
    </row>
    <row r="230">
      <c r="A230" s="4" t="str">
        <f>Batch_4329178_batch_results_V1!A230</f>
        <v/>
      </c>
      <c r="B230" s="4"/>
      <c r="C230" s="4"/>
      <c r="D230" s="9"/>
      <c r="E230" s="9"/>
      <c r="F230" s="9"/>
      <c r="G230" s="9"/>
      <c r="H230" s="4"/>
    </row>
    <row r="231">
      <c r="A231" s="4" t="str">
        <f>Batch_4329178_batch_results_V1!A231</f>
        <v/>
      </c>
      <c r="B231" s="4"/>
      <c r="C231" s="4"/>
      <c r="D231" s="9"/>
      <c r="E231" s="9"/>
      <c r="F231" s="9"/>
      <c r="G231" s="9"/>
      <c r="H231" s="4"/>
    </row>
    <row r="232">
      <c r="A232" s="4" t="str">
        <f>Batch_4329178_batch_results_V1!A232</f>
        <v/>
      </c>
      <c r="B232" s="4"/>
      <c r="C232" s="4"/>
      <c r="D232" s="9"/>
      <c r="E232" s="9"/>
      <c r="F232" s="9"/>
      <c r="G232" s="9"/>
      <c r="H232" s="4"/>
    </row>
    <row r="233">
      <c r="A233" s="4" t="str">
        <f>Batch_4329178_batch_results_V1!A233</f>
        <v/>
      </c>
      <c r="B233" s="4"/>
      <c r="C233" s="4"/>
      <c r="D233" s="9"/>
      <c r="E233" s="9"/>
      <c r="F233" s="9"/>
      <c r="G233" s="9"/>
      <c r="H233" s="4"/>
    </row>
    <row r="234">
      <c r="A234" s="4" t="str">
        <f>Batch_4329178_batch_results_V1!A234</f>
        <v/>
      </c>
      <c r="B234" s="4"/>
      <c r="C234" s="4"/>
      <c r="D234" s="9"/>
      <c r="E234" s="9"/>
      <c r="F234" s="9"/>
      <c r="G234" s="9"/>
      <c r="H234" s="4"/>
    </row>
    <row r="235">
      <c r="A235" s="4" t="str">
        <f>Batch_4329178_batch_results_V1!A235</f>
        <v/>
      </c>
      <c r="B235" s="4"/>
      <c r="C235" s="4"/>
      <c r="D235" s="9"/>
      <c r="E235" s="9"/>
      <c r="F235" s="9"/>
      <c r="G235" s="9"/>
      <c r="H235" s="4"/>
    </row>
    <row r="236">
      <c r="A236" s="4" t="str">
        <f>Batch_4329178_batch_results_V1!A236</f>
        <v/>
      </c>
      <c r="B236" s="4"/>
      <c r="C236" s="4"/>
      <c r="D236" s="9"/>
      <c r="E236" s="9"/>
      <c r="F236" s="9"/>
      <c r="G236" s="9"/>
      <c r="H236" s="4"/>
    </row>
    <row r="237">
      <c r="A237" s="4" t="str">
        <f>Batch_4329178_batch_results_V1!A237</f>
        <v/>
      </c>
      <c r="B237" s="4"/>
      <c r="C237" s="4"/>
      <c r="D237" s="9"/>
      <c r="E237" s="9"/>
      <c r="F237" s="9"/>
      <c r="G237" s="9"/>
      <c r="H237" s="4"/>
    </row>
    <row r="238">
      <c r="A238" s="4" t="str">
        <f>Batch_4329178_batch_results_V1!A238</f>
        <v/>
      </c>
      <c r="B238" s="4"/>
      <c r="C238" s="4"/>
      <c r="D238" s="9"/>
      <c r="E238" s="9"/>
      <c r="F238" s="9"/>
      <c r="G238" s="9"/>
      <c r="H238" s="4"/>
    </row>
    <row r="239">
      <c r="A239" s="4" t="str">
        <f>Batch_4329178_batch_results_V1!A239</f>
        <v/>
      </c>
      <c r="B239" s="4"/>
      <c r="C239" s="4"/>
      <c r="D239" s="9"/>
      <c r="E239" s="9"/>
      <c r="F239" s="9"/>
      <c r="G239" s="9"/>
      <c r="H239" s="4"/>
    </row>
    <row r="240">
      <c r="A240" s="4" t="str">
        <f>Batch_4329178_batch_results_V1!A240</f>
        <v/>
      </c>
      <c r="B240" s="4"/>
      <c r="C240" s="4"/>
      <c r="D240" s="9"/>
      <c r="E240" s="9"/>
      <c r="F240" s="9"/>
      <c r="G240" s="9"/>
      <c r="H240" s="4"/>
    </row>
    <row r="241">
      <c r="A241" s="4" t="str">
        <f>Batch_4329178_batch_results_V1!A241</f>
        <v/>
      </c>
      <c r="B241" s="4"/>
      <c r="C241" s="4"/>
      <c r="D241" s="9"/>
      <c r="E241" s="9"/>
      <c r="F241" s="9"/>
      <c r="G241" s="9"/>
      <c r="H241" s="4"/>
    </row>
    <row r="242">
      <c r="A242" s="4" t="str">
        <f>Batch_4329178_batch_results_V1!A242</f>
        <v/>
      </c>
      <c r="B242" s="4"/>
      <c r="C242" s="4"/>
      <c r="D242" s="9"/>
      <c r="E242" s="9"/>
      <c r="F242" s="9"/>
      <c r="G242" s="9"/>
      <c r="H242" s="4"/>
    </row>
    <row r="243">
      <c r="A243" s="4" t="str">
        <f>Batch_4329178_batch_results_V1!A243</f>
        <v/>
      </c>
      <c r="B243" s="4"/>
      <c r="C243" s="4"/>
      <c r="D243" s="9"/>
      <c r="E243" s="9"/>
      <c r="F243" s="9"/>
      <c r="G243" s="9"/>
      <c r="H243" s="4"/>
    </row>
    <row r="244">
      <c r="A244" s="4" t="str">
        <f>Batch_4329178_batch_results_V1!A244</f>
        <v/>
      </c>
      <c r="B244" s="4"/>
      <c r="C244" s="4"/>
      <c r="D244" s="9"/>
      <c r="E244" s="9"/>
      <c r="F244" s="9"/>
      <c r="G244" s="9"/>
      <c r="H244" s="4"/>
    </row>
    <row r="245">
      <c r="A245" s="4" t="str">
        <f>Batch_4329178_batch_results_V1!A245</f>
        <v/>
      </c>
      <c r="B245" s="4"/>
      <c r="C245" s="4"/>
      <c r="D245" s="9"/>
      <c r="E245" s="9"/>
      <c r="F245" s="9"/>
      <c r="G245" s="9"/>
      <c r="H245" s="4"/>
    </row>
    <row r="246">
      <c r="A246" s="4" t="str">
        <f>Batch_4329178_batch_results_V1!A246</f>
        <v/>
      </c>
      <c r="B246" s="4"/>
      <c r="C246" s="4"/>
      <c r="D246" s="9"/>
      <c r="E246" s="9"/>
      <c r="F246" s="9"/>
      <c r="G246" s="9"/>
      <c r="H246" s="4"/>
    </row>
    <row r="247">
      <c r="A247" s="4" t="str">
        <f>Batch_4329178_batch_results_V1!A247</f>
        <v/>
      </c>
      <c r="B247" s="4"/>
      <c r="C247" s="4"/>
      <c r="D247" s="9"/>
      <c r="E247" s="9"/>
      <c r="F247" s="9"/>
      <c r="G247" s="9"/>
      <c r="H247" s="4"/>
    </row>
    <row r="248">
      <c r="A248" s="4" t="str">
        <f>Batch_4329178_batch_results_V1!A248</f>
        <v/>
      </c>
      <c r="B248" s="4"/>
      <c r="C248" s="4"/>
      <c r="D248" s="9"/>
      <c r="E248" s="9"/>
      <c r="F248" s="9"/>
      <c r="G248" s="9"/>
      <c r="H248" s="4"/>
    </row>
    <row r="249">
      <c r="A249" s="4" t="str">
        <f>Batch_4329178_batch_results_V1!A249</f>
        <v/>
      </c>
      <c r="B249" s="4"/>
      <c r="C249" s="4"/>
      <c r="D249" s="9"/>
      <c r="E249" s="9"/>
      <c r="F249" s="9"/>
      <c r="G249" s="9"/>
      <c r="H249" s="4"/>
    </row>
    <row r="250">
      <c r="A250" s="4" t="str">
        <f>Batch_4329178_batch_results_V1!A250</f>
        <v/>
      </c>
      <c r="B250" s="4"/>
      <c r="C250" s="4"/>
      <c r="D250" s="9"/>
      <c r="E250" s="9"/>
      <c r="F250" s="9"/>
      <c r="G250" s="9"/>
      <c r="H250" s="4"/>
    </row>
    <row r="251">
      <c r="A251" s="4" t="str">
        <f>Batch_4329178_batch_results_V1!A251</f>
        <v/>
      </c>
      <c r="B251" s="4"/>
      <c r="C251" s="4"/>
      <c r="D251" s="9"/>
      <c r="E251" s="9"/>
      <c r="F251" s="9"/>
      <c r="G251" s="9"/>
      <c r="H251" s="4"/>
    </row>
    <row r="252">
      <c r="A252" s="4" t="str">
        <f>Batch_4329178_batch_results_V1!A252</f>
        <v/>
      </c>
      <c r="B252" s="4"/>
      <c r="C252" s="4"/>
      <c r="D252" s="9"/>
      <c r="E252" s="9"/>
      <c r="F252" s="9"/>
      <c r="G252" s="9"/>
      <c r="H252" s="4"/>
    </row>
    <row r="253">
      <c r="A253" s="4" t="str">
        <f>Batch_4329178_batch_results_V1!A253</f>
        <v/>
      </c>
      <c r="B253" s="4"/>
      <c r="C253" s="4"/>
      <c r="D253" s="9"/>
      <c r="E253" s="9"/>
      <c r="F253" s="9"/>
      <c r="G253" s="9"/>
      <c r="H253" s="4"/>
    </row>
    <row r="254">
      <c r="A254" s="4" t="str">
        <f>Batch_4329178_batch_results_V1!A254</f>
        <v/>
      </c>
      <c r="B254" s="4"/>
      <c r="C254" s="4"/>
      <c r="D254" s="9"/>
      <c r="E254" s="9"/>
      <c r="F254" s="9"/>
      <c r="G254" s="9"/>
      <c r="H254" s="4"/>
    </row>
    <row r="255">
      <c r="A255" s="4" t="str">
        <f>Batch_4329178_batch_results_V1!A255</f>
        <v/>
      </c>
      <c r="B255" s="4"/>
      <c r="C255" s="4"/>
      <c r="D255" s="9"/>
      <c r="E255" s="9"/>
      <c r="F255" s="9"/>
      <c r="G255" s="9"/>
      <c r="H255" s="4"/>
    </row>
    <row r="256">
      <c r="A256" s="4" t="str">
        <f>Batch_4329178_batch_results_V1!A256</f>
        <v/>
      </c>
      <c r="B256" s="4"/>
      <c r="C256" s="4"/>
      <c r="D256" s="9"/>
      <c r="E256" s="9"/>
      <c r="F256" s="9"/>
      <c r="G256" s="9"/>
      <c r="H256" s="4"/>
    </row>
    <row r="257">
      <c r="A257" s="4" t="str">
        <f>Batch_4329178_batch_results_V1!A257</f>
        <v/>
      </c>
      <c r="B257" s="4"/>
      <c r="C257" s="4"/>
      <c r="D257" s="9"/>
      <c r="E257" s="9"/>
      <c r="F257" s="9"/>
      <c r="G257" s="9"/>
      <c r="H257" s="4"/>
    </row>
    <row r="258">
      <c r="A258" s="4" t="str">
        <f>Batch_4329178_batch_results_V1!A258</f>
        <v/>
      </c>
      <c r="B258" s="4"/>
      <c r="C258" s="4"/>
      <c r="D258" s="9"/>
      <c r="E258" s="9"/>
      <c r="F258" s="9"/>
      <c r="G258" s="9"/>
      <c r="H258" s="4"/>
    </row>
    <row r="259">
      <c r="A259" s="4" t="str">
        <f>Batch_4329178_batch_results_V1!A259</f>
        <v/>
      </c>
      <c r="B259" s="4"/>
      <c r="C259" s="4"/>
      <c r="D259" s="9"/>
      <c r="E259" s="9"/>
      <c r="F259" s="9"/>
      <c r="G259" s="9"/>
      <c r="H259" s="4"/>
    </row>
    <row r="260">
      <c r="A260" s="4" t="str">
        <f>Batch_4329178_batch_results_V1!A260</f>
        <v/>
      </c>
      <c r="B260" s="4"/>
      <c r="C260" s="4"/>
      <c r="D260" s="9"/>
      <c r="E260" s="9"/>
      <c r="F260" s="9"/>
      <c r="G260" s="9"/>
      <c r="H260" s="4"/>
    </row>
    <row r="261">
      <c r="A261" s="4" t="str">
        <f>Batch_4329178_batch_results_V1!A261</f>
        <v/>
      </c>
      <c r="B261" s="4"/>
      <c r="C261" s="4"/>
      <c r="D261" s="9"/>
      <c r="E261" s="9"/>
      <c r="F261" s="9"/>
      <c r="G261" s="9"/>
      <c r="H261" s="4"/>
    </row>
    <row r="262">
      <c r="A262" s="4" t="str">
        <f>Batch_4329178_batch_results_V1!A262</f>
        <v/>
      </c>
      <c r="B262" s="4"/>
      <c r="C262" s="4"/>
      <c r="D262" s="9"/>
      <c r="E262" s="9"/>
      <c r="F262" s="9"/>
      <c r="G262" s="9"/>
      <c r="H262" s="4"/>
    </row>
    <row r="263">
      <c r="A263" s="4" t="str">
        <f>Batch_4329178_batch_results_V1!A263</f>
        <v/>
      </c>
      <c r="B263" s="4"/>
      <c r="C263" s="4"/>
      <c r="D263" s="9"/>
      <c r="E263" s="9"/>
      <c r="F263" s="9"/>
      <c r="G263" s="9"/>
      <c r="H263" s="4"/>
    </row>
    <row r="264">
      <c r="A264" s="4" t="str">
        <f>Batch_4329178_batch_results_V1!A264</f>
        <v/>
      </c>
      <c r="B264" s="4"/>
      <c r="C264" s="4"/>
      <c r="D264" s="9"/>
      <c r="E264" s="9"/>
      <c r="F264" s="9"/>
      <c r="G264" s="9"/>
      <c r="H264" s="4"/>
    </row>
    <row r="265">
      <c r="A265" s="4" t="str">
        <f>Batch_4329178_batch_results_V1!A265</f>
        <v/>
      </c>
      <c r="B265" s="4"/>
      <c r="C265" s="4"/>
      <c r="D265" s="9"/>
      <c r="E265" s="9"/>
      <c r="F265" s="9"/>
      <c r="G265" s="9"/>
      <c r="H265" s="4"/>
    </row>
    <row r="266">
      <c r="A266" s="4" t="str">
        <f>Batch_4329178_batch_results_V1!A266</f>
        <v/>
      </c>
      <c r="B266" s="4"/>
      <c r="C266" s="4"/>
      <c r="D266" s="9"/>
      <c r="E266" s="9"/>
      <c r="F266" s="9"/>
      <c r="G266" s="9"/>
      <c r="H266" s="4"/>
    </row>
    <row r="267">
      <c r="A267" s="4" t="str">
        <f>Batch_4329178_batch_results_V1!A267</f>
        <v/>
      </c>
      <c r="B267" s="4"/>
      <c r="C267" s="4"/>
      <c r="D267" s="9"/>
      <c r="E267" s="9"/>
      <c r="F267" s="9"/>
      <c r="G267" s="9"/>
      <c r="H267" s="4"/>
    </row>
    <row r="268">
      <c r="A268" s="4" t="str">
        <f>Batch_4329178_batch_results_V1!A268</f>
        <v/>
      </c>
      <c r="B268" s="4"/>
      <c r="C268" s="4"/>
      <c r="D268" s="9"/>
      <c r="E268" s="9"/>
      <c r="F268" s="9"/>
      <c r="G268" s="9"/>
      <c r="H268" s="4"/>
    </row>
    <row r="269">
      <c r="A269" s="4" t="str">
        <f>Batch_4329178_batch_results_V1!A269</f>
        <v/>
      </c>
      <c r="B269" s="4"/>
      <c r="C269" s="4"/>
      <c r="D269" s="9"/>
      <c r="E269" s="9"/>
      <c r="F269" s="9"/>
      <c r="G269" s="9"/>
      <c r="H269" s="4"/>
    </row>
    <row r="270">
      <c r="A270" s="4" t="str">
        <f>Batch_4329178_batch_results_V1!A270</f>
        <v/>
      </c>
      <c r="B270" s="4"/>
      <c r="C270" s="4"/>
      <c r="D270" s="9"/>
      <c r="E270" s="9"/>
      <c r="F270" s="9"/>
      <c r="G270" s="9"/>
      <c r="H270" s="4"/>
    </row>
    <row r="271">
      <c r="A271" s="4" t="str">
        <f>Batch_4329178_batch_results_V1!A271</f>
        <v/>
      </c>
      <c r="B271" s="4"/>
      <c r="C271" s="4"/>
      <c r="D271" s="9"/>
      <c r="E271" s="9"/>
      <c r="F271" s="9"/>
      <c r="G271" s="9"/>
      <c r="H271" s="4"/>
    </row>
    <row r="272">
      <c r="A272" s="4" t="str">
        <f>Batch_4329178_batch_results_V1!A272</f>
        <v/>
      </c>
      <c r="B272" s="4"/>
      <c r="C272" s="4"/>
      <c r="D272" s="9"/>
      <c r="E272" s="9"/>
      <c r="F272" s="9"/>
      <c r="G272" s="9"/>
      <c r="H272" s="4"/>
    </row>
    <row r="273">
      <c r="A273" s="4" t="str">
        <f>Batch_4329178_batch_results_V1!A273</f>
        <v/>
      </c>
      <c r="B273" s="4"/>
      <c r="C273" s="4"/>
      <c r="D273" s="9"/>
      <c r="E273" s="9"/>
      <c r="F273" s="9"/>
      <c r="G273" s="9"/>
      <c r="H273" s="4"/>
    </row>
    <row r="274">
      <c r="A274" s="4" t="str">
        <f>Batch_4329178_batch_results_V1!A274</f>
        <v/>
      </c>
      <c r="B274" s="4"/>
      <c r="C274" s="4"/>
      <c r="D274" s="9"/>
      <c r="E274" s="9"/>
      <c r="F274" s="9"/>
      <c r="G274" s="9"/>
      <c r="H274" s="4"/>
    </row>
    <row r="275">
      <c r="A275" s="4" t="str">
        <f>Batch_4329178_batch_results_V1!A275</f>
        <v/>
      </c>
      <c r="B275" s="4"/>
      <c r="C275" s="4"/>
      <c r="D275" s="9"/>
      <c r="E275" s="9"/>
      <c r="F275" s="9"/>
      <c r="G275" s="9"/>
      <c r="H275" s="4"/>
    </row>
    <row r="276">
      <c r="A276" s="4" t="str">
        <f>Batch_4329178_batch_results_V1!A276</f>
        <v/>
      </c>
      <c r="B276" s="4"/>
      <c r="C276" s="4"/>
      <c r="D276" s="9"/>
      <c r="E276" s="9"/>
      <c r="F276" s="9"/>
      <c r="G276" s="9"/>
      <c r="H276" s="4"/>
    </row>
    <row r="277">
      <c r="A277" s="4" t="str">
        <f>Batch_4329178_batch_results_V1!A277</f>
        <v/>
      </c>
      <c r="B277" s="4"/>
      <c r="C277" s="4"/>
      <c r="D277" s="9"/>
      <c r="E277" s="9"/>
      <c r="F277" s="9"/>
      <c r="G277" s="9"/>
      <c r="H277" s="4"/>
    </row>
    <row r="278">
      <c r="A278" s="4" t="str">
        <f>Batch_4329178_batch_results_V1!A278</f>
        <v/>
      </c>
      <c r="B278" s="4"/>
      <c r="C278" s="4"/>
      <c r="D278" s="9"/>
      <c r="E278" s="9"/>
      <c r="F278" s="9"/>
      <c r="G278" s="9"/>
      <c r="H278" s="4"/>
    </row>
    <row r="279">
      <c r="A279" s="4" t="str">
        <f>Batch_4329178_batch_results_V1!A279</f>
        <v/>
      </c>
      <c r="B279" s="4"/>
      <c r="C279" s="4"/>
      <c r="D279" s="9"/>
      <c r="E279" s="9"/>
      <c r="F279" s="9"/>
      <c r="G279" s="9"/>
      <c r="H279" s="4"/>
    </row>
    <row r="280">
      <c r="A280" s="4" t="str">
        <f>Batch_4329178_batch_results_V1!A280</f>
        <v/>
      </c>
      <c r="B280" s="4"/>
      <c r="C280" s="4"/>
      <c r="D280" s="9"/>
      <c r="E280" s="9"/>
      <c r="F280" s="9"/>
      <c r="G280" s="9"/>
      <c r="H280" s="4"/>
    </row>
    <row r="281">
      <c r="A281" s="4" t="str">
        <f>Batch_4329178_batch_results_V1!A281</f>
        <v/>
      </c>
      <c r="B281" s="4"/>
      <c r="C281" s="4"/>
      <c r="D281" s="9"/>
      <c r="E281" s="9"/>
      <c r="F281" s="9"/>
      <c r="G281" s="9"/>
      <c r="H281" s="4"/>
    </row>
    <row r="282">
      <c r="A282" s="4" t="str">
        <f>Batch_4329178_batch_results_V1!A282</f>
        <v/>
      </c>
      <c r="B282" s="4"/>
      <c r="C282" s="4"/>
      <c r="D282" s="9"/>
      <c r="E282" s="9"/>
      <c r="F282" s="9"/>
      <c r="G282" s="9"/>
      <c r="H282" s="4"/>
    </row>
    <row r="283">
      <c r="A283" s="4" t="str">
        <f>Batch_4329178_batch_results_V1!A283</f>
        <v/>
      </c>
      <c r="B283" s="4"/>
      <c r="C283" s="4"/>
      <c r="D283" s="9"/>
      <c r="E283" s="9"/>
      <c r="F283" s="9"/>
      <c r="G283" s="9"/>
      <c r="H283" s="4"/>
    </row>
    <row r="284">
      <c r="A284" s="4" t="str">
        <f>Batch_4329178_batch_results_V1!A284</f>
        <v/>
      </c>
      <c r="B284" s="4"/>
      <c r="C284" s="4"/>
      <c r="D284" s="9"/>
      <c r="E284" s="9"/>
      <c r="F284" s="9"/>
      <c r="G284" s="9"/>
      <c r="H284" s="4"/>
    </row>
    <row r="285">
      <c r="A285" s="4" t="str">
        <f>Batch_4329178_batch_results_V1!A285</f>
        <v/>
      </c>
      <c r="B285" s="4"/>
      <c r="C285" s="4"/>
      <c r="D285" s="9"/>
      <c r="E285" s="9"/>
      <c r="F285" s="9"/>
      <c r="G285" s="9"/>
      <c r="H285" s="4"/>
    </row>
    <row r="286">
      <c r="A286" s="4" t="str">
        <f>Batch_4329178_batch_results_V1!A286</f>
        <v/>
      </c>
      <c r="B286" s="4"/>
      <c r="C286" s="4"/>
      <c r="D286" s="9"/>
      <c r="E286" s="9"/>
      <c r="F286" s="9"/>
      <c r="G286" s="9"/>
      <c r="H286" s="4"/>
    </row>
    <row r="287">
      <c r="A287" s="4" t="str">
        <f>Batch_4329178_batch_results_V1!A287</f>
        <v/>
      </c>
      <c r="B287" s="4"/>
      <c r="C287" s="4"/>
      <c r="D287" s="9"/>
      <c r="E287" s="9"/>
      <c r="F287" s="9"/>
      <c r="G287" s="9"/>
      <c r="H287" s="4"/>
    </row>
    <row r="288">
      <c r="A288" s="4" t="str">
        <f>Batch_4329178_batch_results_V1!A288</f>
        <v/>
      </c>
      <c r="B288" s="4"/>
      <c r="C288" s="4"/>
      <c r="D288" s="9"/>
      <c r="E288" s="9"/>
      <c r="F288" s="9"/>
      <c r="G288" s="9"/>
      <c r="H288" s="4"/>
    </row>
    <row r="289">
      <c r="A289" s="4" t="str">
        <f>Batch_4329178_batch_results_V1!A289</f>
        <v/>
      </c>
      <c r="B289" s="4"/>
      <c r="C289" s="4"/>
      <c r="D289" s="9"/>
      <c r="E289" s="9"/>
      <c r="F289" s="9"/>
      <c r="G289" s="9"/>
      <c r="H289" s="4"/>
    </row>
    <row r="290">
      <c r="A290" s="4" t="str">
        <f>Batch_4329178_batch_results_V1!A290</f>
        <v/>
      </c>
      <c r="B290" s="4"/>
      <c r="C290" s="4"/>
      <c r="D290" s="9"/>
      <c r="E290" s="9"/>
      <c r="F290" s="9"/>
      <c r="G290" s="9"/>
      <c r="H290" s="4"/>
    </row>
    <row r="291">
      <c r="A291" s="4" t="str">
        <f>Batch_4329178_batch_results_V1!A291</f>
        <v/>
      </c>
      <c r="B291" s="4"/>
      <c r="C291" s="4"/>
      <c r="D291" s="9"/>
      <c r="E291" s="9"/>
      <c r="F291" s="9"/>
      <c r="G291" s="9"/>
      <c r="H291" s="4"/>
    </row>
    <row r="292">
      <c r="A292" s="4" t="str">
        <f>Batch_4329178_batch_results_V1!A292</f>
        <v/>
      </c>
      <c r="B292" s="4"/>
      <c r="C292" s="4"/>
      <c r="D292" s="9"/>
      <c r="E292" s="9"/>
      <c r="F292" s="9"/>
      <c r="G292" s="9"/>
      <c r="H292" s="4"/>
    </row>
    <row r="293">
      <c r="A293" s="4" t="str">
        <f>Batch_4329178_batch_results_V1!A293</f>
        <v/>
      </c>
      <c r="B293" s="4"/>
      <c r="C293" s="4"/>
      <c r="D293" s="9"/>
      <c r="E293" s="9"/>
      <c r="F293" s="9"/>
      <c r="G293" s="9"/>
      <c r="H293" s="4"/>
    </row>
    <row r="294">
      <c r="A294" s="4" t="str">
        <f>Batch_4329178_batch_results_V1!A294</f>
        <v/>
      </c>
      <c r="B294" s="4"/>
      <c r="C294" s="4"/>
      <c r="D294" s="9"/>
      <c r="E294" s="9"/>
      <c r="F294" s="9"/>
      <c r="G294" s="9"/>
      <c r="H294" s="4"/>
    </row>
    <row r="295">
      <c r="A295" s="4" t="str">
        <f>Batch_4329178_batch_results_V1!A295</f>
        <v/>
      </c>
      <c r="B295" s="4"/>
      <c r="C295" s="4"/>
      <c r="D295" s="9"/>
      <c r="E295" s="9"/>
      <c r="F295" s="9"/>
      <c r="G295" s="9"/>
      <c r="H295" s="4"/>
    </row>
    <row r="296">
      <c r="A296" s="4" t="str">
        <f>Batch_4329178_batch_results_V1!A296</f>
        <v/>
      </c>
      <c r="B296" s="4"/>
      <c r="C296" s="4"/>
      <c r="D296" s="9"/>
      <c r="E296" s="9"/>
      <c r="F296" s="9"/>
      <c r="G296" s="9"/>
      <c r="H296" s="4"/>
    </row>
    <row r="297">
      <c r="A297" s="4" t="str">
        <f>Batch_4329178_batch_results_V1!A297</f>
        <v/>
      </c>
      <c r="B297" s="4"/>
      <c r="C297" s="4"/>
      <c r="D297" s="9"/>
      <c r="E297" s="9"/>
      <c r="F297" s="9"/>
      <c r="G297" s="9"/>
      <c r="H297" s="4"/>
    </row>
    <row r="298">
      <c r="A298" s="4" t="str">
        <f>Batch_4329178_batch_results_V1!A298</f>
        <v/>
      </c>
      <c r="B298" s="4"/>
      <c r="C298" s="4"/>
      <c r="D298" s="9"/>
      <c r="E298" s="9"/>
      <c r="F298" s="9"/>
      <c r="G298" s="9"/>
      <c r="H298" s="4"/>
    </row>
    <row r="299">
      <c r="A299" s="4" t="str">
        <f>Batch_4329178_batch_results_V1!A299</f>
        <v/>
      </c>
      <c r="B299" s="4"/>
      <c r="C299" s="4"/>
      <c r="D299" s="9"/>
      <c r="E299" s="9"/>
      <c r="F299" s="9"/>
      <c r="G299" s="9"/>
      <c r="H299" s="4"/>
    </row>
    <row r="300">
      <c r="A300" s="4" t="str">
        <f>Batch_4329178_batch_results_V1!A300</f>
        <v/>
      </c>
      <c r="B300" s="4"/>
      <c r="C300" s="4"/>
      <c r="D300" s="9"/>
      <c r="E300" s="9"/>
      <c r="F300" s="9"/>
      <c r="G300" s="9"/>
      <c r="H300" s="4"/>
    </row>
    <row r="301">
      <c r="A301" s="4" t="str">
        <f>Batch_4329178_batch_results_V1!A301</f>
        <v/>
      </c>
      <c r="B301" s="4"/>
      <c r="C301" s="4"/>
      <c r="D301" s="9"/>
      <c r="E301" s="9"/>
      <c r="F301" s="9"/>
      <c r="G301" s="9"/>
      <c r="H301" s="4"/>
    </row>
    <row r="302">
      <c r="A302" s="4" t="str">
        <f>Batch_4329178_batch_results_V1!A302</f>
        <v/>
      </c>
      <c r="B302" s="4"/>
      <c r="C302" s="4"/>
      <c r="D302" s="9"/>
      <c r="E302" s="9"/>
      <c r="F302" s="9"/>
      <c r="G302" s="9"/>
      <c r="H302" s="4"/>
    </row>
    <row r="303">
      <c r="A303" s="4" t="str">
        <f>Batch_4329178_batch_results_V1!A303</f>
        <v/>
      </c>
      <c r="B303" s="4"/>
      <c r="C303" s="4"/>
      <c r="D303" s="9"/>
      <c r="E303" s="9"/>
      <c r="F303" s="9"/>
      <c r="G303" s="9"/>
      <c r="H303" s="4"/>
    </row>
    <row r="304">
      <c r="A304" s="4" t="str">
        <f>Batch_4329178_batch_results_V1!A304</f>
        <v/>
      </c>
      <c r="B304" s="4"/>
      <c r="C304" s="4"/>
      <c r="D304" s="9"/>
      <c r="E304" s="9"/>
      <c r="F304" s="9"/>
      <c r="G304" s="9"/>
      <c r="H304" s="4"/>
    </row>
    <row r="305">
      <c r="A305" s="4" t="str">
        <f>Batch_4329178_batch_results_V1!A305</f>
        <v/>
      </c>
      <c r="B305" s="4"/>
      <c r="C305" s="4"/>
      <c r="D305" s="9"/>
      <c r="E305" s="9"/>
      <c r="F305" s="9"/>
      <c r="G305" s="9"/>
      <c r="H305" s="4"/>
    </row>
    <row r="306">
      <c r="A306" s="4" t="str">
        <f>Batch_4329178_batch_results_V1!A306</f>
        <v/>
      </c>
      <c r="B306" s="4"/>
      <c r="C306" s="4"/>
      <c r="D306" s="9"/>
      <c r="E306" s="9"/>
      <c r="F306" s="9"/>
      <c r="G306" s="9"/>
      <c r="H306" s="4"/>
    </row>
    <row r="307">
      <c r="A307" s="4" t="str">
        <f>Batch_4329178_batch_results_V1!A307</f>
        <v/>
      </c>
      <c r="B307" s="4"/>
      <c r="C307" s="4"/>
      <c r="D307" s="9"/>
      <c r="E307" s="9"/>
      <c r="F307" s="9"/>
      <c r="G307" s="9"/>
      <c r="H307" s="4"/>
    </row>
    <row r="308">
      <c r="A308" s="4" t="str">
        <f>Batch_4329178_batch_results_V1!A308</f>
        <v/>
      </c>
      <c r="B308" s="4"/>
      <c r="C308" s="4"/>
      <c r="D308" s="9"/>
      <c r="E308" s="9"/>
      <c r="F308" s="9"/>
      <c r="G308" s="9"/>
      <c r="H308" s="4"/>
    </row>
    <row r="309">
      <c r="A309" s="4" t="str">
        <f>Batch_4329178_batch_results_V1!A309</f>
        <v/>
      </c>
      <c r="B309" s="4"/>
      <c r="C309" s="4"/>
      <c r="D309" s="9"/>
      <c r="E309" s="9"/>
      <c r="F309" s="9"/>
      <c r="G309" s="9"/>
      <c r="H309" s="4"/>
    </row>
    <row r="310">
      <c r="A310" s="4" t="str">
        <f>Batch_4329178_batch_results_V1!A310</f>
        <v/>
      </c>
      <c r="B310" s="4"/>
      <c r="C310" s="4"/>
      <c r="D310" s="9"/>
      <c r="E310" s="9"/>
      <c r="F310" s="9"/>
      <c r="G310" s="9"/>
      <c r="H310" s="4"/>
    </row>
    <row r="311">
      <c r="A311" s="4" t="str">
        <f>Batch_4329178_batch_results_V1!A311</f>
        <v/>
      </c>
      <c r="B311" s="4"/>
      <c r="C311" s="4"/>
      <c r="D311" s="9"/>
      <c r="E311" s="9"/>
      <c r="F311" s="9"/>
      <c r="G311" s="9"/>
      <c r="H311" s="4"/>
    </row>
    <row r="312">
      <c r="A312" s="4" t="str">
        <f>Batch_4329178_batch_results_V1!A312</f>
        <v/>
      </c>
      <c r="B312" s="4"/>
      <c r="C312" s="4"/>
      <c r="D312" s="9"/>
      <c r="E312" s="9"/>
      <c r="F312" s="9"/>
      <c r="G312" s="9"/>
      <c r="H312" s="4"/>
    </row>
    <row r="313">
      <c r="A313" s="4" t="str">
        <f>Batch_4329178_batch_results_V1!A313</f>
        <v/>
      </c>
      <c r="B313" s="4"/>
      <c r="C313" s="4"/>
      <c r="D313" s="9"/>
      <c r="E313" s="9"/>
      <c r="F313" s="9"/>
      <c r="G313" s="9"/>
      <c r="H313" s="4"/>
    </row>
    <row r="314">
      <c r="A314" s="4" t="str">
        <f>Batch_4329178_batch_results_V1!A314</f>
        <v/>
      </c>
      <c r="B314" s="4"/>
      <c r="C314" s="4"/>
      <c r="D314" s="9"/>
      <c r="E314" s="9"/>
      <c r="F314" s="9"/>
      <c r="G314" s="9"/>
      <c r="H314" s="4"/>
    </row>
    <row r="315">
      <c r="A315" s="4" t="str">
        <f>Batch_4329178_batch_results_V1!A315</f>
        <v/>
      </c>
      <c r="B315" s="4"/>
      <c r="C315" s="4"/>
      <c r="D315" s="9"/>
      <c r="E315" s="9"/>
      <c r="F315" s="9"/>
      <c r="G315" s="9"/>
      <c r="H315" s="4"/>
    </row>
    <row r="316">
      <c r="A316" s="4" t="str">
        <f>Batch_4329178_batch_results_V1!A316</f>
        <v/>
      </c>
      <c r="B316" s="4"/>
      <c r="C316" s="4"/>
      <c r="D316" s="9"/>
      <c r="E316" s="9"/>
      <c r="F316" s="9"/>
      <c r="G316" s="9"/>
      <c r="H316" s="4"/>
    </row>
    <row r="317">
      <c r="A317" s="4" t="str">
        <f>Batch_4329178_batch_results_V1!A317</f>
        <v/>
      </c>
      <c r="B317" s="4"/>
      <c r="C317" s="4"/>
      <c r="D317" s="9"/>
      <c r="E317" s="9"/>
      <c r="F317" s="9"/>
      <c r="G317" s="9"/>
      <c r="H317" s="4"/>
    </row>
    <row r="318">
      <c r="A318" s="4" t="str">
        <f>Batch_4329178_batch_results_V1!A318</f>
        <v/>
      </c>
      <c r="B318" s="4"/>
      <c r="C318" s="4"/>
      <c r="D318" s="9"/>
      <c r="E318" s="9"/>
      <c r="F318" s="9"/>
      <c r="G318" s="9"/>
      <c r="H318" s="4"/>
    </row>
    <row r="319">
      <c r="A319" s="4" t="str">
        <f>Batch_4329178_batch_results_V1!A319</f>
        <v/>
      </c>
      <c r="B319" s="4"/>
      <c r="C319" s="4"/>
      <c r="D319" s="9"/>
      <c r="E319" s="9"/>
      <c r="F319" s="9"/>
      <c r="G319" s="9"/>
      <c r="H319" s="4"/>
    </row>
    <row r="320">
      <c r="A320" s="4" t="str">
        <f>Batch_4329178_batch_results_V1!A320</f>
        <v/>
      </c>
      <c r="B320" s="4"/>
      <c r="C320" s="4"/>
      <c r="D320" s="9"/>
      <c r="E320" s="9"/>
      <c r="F320" s="9"/>
      <c r="G320" s="9"/>
      <c r="H320" s="4"/>
    </row>
    <row r="321">
      <c r="A321" s="4" t="str">
        <f>Batch_4329178_batch_results_V1!A321</f>
        <v/>
      </c>
      <c r="B321" s="4"/>
      <c r="C321" s="4"/>
      <c r="D321" s="9"/>
      <c r="E321" s="9"/>
      <c r="F321" s="9"/>
      <c r="G321" s="9"/>
      <c r="H321" s="4"/>
    </row>
    <row r="322">
      <c r="A322" s="4" t="str">
        <f>Batch_4329178_batch_results_V1!A322</f>
        <v/>
      </c>
      <c r="B322" s="4"/>
      <c r="C322" s="4"/>
      <c r="D322" s="9"/>
      <c r="E322" s="9"/>
      <c r="F322" s="9"/>
      <c r="G322" s="9"/>
      <c r="H322" s="4"/>
    </row>
    <row r="323">
      <c r="A323" s="4" t="str">
        <f>Batch_4329178_batch_results_V1!A323</f>
        <v/>
      </c>
      <c r="B323" s="4"/>
      <c r="C323" s="4"/>
      <c r="D323" s="9"/>
      <c r="E323" s="9"/>
      <c r="F323" s="9"/>
      <c r="G323" s="9"/>
      <c r="H323" s="4"/>
    </row>
    <row r="324">
      <c r="A324" s="4" t="str">
        <f>Batch_4329178_batch_results_V1!A324</f>
        <v/>
      </c>
      <c r="B324" s="4"/>
      <c r="C324" s="4"/>
      <c r="D324" s="9"/>
      <c r="E324" s="9"/>
      <c r="F324" s="9"/>
      <c r="G324" s="9"/>
      <c r="H324" s="4"/>
    </row>
    <row r="325">
      <c r="A325" s="4" t="str">
        <f>Batch_4329178_batch_results_V1!A325</f>
        <v/>
      </c>
      <c r="B325" s="4"/>
      <c r="C325" s="4"/>
      <c r="D325" s="9"/>
      <c r="E325" s="9"/>
      <c r="F325" s="9"/>
      <c r="G325" s="9"/>
      <c r="H325" s="4"/>
    </row>
    <row r="326">
      <c r="A326" s="4" t="str">
        <f>Batch_4329178_batch_results_V1!A326</f>
        <v/>
      </c>
      <c r="B326" s="4"/>
      <c r="C326" s="4"/>
      <c r="D326" s="9"/>
      <c r="E326" s="9"/>
      <c r="F326" s="9"/>
      <c r="G326" s="9"/>
      <c r="H326" s="4"/>
    </row>
    <row r="327">
      <c r="A327" s="4" t="str">
        <f>Batch_4329178_batch_results_V1!A327</f>
        <v/>
      </c>
      <c r="B327" s="4"/>
      <c r="C327" s="4"/>
      <c r="D327" s="9"/>
      <c r="E327" s="9"/>
      <c r="F327" s="9"/>
      <c r="G327" s="9"/>
      <c r="H327" s="4"/>
    </row>
    <row r="328">
      <c r="A328" s="4" t="str">
        <f>Batch_4329178_batch_results_V1!A328</f>
        <v/>
      </c>
      <c r="B328" s="4"/>
      <c r="C328" s="4"/>
      <c r="D328" s="9"/>
      <c r="E328" s="9"/>
      <c r="F328" s="9"/>
      <c r="G328" s="9"/>
      <c r="H328" s="4"/>
    </row>
    <row r="329">
      <c r="A329" s="4" t="str">
        <f>Batch_4329178_batch_results_V1!A329</f>
        <v/>
      </c>
      <c r="B329" s="4"/>
      <c r="C329" s="4"/>
      <c r="D329" s="9"/>
      <c r="E329" s="9"/>
      <c r="F329" s="9"/>
      <c r="G329" s="9"/>
      <c r="H329" s="4"/>
    </row>
    <row r="330">
      <c r="A330" s="4" t="str">
        <f>Batch_4329178_batch_results_V1!A330</f>
        <v/>
      </c>
      <c r="B330" s="4"/>
      <c r="C330" s="4"/>
      <c r="D330" s="9"/>
      <c r="E330" s="9"/>
      <c r="F330" s="9"/>
      <c r="G330" s="9"/>
      <c r="H330" s="4"/>
    </row>
    <row r="331">
      <c r="A331" s="4" t="str">
        <f>Batch_4329178_batch_results_V1!A331</f>
        <v/>
      </c>
      <c r="B331" s="4"/>
      <c r="C331" s="4"/>
      <c r="D331" s="9"/>
      <c r="E331" s="9"/>
      <c r="F331" s="9"/>
      <c r="G331" s="9"/>
      <c r="H331" s="4"/>
    </row>
    <row r="332">
      <c r="A332" s="4" t="str">
        <f>Batch_4329178_batch_results_V1!A332</f>
        <v/>
      </c>
      <c r="B332" s="4"/>
      <c r="C332" s="4"/>
      <c r="D332" s="9"/>
      <c r="E332" s="9"/>
      <c r="F332" s="9"/>
      <c r="G332" s="9"/>
      <c r="H332" s="4"/>
    </row>
    <row r="333">
      <c r="A333" s="4" t="str">
        <f>Batch_4329178_batch_results_V1!A333</f>
        <v/>
      </c>
      <c r="B333" s="4"/>
      <c r="C333" s="4"/>
      <c r="D333" s="9"/>
      <c r="E333" s="9"/>
      <c r="F333" s="9"/>
      <c r="G333" s="9"/>
      <c r="H333" s="4"/>
    </row>
    <row r="334">
      <c r="A334" s="4" t="str">
        <f>Batch_4329178_batch_results_V1!A334</f>
        <v/>
      </c>
      <c r="B334" s="4"/>
      <c r="C334" s="4"/>
      <c r="D334" s="9"/>
      <c r="E334" s="9"/>
      <c r="F334" s="9"/>
      <c r="G334" s="9"/>
      <c r="H334" s="4"/>
    </row>
    <row r="335">
      <c r="A335" s="4" t="str">
        <f>Batch_4329178_batch_results_V1!A335</f>
        <v/>
      </c>
      <c r="B335" s="4"/>
      <c r="C335" s="4"/>
      <c r="D335" s="9"/>
      <c r="E335" s="9"/>
      <c r="F335" s="9"/>
      <c r="G335" s="9"/>
      <c r="H335" s="4"/>
    </row>
    <row r="336">
      <c r="A336" s="4" t="str">
        <f>Batch_4329178_batch_results_V1!A336</f>
        <v/>
      </c>
      <c r="B336" s="4"/>
      <c r="C336" s="4"/>
      <c r="D336" s="9"/>
      <c r="E336" s="9"/>
      <c r="F336" s="9"/>
      <c r="G336" s="9"/>
      <c r="H336" s="4"/>
    </row>
    <row r="337">
      <c r="A337" s="4" t="str">
        <f>Batch_4329178_batch_results_V1!A337</f>
        <v/>
      </c>
      <c r="B337" s="4"/>
      <c r="C337" s="4"/>
      <c r="D337" s="9"/>
      <c r="E337" s="9"/>
      <c r="F337" s="9"/>
      <c r="G337" s="9"/>
      <c r="H337" s="4"/>
    </row>
    <row r="338">
      <c r="A338" s="4" t="str">
        <f>Batch_4329178_batch_results_V1!A338</f>
        <v/>
      </c>
      <c r="B338" s="4"/>
      <c r="C338" s="4"/>
      <c r="D338" s="9"/>
      <c r="E338" s="9"/>
      <c r="F338" s="9"/>
      <c r="G338" s="9"/>
      <c r="H338" s="4"/>
    </row>
    <row r="339">
      <c r="A339" s="4" t="str">
        <f>Batch_4329178_batch_results_V1!A339</f>
        <v/>
      </c>
      <c r="B339" s="4"/>
      <c r="C339" s="4"/>
      <c r="D339" s="9"/>
      <c r="E339" s="9"/>
      <c r="F339" s="9"/>
      <c r="G339" s="9"/>
      <c r="H339" s="4"/>
    </row>
    <row r="340">
      <c r="A340" s="4" t="str">
        <f>Batch_4329178_batch_results_V1!A340</f>
        <v/>
      </c>
      <c r="B340" s="4"/>
      <c r="C340" s="4"/>
      <c r="D340" s="9"/>
      <c r="E340" s="9"/>
      <c r="F340" s="9"/>
      <c r="G340" s="9"/>
      <c r="H340" s="4"/>
    </row>
    <row r="341">
      <c r="A341" s="4" t="str">
        <f>Batch_4329178_batch_results_V1!A341</f>
        <v/>
      </c>
      <c r="B341" s="4"/>
      <c r="C341" s="4"/>
      <c r="D341" s="9"/>
      <c r="E341" s="9"/>
      <c r="F341" s="9"/>
      <c r="G341" s="9"/>
      <c r="H341" s="4"/>
    </row>
    <row r="342">
      <c r="A342" s="4" t="str">
        <f>Batch_4329178_batch_results_V1!A342</f>
        <v/>
      </c>
      <c r="B342" s="4"/>
      <c r="C342" s="4"/>
      <c r="D342" s="9"/>
      <c r="E342" s="9"/>
      <c r="F342" s="9"/>
      <c r="G342" s="9"/>
      <c r="H342" s="4"/>
    </row>
    <row r="343">
      <c r="A343" s="4" t="str">
        <f>Batch_4329178_batch_results_V1!A343</f>
        <v/>
      </c>
      <c r="B343" s="4"/>
      <c r="C343" s="4"/>
      <c r="D343" s="9"/>
      <c r="E343" s="9"/>
      <c r="F343" s="9"/>
      <c r="G343" s="9"/>
      <c r="H343" s="4"/>
    </row>
    <row r="344">
      <c r="A344" s="4" t="str">
        <f>Batch_4329178_batch_results_V1!A344</f>
        <v/>
      </c>
      <c r="B344" s="4"/>
      <c r="C344" s="4"/>
      <c r="D344" s="9"/>
      <c r="E344" s="9"/>
      <c r="F344" s="9"/>
      <c r="G344" s="9"/>
      <c r="H344" s="4"/>
    </row>
    <row r="345">
      <c r="A345" s="4" t="str">
        <f>Batch_4329178_batch_results_V1!A345</f>
        <v/>
      </c>
      <c r="B345" s="4"/>
      <c r="C345" s="4"/>
      <c r="D345" s="9"/>
      <c r="E345" s="9"/>
      <c r="F345" s="9"/>
      <c r="G345" s="9"/>
      <c r="H345" s="4"/>
    </row>
    <row r="346">
      <c r="A346" s="4" t="str">
        <f>Batch_4329178_batch_results_V1!A346</f>
        <v/>
      </c>
      <c r="B346" s="4"/>
      <c r="C346" s="4"/>
      <c r="D346" s="9"/>
      <c r="E346" s="9"/>
      <c r="F346" s="9"/>
      <c r="G346" s="9"/>
      <c r="H346" s="4"/>
    </row>
    <row r="347">
      <c r="A347" s="4" t="str">
        <f>Batch_4329178_batch_results_V1!A347</f>
        <v/>
      </c>
      <c r="B347" s="4"/>
      <c r="C347" s="4"/>
      <c r="D347" s="9"/>
      <c r="E347" s="9"/>
      <c r="F347" s="9"/>
      <c r="G347" s="9"/>
      <c r="H347" s="4"/>
    </row>
    <row r="348">
      <c r="A348" s="4" t="str">
        <f>Batch_4329178_batch_results_V1!A348</f>
        <v/>
      </c>
      <c r="B348" s="4"/>
      <c r="C348" s="4"/>
      <c r="D348" s="9"/>
      <c r="E348" s="9"/>
      <c r="F348" s="9"/>
      <c r="G348" s="9"/>
      <c r="H348" s="4"/>
    </row>
    <row r="349">
      <c r="A349" s="4" t="str">
        <f>Batch_4329178_batch_results_V1!A349</f>
        <v/>
      </c>
      <c r="B349" s="4"/>
      <c r="C349" s="4"/>
      <c r="D349" s="9"/>
      <c r="E349" s="9"/>
      <c r="F349" s="9"/>
      <c r="G349" s="9"/>
      <c r="H349" s="4"/>
    </row>
    <row r="350">
      <c r="A350" s="4" t="str">
        <f>Batch_4329178_batch_results_V1!A350</f>
        <v/>
      </c>
      <c r="B350" s="4"/>
      <c r="C350" s="4"/>
      <c r="D350" s="9"/>
      <c r="E350" s="9"/>
      <c r="F350" s="9"/>
      <c r="G350" s="9"/>
      <c r="H350" s="4"/>
    </row>
    <row r="351">
      <c r="A351" s="4" t="str">
        <f>Batch_4329178_batch_results_V1!A351</f>
        <v/>
      </c>
      <c r="B351" s="4"/>
      <c r="C351" s="4"/>
      <c r="D351" s="9"/>
      <c r="E351" s="9"/>
      <c r="F351" s="9"/>
      <c r="G351" s="9"/>
      <c r="H351" s="4"/>
    </row>
    <row r="352">
      <c r="A352" s="4" t="str">
        <f>Batch_4329178_batch_results_V1!A352</f>
        <v/>
      </c>
      <c r="B352" s="4"/>
      <c r="C352" s="4"/>
      <c r="D352" s="9"/>
      <c r="E352" s="9"/>
      <c r="F352" s="9"/>
      <c r="G352" s="9"/>
      <c r="H352" s="4"/>
    </row>
    <row r="353">
      <c r="A353" s="4" t="str">
        <f>Batch_4329178_batch_results_V1!A353</f>
        <v/>
      </c>
      <c r="B353" s="4"/>
      <c r="C353" s="4"/>
      <c r="D353" s="9"/>
      <c r="E353" s="9"/>
      <c r="F353" s="9"/>
      <c r="G353" s="9"/>
      <c r="H353" s="4"/>
    </row>
    <row r="354">
      <c r="A354" s="4" t="str">
        <f>Batch_4329178_batch_results_V1!A354</f>
        <v/>
      </c>
      <c r="B354" s="4"/>
      <c r="C354" s="4"/>
      <c r="D354" s="9"/>
      <c r="E354" s="9"/>
      <c r="F354" s="9"/>
      <c r="G354" s="9"/>
      <c r="H354" s="4"/>
    </row>
    <row r="355">
      <c r="A355" s="4" t="str">
        <f>Batch_4329178_batch_results_V1!A355</f>
        <v/>
      </c>
      <c r="B355" s="4"/>
      <c r="C355" s="4"/>
      <c r="D355" s="9"/>
      <c r="E355" s="9"/>
      <c r="F355" s="9"/>
      <c r="G355" s="9"/>
      <c r="H355" s="4"/>
    </row>
    <row r="356">
      <c r="A356" s="4" t="str">
        <f>Batch_4329178_batch_results_V1!A356</f>
        <v/>
      </c>
      <c r="B356" s="4"/>
      <c r="C356" s="4"/>
      <c r="D356" s="9"/>
      <c r="E356" s="9"/>
      <c r="F356" s="9"/>
      <c r="G356" s="9"/>
      <c r="H356" s="4"/>
    </row>
    <row r="357">
      <c r="A357" s="4" t="str">
        <f>Batch_4329178_batch_results_V1!A357</f>
        <v/>
      </c>
      <c r="B357" s="4"/>
      <c r="C357" s="4"/>
      <c r="D357" s="9"/>
      <c r="E357" s="9"/>
      <c r="F357" s="9"/>
      <c r="G357" s="9"/>
      <c r="H357" s="4"/>
    </row>
    <row r="358">
      <c r="A358" s="4" t="str">
        <f>Batch_4329178_batch_results_V1!A358</f>
        <v/>
      </c>
      <c r="B358" s="4"/>
      <c r="C358" s="4"/>
      <c r="D358" s="9"/>
      <c r="E358" s="9"/>
      <c r="F358" s="9"/>
      <c r="G358" s="9"/>
      <c r="H358" s="4"/>
    </row>
    <row r="359">
      <c r="A359" s="4" t="str">
        <f>Batch_4329178_batch_results_V1!A359</f>
        <v/>
      </c>
      <c r="B359" s="4"/>
      <c r="C359" s="4"/>
      <c r="D359" s="9"/>
      <c r="E359" s="9"/>
      <c r="F359" s="9"/>
      <c r="G359" s="9"/>
      <c r="H359" s="4"/>
    </row>
    <row r="360">
      <c r="A360" s="4" t="str">
        <f>Batch_4329178_batch_results_V1!A360</f>
        <v/>
      </c>
      <c r="B360" s="4"/>
      <c r="C360" s="4"/>
      <c r="D360" s="9"/>
      <c r="E360" s="9"/>
      <c r="F360" s="9"/>
      <c r="G360" s="9"/>
      <c r="H360" s="4"/>
    </row>
    <row r="361">
      <c r="A361" s="4" t="str">
        <f>Batch_4329178_batch_results_V1!A361</f>
        <v/>
      </c>
      <c r="B361" s="4"/>
      <c r="C361" s="4"/>
      <c r="D361" s="9"/>
      <c r="E361" s="9"/>
      <c r="F361" s="9"/>
      <c r="G361" s="9"/>
      <c r="H361" s="4"/>
    </row>
    <row r="362">
      <c r="A362" s="4" t="str">
        <f>Batch_4329178_batch_results_V1!A362</f>
        <v/>
      </c>
      <c r="B362" s="4"/>
      <c r="C362" s="4"/>
      <c r="D362" s="9"/>
      <c r="E362" s="9"/>
      <c r="F362" s="9"/>
      <c r="G362" s="9"/>
      <c r="H362" s="4"/>
    </row>
    <row r="363">
      <c r="A363" s="4" t="str">
        <f>Batch_4329178_batch_results_V1!A363</f>
        <v/>
      </c>
      <c r="B363" s="4"/>
      <c r="C363" s="4"/>
      <c r="D363" s="9"/>
      <c r="E363" s="9"/>
      <c r="F363" s="9"/>
      <c r="G363" s="9"/>
      <c r="H363" s="4"/>
    </row>
    <row r="364">
      <c r="A364" s="4" t="str">
        <f>Batch_4329178_batch_results_V1!A364</f>
        <v/>
      </c>
      <c r="B364" s="4"/>
      <c r="C364" s="4"/>
      <c r="D364" s="9"/>
      <c r="E364" s="9"/>
      <c r="F364" s="9"/>
      <c r="G364" s="9"/>
      <c r="H364" s="4"/>
    </row>
    <row r="365">
      <c r="A365" s="4" t="str">
        <f>Batch_4329178_batch_results_V1!A365</f>
        <v/>
      </c>
      <c r="B365" s="4"/>
      <c r="C365" s="4"/>
      <c r="D365" s="9"/>
      <c r="E365" s="9"/>
      <c r="F365" s="9"/>
      <c r="G365" s="9"/>
      <c r="H365" s="4"/>
    </row>
    <row r="366">
      <c r="A366" s="4" t="str">
        <f>Batch_4329178_batch_results_V1!A366</f>
        <v/>
      </c>
      <c r="B366" s="4"/>
      <c r="C366" s="4"/>
      <c r="D366" s="9"/>
      <c r="E366" s="9"/>
      <c r="F366" s="9"/>
      <c r="G366" s="9"/>
      <c r="H366" s="4"/>
    </row>
    <row r="367">
      <c r="A367" s="4" t="str">
        <f>Batch_4329178_batch_results_V1!A367</f>
        <v/>
      </c>
      <c r="B367" s="4"/>
      <c r="C367" s="4"/>
      <c r="D367" s="9"/>
      <c r="E367" s="9"/>
      <c r="F367" s="9"/>
      <c r="G367" s="9"/>
      <c r="H367" s="4"/>
    </row>
    <row r="368">
      <c r="A368" s="4" t="str">
        <f>Batch_4329178_batch_results_V1!A368</f>
        <v/>
      </c>
      <c r="B368" s="4"/>
      <c r="C368" s="4"/>
      <c r="D368" s="9"/>
      <c r="E368" s="9"/>
      <c r="F368" s="9"/>
      <c r="G368" s="9"/>
      <c r="H368" s="4"/>
    </row>
    <row r="369">
      <c r="A369" s="4" t="str">
        <f>Batch_4329178_batch_results_V1!A369</f>
        <v/>
      </c>
      <c r="B369" s="4"/>
      <c r="C369" s="4"/>
      <c r="D369" s="9"/>
      <c r="E369" s="9"/>
      <c r="F369" s="9"/>
      <c r="G369" s="9"/>
      <c r="H369" s="4"/>
    </row>
    <row r="370">
      <c r="A370" s="4" t="str">
        <f>Batch_4329178_batch_results_V1!A370</f>
        <v/>
      </c>
      <c r="B370" s="4"/>
      <c r="C370" s="4"/>
      <c r="D370" s="9"/>
      <c r="E370" s="9"/>
      <c r="F370" s="9"/>
      <c r="G370" s="9"/>
      <c r="H370" s="4"/>
    </row>
    <row r="371">
      <c r="A371" s="4" t="str">
        <f>Batch_4329178_batch_results_V1!A371</f>
        <v/>
      </c>
      <c r="B371" s="4"/>
      <c r="C371" s="4"/>
      <c r="D371" s="9"/>
      <c r="E371" s="9"/>
      <c r="F371" s="9"/>
      <c r="G371" s="9"/>
      <c r="H371" s="4"/>
    </row>
    <row r="372">
      <c r="A372" s="4" t="str">
        <f>Batch_4329178_batch_results_V1!A372</f>
        <v/>
      </c>
      <c r="B372" s="4"/>
      <c r="C372" s="4"/>
      <c r="D372" s="9"/>
      <c r="E372" s="9"/>
      <c r="F372" s="9"/>
      <c r="G372" s="9"/>
      <c r="H372" s="4"/>
    </row>
    <row r="373">
      <c r="A373" s="4" t="str">
        <f>Batch_4329178_batch_results_V1!A373</f>
        <v/>
      </c>
      <c r="B373" s="4"/>
      <c r="C373" s="4"/>
      <c r="D373" s="9"/>
      <c r="E373" s="9"/>
      <c r="F373" s="9"/>
      <c r="G373" s="9"/>
      <c r="H373" s="4"/>
    </row>
    <row r="374">
      <c r="A374" s="4" t="str">
        <f>Batch_4329178_batch_results_V1!A374</f>
        <v/>
      </c>
      <c r="B374" s="4"/>
      <c r="C374" s="4"/>
      <c r="D374" s="9"/>
      <c r="E374" s="9"/>
      <c r="F374" s="9"/>
      <c r="G374" s="9"/>
      <c r="H374" s="4"/>
    </row>
    <row r="375">
      <c r="A375" s="4" t="str">
        <f>Batch_4329178_batch_results_V1!A375</f>
        <v/>
      </c>
      <c r="B375" s="4"/>
      <c r="C375" s="4"/>
      <c r="D375" s="9"/>
      <c r="E375" s="9"/>
      <c r="F375" s="9"/>
      <c r="G375" s="9"/>
      <c r="H375" s="4"/>
    </row>
    <row r="376">
      <c r="A376" s="4" t="str">
        <f>Batch_4329178_batch_results_V1!A376</f>
        <v/>
      </c>
      <c r="B376" s="4"/>
      <c r="C376" s="4"/>
      <c r="D376" s="9"/>
      <c r="E376" s="9"/>
      <c r="F376" s="9"/>
      <c r="G376" s="9"/>
      <c r="H376" s="4"/>
    </row>
    <row r="377">
      <c r="A377" s="4" t="str">
        <f>Batch_4329178_batch_results_V1!A377</f>
        <v/>
      </c>
      <c r="B377" s="4"/>
      <c r="C377" s="4"/>
      <c r="D377" s="9"/>
      <c r="E377" s="9"/>
      <c r="F377" s="9"/>
      <c r="G377" s="9"/>
      <c r="H377" s="4"/>
    </row>
    <row r="378">
      <c r="A378" s="4" t="str">
        <f>Batch_4329178_batch_results_V1!A378</f>
        <v/>
      </c>
      <c r="B378" s="4"/>
      <c r="C378" s="4"/>
      <c r="D378" s="9"/>
      <c r="E378" s="9"/>
      <c r="F378" s="9"/>
      <c r="G378" s="9"/>
      <c r="H378" s="4"/>
    </row>
    <row r="379">
      <c r="A379" s="4" t="str">
        <f>Batch_4329178_batch_results_V1!A379</f>
        <v/>
      </c>
      <c r="B379" s="4"/>
      <c r="C379" s="4"/>
      <c r="D379" s="9"/>
      <c r="E379" s="9"/>
      <c r="F379" s="9"/>
      <c r="G379" s="9"/>
      <c r="H379" s="4"/>
    </row>
    <row r="380">
      <c r="A380" s="4" t="str">
        <f>Batch_4329178_batch_results_V1!A380</f>
        <v/>
      </c>
      <c r="B380" s="4"/>
      <c r="C380" s="4"/>
      <c r="D380" s="9"/>
      <c r="E380" s="9"/>
      <c r="F380" s="9"/>
      <c r="G380" s="9"/>
      <c r="H380" s="4"/>
    </row>
    <row r="381">
      <c r="A381" s="4" t="str">
        <f>Batch_4329178_batch_results_V1!A381</f>
        <v/>
      </c>
      <c r="B381" s="4"/>
      <c r="C381" s="4"/>
      <c r="D381" s="9"/>
      <c r="E381" s="9"/>
      <c r="F381" s="9"/>
      <c r="G381" s="9"/>
      <c r="H381" s="4"/>
    </row>
    <row r="382">
      <c r="A382" s="4" t="str">
        <f>Batch_4329178_batch_results_V1!A382</f>
        <v/>
      </c>
      <c r="B382" s="4"/>
      <c r="C382" s="4"/>
      <c r="D382" s="9"/>
      <c r="E382" s="9"/>
      <c r="F382" s="9"/>
      <c r="G382" s="9"/>
      <c r="H382" s="4"/>
    </row>
    <row r="383">
      <c r="A383" s="4" t="str">
        <f>Batch_4329178_batch_results_V1!A383</f>
        <v/>
      </c>
      <c r="B383" s="4"/>
      <c r="C383" s="4"/>
      <c r="D383" s="9"/>
      <c r="E383" s="9"/>
      <c r="F383" s="9"/>
      <c r="G383" s="9"/>
      <c r="H383" s="4"/>
    </row>
    <row r="384">
      <c r="A384" s="4" t="str">
        <f>Batch_4329178_batch_results_V1!A384</f>
        <v/>
      </c>
      <c r="B384" s="4"/>
      <c r="C384" s="4"/>
      <c r="D384" s="9"/>
      <c r="E384" s="9"/>
      <c r="F384" s="9"/>
      <c r="G384" s="9"/>
      <c r="H384" s="4"/>
    </row>
    <row r="385">
      <c r="A385" s="4" t="str">
        <f>Batch_4329178_batch_results_V1!A385</f>
        <v/>
      </c>
      <c r="B385" s="4"/>
      <c r="C385" s="4"/>
      <c r="D385" s="9"/>
      <c r="E385" s="9"/>
      <c r="F385" s="9"/>
      <c r="G385" s="9"/>
      <c r="H385" s="4"/>
    </row>
    <row r="386">
      <c r="A386" s="4" t="str">
        <f>Batch_4329178_batch_results_V1!A386</f>
        <v/>
      </c>
      <c r="B386" s="4"/>
      <c r="C386" s="4"/>
      <c r="D386" s="9"/>
      <c r="E386" s="9"/>
      <c r="F386" s="9"/>
      <c r="G386" s="9"/>
      <c r="H386" s="4"/>
    </row>
    <row r="387">
      <c r="A387" s="4" t="str">
        <f>Batch_4329178_batch_results_V1!A387</f>
        <v/>
      </c>
      <c r="B387" s="4"/>
      <c r="C387" s="4"/>
      <c r="D387" s="9"/>
      <c r="E387" s="9"/>
      <c r="F387" s="9"/>
      <c r="G387" s="9"/>
      <c r="H387" s="4"/>
    </row>
    <row r="388">
      <c r="A388" s="4" t="str">
        <f>Batch_4329178_batch_results_V1!A388</f>
        <v/>
      </c>
      <c r="B388" s="4"/>
      <c r="C388" s="4"/>
      <c r="D388" s="9"/>
      <c r="E388" s="9"/>
      <c r="F388" s="9"/>
      <c r="G388" s="9"/>
      <c r="H388" s="4"/>
    </row>
    <row r="389">
      <c r="A389" s="4" t="str">
        <f>Batch_4329178_batch_results_V1!A389</f>
        <v/>
      </c>
      <c r="B389" s="4"/>
      <c r="C389" s="4"/>
      <c r="D389" s="9"/>
      <c r="E389" s="9"/>
      <c r="F389" s="9"/>
      <c r="G389" s="9"/>
      <c r="H389" s="4"/>
    </row>
    <row r="390">
      <c r="A390" s="4" t="str">
        <f>Batch_4329178_batch_results_V1!A390</f>
        <v/>
      </c>
      <c r="B390" s="4"/>
      <c r="C390" s="4"/>
      <c r="D390" s="9"/>
      <c r="E390" s="9"/>
      <c r="F390" s="9"/>
      <c r="G390" s="9"/>
      <c r="H390" s="4"/>
    </row>
    <row r="391">
      <c r="A391" s="4" t="str">
        <f>Batch_4329178_batch_results_V1!A391</f>
        <v/>
      </c>
      <c r="B391" s="4"/>
      <c r="C391" s="4"/>
      <c r="D391" s="9"/>
      <c r="E391" s="9"/>
      <c r="F391" s="9"/>
      <c r="G391" s="9"/>
      <c r="H391" s="4"/>
    </row>
    <row r="392">
      <c r="A392" s="4" t="str">
        <f>Batch_4329178_batch_results_V1!A392</f>
        <v/>
      </c>
      <c r="B392" s="4"/>
      <c r="C392" s="4"/>
      <c r="D392" s="9"/>
      <c r="E392" s="9"/>
      <c r="F392" s="9"/>
      <c r="G392" s="9"/>
      <c r="H392" s="4"/>
    </row>
    <row r="393">
      <c r="A393" s="4" t="str">
        <f>Batch_4329178_batch_results_V1!A393</f>
        <v/>
      </c>
      <c r="B393" s="4"/>
      <c r="C393" s="4"/>
      <c r="D393" s="9"/>
      <c r="E393" s="9"/>
      <c r="F393" s="9"/>
      <c r="G393" s="9"/>
      <c r="H393" s="4"/>
    </row>
    <row r="394">
      <c r="A394" s="4" t="str">
        <f>Batch_4329178_batch_results_V1!A394</f>
        <v/>
      </c>
      <c r="B394" s="4"/>
      <c r="C394" s="4"/>
      <c r="D394" s="9"/>
      <c r="E394" s="9"/>
      <c r="F394" s="9"/>
      <c r="G394" s="9"/>
      <c r="H394" s="4"/>
    </row>
    <row r="395">
      <c r="A395" s="4" t="str">
        <f>Batch_4329178_batch_results_V1!A395</f>
        <v/>
      </c>
      <c r="B395" s="4"/>
      <c r="C395" s="4"/>
      <c r="D395" s="9"/>
      <c r="E395" s="9"/>
      <c r="F395" s="9"/>
      <c r="G395" s="9"/>
      <c r="H395" s="4"/>
    </row>
    <row r="396">
      <c r="A396" s="4" t="str">
        <f>Batch_4329178_batch_results_V1!A396</f>
        <v/>
      </c>
      <c r="B396" s="4"/>
      <c r="C396" s="4"/>
      <c r="D396" s="9"/>
      <c r="E396" s="9"/>
      <c r="F396" s="9"/>
      <c r="G396" s="9"/>
      <c r="H396" s="4"/>
    </row>
    <row r="397">
      <c r="A397" s="4" t="str">
        <f>Batch_4329178_batch_results_V1!A397</f>
        <v/>
      </c>
      <c r="B397" s="4"/>
      <c r="C397" s="4"/>
      <c r="D397" s="9"/>
      <c r="E397" s="9"/>
      <c r="F397" s="9"/>
      <c r="G397" s="9"/>
      <c r="H397" s="4"/>
    </row>
    <row r="398">
      <c r="A398" s="4" t="str">
        <f>Batch_4329178_batch_results_V1!A398</f>
        <v/>
      </c>
      <c r="B398" s="4"/>
      <c r="C398" s="4"/>
      <c r="D398" s="9"/>
      <c r="E398" s="9"/>
      <c r="F398" s="9"/>
      <c r="G398" s="9"/>
      <c r="H398" s="4"/>
    </row>
    <row r="399">
      <c r="A399" s="4" t="str">
        <f>Batch_4329178_batch_results_V1!A399</f>
        <v/>
      </c>
      <c r="B399" s="4"/>
      <c r="C399" s="4"/>
      <c r="D399" s="9"/>
      <c r="E399" s="9"/>
      <c r="F399" s="9"/>
      <c r="G399" s="9"/>
      <c r="H399" s="4"/>
    </row>
    <row r="400">
      <c r="A400" s="4" t="str">
        <f>Batch_4329178_batch_results_V1!A400</f>
        <v/>
      </c>
      <c r="B400" s="4"/>
      <c r="C400" s="4"/>
      <c r="D400" s="9"/>
      <c r="E400" s="9"/>
      <c r="F400" s="9"/>
      <c r="G400" s="9"/>
      <c r="H400" s="4"/>
    </row>
    <row r="401">
      <c r="A401" s="4" t="str">
        <f>Batch_4329178_batch_results_V1!A401</f>
        <v/>
      </c>
      <c r="B401" s="4"/>
      <c r="C401" s="4"/>
      <c r="D401" s="9"/>
      <c r="E401" s="9"/>
      <c r="F401" s="9"/>
      <c r="G401" s="9"/>
      <c r="H401" s="4"/>
    </row>
    <row r="402">
      <c r="A402" s="4" t="str">
        <f>Batch_4329178_batch_results_V1!A402</f>
        <v/>
      </c>
      <c r="B402" s="4"/>
      <c r="C402" s="4"/>
      <c r="D402" s="9"/>
      <c r="E402" s="9"/>
      <c r="F402" s="9"/>
      <c r="G402" s="9"/>
      <c r="H402" s="4"/>
    </row>
    <row r="403">
      <c r="A403" s="4" t="str">
        <f>Batch_4329178_batch_results_V1!A403</f>
        <v/>
      </c>
      <c r="B403" s="4"/>
      <c r="C403" s="4"/>
      <c r="D403" s="9"/>
      <c r="E403" s="9"/>
      <c r="F403" s="9"/>
      <c r="G403" s="9"/>
      <c r="H403" s="4"/>
    </row>
    <row r="404">
      <c r="A404" s="4" t="str">
        <f>Batch_4329178_batch_results_V1!A404</f>
        <v/>
      </c>
      <c r="B404" s="4"/>
      <c r="C404" s="4"/>
      <c r="D404" s="9"/>
      <c r="E404" s="9"/>
      <c r="F404" s="9"/>
      <c r="G404" s="9"/>
      <c r="H404" s="4"/>
    </row>
    <row r="405">
      <c r="A405" s="4" t="str">
        <f>Batch_4329178_batch_results_V1!A405</f>
        <v/>
      </c>
      <c r="B405" s="4"/>
      <c r="C405" s="4"/>
      <c r="D405" s="9"/>
      <c r="E405" s="9"/>
      <c r="F405" s="9"/>
      <c r="G405" s="9"/>
      <c r="H405" s="4"/>
    </row>
    <row r="406">
      <c r="A406" s="4" t="str">
        <f>Batch_4329178_batch_results_V1!A406</f>
        <v/>
      </c>
      <c r="B406" s="4"/>
      <c r="C406" s="4"/>
      <c r="D406" s="9"/>
      <c r="E406" s="9"/>
      <c r="F406" s="9"/>
      <c r="G406" s="9"/>
      <c r="H406" s="4"/>
    </row>
    <row r="407">
      <c r="A407" s="4" t="str">
        <f>Batch_4329178_batch_results_V1!A407</f>
        <v/>
      </c>
      <c r="B407" s="4"/>
      <c r="C407" s="4"/>
      <c r="D407" s="9"/>
      <c r="E407" s="9"/>
      <c r="F407" s="9"/>
      <c r="G407" s="9"/>
      <c r="H407" s="4"/>
    </row>
    <row r="408">
      <c r="A408" s="4" t="str">
        <f>Batch_4329178_batch_results_V1!A408</f>
        <v/>
      </c>
      <c r="B408" s="4"/>
      <c r="C408" s="4"/>
      <c r="D408" s="9"/>
      <c r="E408" s="9"/>
      <c r="F408" s="9"/>
      <c r="G408" s="9"/>
      <c r="H408" s="4"/>
    </row>
    <row r="409">
      <c r="A409" s="4" t="str">
        <f>Batch_4329178_batch_results_V1!A409</f>
        <v/>
      </c>
      <c r="B409" s="4"/>
      <c r="C409" s="4"/>
      <c r="D409" s="9"/>
      <c r="E409" s="9"/>
      <c r="F409" s="9"/>
      <c r="G409" s="9"/>
      <c r="H409" s="4"/>
    </row>
    <row r="410">
      <c r="A410" s="4" t="str">
        <f>Batch_4329178_batch_results_V1!A410</f>
        <v/>
      </c>
      <c r="B410" s="4"/>
      <c r="C410" s="4"/>
      <c r="D410" s="9"/>
      <c r="E410" s="9"/>
      <c r="F410" s="9"/>
      <c r="G410" s="9"/>
      <c r="H410" s="4"/>
    </row>
    <row r="411">
      <c r="A411" s="4" t="str">
        <f>Batch_4329178_batch_results_V1!A411</f>
        <v/>
      </c>
      <c r="B411" s="4"/>
      <c r="C411" s="4"/>
      <c r="D411" s="9"/>
      <c r="E411" s="9"/>
      <c r="F411" s="9"/>
      <c r="G411" s="9"/>
      <c r="H411" s="4"/>
    </row>
    <row r="412">
      <c r="A412" s="4" t="str">
        <f>Batch_4329178_batch_results_V1!A412</f>
        <v/>
      </c>
      <c r="B412" s="4"/>
      <c r="C412" s="4"/>
      <c r="D412" s="9"/>
      <c r="E412" s="9"/>
      <c r="F412" s="9"/>
      <c r="G412" s="9"/>
      <c r="H412" s="4"/>
    </row>
    <row r="413">
      <c r="A413" s="4" t="str">
        <f>Batch_4329178_batch_results_V1!A413</f>
        <v/>
      </c>
      <c r="B413" s="4"/>
      <c r="C413" s="4"/>
      <c r="D413" s="9"/>
      <c r="E413" s="9"/>
      <c r="F413" s="9"/>
      <c r="G413" s="9"/>
      <c r="H413" s="4"/>
    </row>
    <row r="414">
      <c r="A414" s="4" t="str">
        <f>Batch_4329178_batch_results_V1!A414</f>
        <v/>
      </c>
      <c r="B414" s="4"/>
      <c r="C414" s="4"/>
      <c r="D414" s="9"/>
      <c r="E414" s="9"/>
      <c r="F414" s="9"/>
      <c r="G414" s="9"/>
      <c r="H414" s="4"/>
    </row>
    <row r="415">
      <c r="A415" s="4" t="str">
        <f>Batch_4329178_batch_results_V1!A415</f>
        <v/>
      </c>
      <c r="B415" s="4"/>
      <c r="C415" s="4"/>
      <c r="D415" s="9"/>
      <c r="E415" s="9"/>
      <c r="F415" s="9"/>
      <c r="G415" s="9"/>
      <c r="H415" s="4"/>
    </row>
    <row r="416">
      <c r="A416" s="4" t="str">
        <f>Batch_4329178_batch_results_V1!A416</f>
        <v/>
      </c>
      <c r="B416" s="4"/>
      <c r="C416" s="4"/>
      <c r="D416" s="9"/>
      <c r="E416" s="9"/>
      <c r="F416" s="9"/>
      <c r="G416" s="9"/>
      <c r="H416" s="4"/>
    </row>
    <row r="417">
      <c r="A417" s="4" t="str">
        <f>Batch_4329178_batch_results_V1!A417</f>
        <v/>
      </c>
      <c r="B417" s="4"/>
      <c r="C417" s="4"/>
      <c r="D417" s="9"/>
      <c r="E417" s="9"/>
      <c r="F417" s="9"/>
      <c r="G417" s="9"/>
      <c r="H417" s="4"/>
    </row>
    <row r="418">
      <c r="A418" s="4" t="str">
        <f>Batch_4329178_batch_results_V1!A418</f>
        <v/>
      </c>
      <c r="B418" s="4"/>
      <c r="C418" s="4"/>
      <c r="D418" s="9"/>
      <c r="E418" s="9"/>
      <c r="F418" s="9"/>
      <c r="G418" s="9"/>
      <c r="H418" s="4"/>
    </row>
    <row r="419">
      <c r="A419" s="4" t="str">
        <f>Batch_4329178_batch_results_V1!A419</f>
        <v/>
      </c>
      <c r="B419" s="4"/>
      <c r="C419" s="4"/>
      <c r="D419" s="9"/>
      <c r="E419" s="9"/>
      <c r="F419" s="9"/>
      <c r="G419" s="9"/>
      <c r="H419" s="4"/>
    </row>
    <row r="420">
      <c r="A420" s="4" t="str">
        <f>Batch_4329178_batch_results_V1!A420</f>
        <v/>
      </c>
      <c r="B420" s="4"/>
      <c r="C420" s="4"/>
      <c r="D420" s="9"/>
      <c r="E420" s="9"/>
      <c r="F420" s="9"/>
      <c r="G420" s="9"/>
      <c r="H420" s="4"/>
    </row>
    <row r="421">
      <c r="A421" s="4" t="str">
        <f>Batch_4329178_batch_results_V1!A421</f>
        <v/>
      </c>
      <c r="B421" s="4"/>
      <c r="C421" s="4"/>
      <c r="D421" s="9"/>
      <c r="E421" s="9"/>
      <c r="F421" s="9"/>
      <c r="G421" s="9"/>
      <c r="H421" s="4"/>
    </row>
    <row r="422">
      <c r="A422" s="4" t="str">
        <f>Batch_4329178_batch_results_V1!A422</f>
        <v/>
      </c>
      <c r="B422" s="4"/>
      <c r="C422" s="4"/>
      <c r="D422" s="9"/>
      <c r="E422" s="9"/>
      <c r="F422" s="9"/>
      <c r="G422" s="9"/>
      <c r="H422" s="4"/>
    </row>
    <row r="423">
      <c r="A423" s="4" t="str">
        <f>Batch_4329178_batch_results_V1!A423</f>
        <v/>
      </c>
      <c r="B423" s="4"/>
      <c r="C423" s="4"/>
      <c r="D423" s="9"/>
      <c r="E423" s="9"/>
      <c r="F423" s="9"/>
      <c r="G423" s="9"/>
      <c r="H423" s="4"/>
    </row>
    <row r="424">
      <c r="A424" s="4" t="str">
        <f>Batch_4329178_batch_results_V1!A424</f>
        <v/>
      </c>
      <c r="B424" s="4"/>
      <c r="C424" s="4"/>
      <c r="D424" s="9"/>
      <c r="E424" s="9"/>
      <c r="F424" s="9"/>
      <c r="G424" s="9"/>
      <c r="H424" s="4"/>
    </row>
    <row r="425">
      <c r="A425" s="4" t="str">
        <f>Batch_4329178_batch_results_V1!A425</f>
        <v/>
      </c>
      <c r="B425" s="4"/>
      <c r="C425" s="4"/>
      <c r="D425" s="9"/>
      <c r="E425" s="9"/>
      <c r="F425" s="9"/>
      <c r="G425" s="9"/>
      <c r="H425" s="4"/>
    </row>
    <row r="426">
      <c r="A426" s="4" t="str">
        <f>Batch_4329178_batch_results_V1!A426</f>
        <v/>
      </c>
      <c r="B426" s="4"/>
      <c r="C426" s="4"/>
      <c r="D426" s="9"/>
      <c r="E426" s="9"/>
      <c r="F426" s="9"/>
      <c r="G426" s="9"/>
      <c r="H426" s="4"/>
    </row>
    <row r="427">
      <c r="A427" s="4" t="str">
        <f>Batch_4329178_batch_results_V1!A427</f>
        <v/>
      </c>
      <c r="B427" s="4"/>
      <c r="C427" s="4"/>
      <c r="D427" s="9"/>
      <c r="E427" s="9"/>
      <c r="F427" s="9"/>
      <c r="G427" s="9"/>
      <c r="H427" s="4"/>
    </row>
    <row r="428">
      <c r="A428" s="4" t="str">
        <f>Batch_4329178_batch_results_V1!A428</f>
        <v/>
      </c>
      <c r="B428" s="4"/>
      <c r="C428" s="4"/>
      <c r="D428" s="9"/>
      <c r="E428" s="9"/>
      <c r="F428" s="9"/>
      <c r="G428" s="9"/>
      <c r="H428" s="4"/>
    </row>
    <row r="429">
      <c r="A429" s="4" t="str">
        <f>Batch_4329178_batch_results_V1!A429</f>
        <v/>
      </c>
      <c r="B429" s="4"/>
      <c r="C429" s="4"/>
      <c r="D429" s="9"/>
      <c r="E429" s="9"/>
      <c r="F429" s="9"/>
      <c r="G429" s="9"/>
      <c r="H429" s="4"/>
    </row>
    <row r="430">
      <c r="A430" s="4" t="str">
        <f>Batch_4329178_batch_results_V1!A430</f>
        <v/>
      </c>
      <c r="B430" s="4"/>
      <c r="C430" s="4"/>
      <c r="D430" s="9"/>
      <c r="E430" s="9"/>
      <c r="F430" s="9"/>
      <c r="G430" s="9"/>
      <c r="H430" s="4"/>
    </row>
    <row r="431">
      <c r="A431" s="4" t="str">
        <f>Batch_4329178_batch_results_V1!A431</f>
        <v/>
      </c>
      <c r="B431" s="4"/>
      <c r="C431" s="4"/>
      <c r="D431" s="9"/>
      <c r="E431" s="9"/>
      <c r="F431" s="9"/>
      <c r="G431" s="9"/>
      <c r="H431" s="4"/>
    </row>
    <row r="432">
      <c r="A432" s="4" t="str">
        <f>Batch_4329178_batch_results_V1!A432</f>
        <v/>
      </c>
      <c r="B432" s="4"/>
      <c r="C432" s="4"/>
      <c r="D432" s="9"/>
      <c r="E432" s="9"/>
      <c r="F432" s="9"/>
      <c r="G432" s="9"/>
      <c r="H432" s="4"/>
    </row>
    <row r="433">
      <c r="A433" s="4" t="str">
        <f>Batch_4329178_batch_results_V1!A433</f>
        <v/>
      </c>
      <c r="B433" s="4"/>
      <c r="C433" s="4"/>
      <c r="D433" s="9"/>
      <c r="E433" s="9"/>
      <c r="F433" s="9"/>
      <c r="G433" s="9"/>
      <c r="H433" s="4"/>
    </row>
    <row r="434">
      <c r="A434" s="4" t="str">
        <f>Batch_4329178_batch_results_V1!A434</f>
        <v/>
      </c>
      <c r="B434" s="4"/>
      <c r="C434" s="4"/>
      <c r="D434" s="9"/>
      <c r="E434" s="9"/>
      <c r="F434" s="9"/>
      <c r="G434" s="9"/>
      <c r="H434" s="4"/>
    </row>
    <row r="435">
      <c r="A435" s="4" t="str">
        <f>Batch_4329178_batch_results_V1!A435</f>
        <v/>
      </c>
      <c r="B435" s="4"/>
      <c r="C435" s="4"/>
      <c r="D435" s="9"/>
      <c r="E435" s="9"/>
      <c r="F435" s="9"/>
      <c r="G435" s="9"/>
      <c r="H435" s="4"/>
    </row>
    <row r="436">
      <c r="A436" s="4" t="str">
        <f>Batch_4329178_batch_results_V1!A436</f>
        <v/>
      </c>
      <c r="B436" s="4"/>
      <c r="C436" s="4"/>
      <c r="D436" s="9"/>
      <c r="E436" s="9"/>
      <c r="F436" s="9"/>
      <c r="G436" s="9"/>
      <c r="H436" s="4"/>
    </row>
    <row r="437">
      <c r="A437" s="4" t="str">
        <f>Batch_4329178_batch_results_V1!A437</f>
        <v/>
      </c>
      <c r="B437" s="4"/>
      <c r="C437" s="4"/>
      <c r="D437" s="9"/>
      <c r="E437" s="9"/>
      <c r="F437" s="9"/>
      <c r="G437" s="9"/>
      <c r="H437" s="4"/>
    </row>
    <row r="438">
      <c r="A438" s="4" t="str">
        <f>Batch_4329178_batch_results_V1!A438</f>
        <v/>
      </c>
      <c r="B438" s="4"/>
      <c r="C438" s="4"/>
      <c r="D438" s="9"/>
      <c r="E438" s="9"/>
      <c r="F438" s="9"/>
      <c r="G438" s="9"/>
      <c r="H438" s="4"/>
    </row>
    <row r="439">
      <c r="A439" s="4" t="str">
        <f>Batch_4329178_batch_results_V1!A439</f>
        <v/>
      </c>
      <c r="B439" s="4"/>
      <c r="C439" s="4"/>
      <c r="D439" s="9"/>
      <c r="E439" s="9"/>
      <c r="F439" s="9"/>
      <c r="G439" s="9"/>
      <c r="H439" s="4"/>
    </row>
    <row r="440">
      <c r="A440" s="4" t="str">
        <f>Batch_4329178_batch_results_V1!A440</f>
        <v/>
      </c>
      <c r="B440" s="4"/>
      <c r="C440" s="4"/>
      <c r="D440" s="9"/>
      <c r="E440" s="9"/>
      <c r="F440" s="9"/>
      <c r="G440" s="9"/>
      <c r="H440" s="4"/>
    </row>
    <row r="441">
      <c r="A441" s="4" t="str">
        <f>Batch_4329178_batch_results_V1!A441</f>
        <v/>
      </c>
      <c r="B441" s="4"/>
      <c r="C441" s="4"/>
      <c r="D441" s="9"/>
      <c r="E441" s="9"/>
      <c r="F441" s="9"/>
      <c r="G441" s="9"/>
      <c r="H441" s="4"/>
    </row>
    <row r="442">
      <c r="A442" s="4" t="str">
        <f>Batch_4329178_batch_results_V1!A442</f>
        <v/>
      </c>
      <c r="B442" s="4"/>
      <c r="C442" s="4"/>
      <c r="D442" s="9"/>
      <c r="E442" s="9"/>
      <c r="F442" s="9"/>
      <c r="G442" s="9"/>
      <c r="H442" s="4"/>
    </row>
    <row r="443">
      <c r="A443" s="4" t="str">
        <f>Batch_4329178_batch_results_V1!A443</f>
        <v/>
      </c>
      <c r="B443" s="4"/>
      <c r="C443" s="4"/>
      <c r="D443" s="9"/>
      <c r="E443" s="9"/>
      <c r="F443" s="9"/>
      <c r="G443" s="9"/>
      <c r="H443" s="4"/>
    </row>
    <row r="444">
      <c r="A444" s="4" t="str">
        <f>Batch_4329178_batch_results_V1!A444</f>
        <v/>
      </c>
      <c r="B444" s="4"/>
      <c r="C444" s="4"/>
      <c r="D444" s="9"/>
      <c r="E444" s="9"/>
      <c r="F444" s="9"/>
      <c r="G444" s="9"/>
      <c r="H444" s="4"/>
    </row>
    <row r="445">
      <c r="A445" s="4" t="str">
        <f>Batch_4329178_batch_results_V1!A445</f>
        <v/>
      </c>
      <c r="B445" s="4"/>
      <c r="C445" s="4"/>
      <c r="D445" s="9"/>
      <c r="E445" s="9"/>
      <c r="F445" s="9"/>
      <c r="G445" s="9"/>
      <c r="H445" s="4"/>
    </row>
    <row r="446">
      <c r="A446" s="4" t="str">
        <f>Batch_4329178_batch_results_V1!A446</f>
        <v/>
      </c>
      <c r="B446" s="4"/>
      <c r="C446" s="4"/>
      <c r="D446" s="9"/>
      <c r="E446" s="9"/>
      <c r="F446" s="9"/>
      <c r="G446" s="9"/>
      <c r="H446" s="4"/>
    </row>
    <row r="447">
      <c r="A447" s="4" t="str">
        <f>Batch_4329178_batch_results_V1!A447</f>
        <v/>
      </c>
      <c r="B447" s="4"/>
      <c r="C447" s="4"/>
      <c r="D447" s="9"/>
      <c r="E447" s="9"/>
      <c r="F447" s="9"/>
      <c r="G447" s="9"/>
      <c r="H447" s="4"/>
    </row>
    <row r="448">
      <c r="A448" s="4" t="str">
        <f>Batch_4329178_batch_results_V1!A448</f>
        <v/>
      </c>
      <c r="B448" s="4"/>
      <c r="C448" s="4"/>
      <c r="D448" s="9"/>
      <c r="E448" s="9"/>
      <c r="F448" s="9"/>
      <c r="G448" s="9"/>
      <c r="H448" s="4"/>
    </row>
    <row r="449">
      <c r="A449" s="4" t="str">
        <f>Batch_4329178_batch_results_V1!A449</f>
        <v/>
      </c>
      <c r="B449" s="4"/>
      <c r="C449" s="4"/>
      <c r="D449" s="9"/>
      <c r="E449" s="9"/>
      <c r="F449" s="9"/>
      <c r="G449" s="9"/>
      <c r="H449" s="4"/>
    </row>
    <row r="450">
      <c r="A450" s="4" t="str">
        <f>Batch_4329178_batch_results_V1!A450</f>
        <v/>
      </c>
      <c r="B450" s="4"/>
      <c r="C450" s="4"/>
      <c r="D450" s="9"/>
      <c r="E450" s="9"/>
      <c r="F450" s="9"/>
      <c r="G450" s="9"/>
      <c r="H450" s="4"/>
    </row>
    <row r="451">
      <c r="A451" s="4" t="str">
        <f>Batch_4329178_batch_results_V1!A451</f>
        <v/>
      </c>
      <c r="B451" s="4"/>
      <c r="C451" s="4"/>
      <c r="D451" s="9"/>
      <c r="E451" s="9"/>
      <c r="F451" s="9"/>
      <c r="G451" s="9"/>
      <c r="H451" s="4"/>
    </row>
    <row r="452">
      <c r="A452" s="4" t="str">
        <f>Batch_4329178_batch_results_V1!A452</f>
        <v/>
      </c>
      <c r="B452" s="4"/>
      <c r="C452" s="4"/>
      <c r="D452" s="9"/>
      <c r="E452" s="9"/>
      <c r="F452" s="9"/>
      <c r="G452" s="9"/>
      <c r="H452" s="4"/>
    </row>
    <row r="453">
      <c r="A453" s="4" t="str">
        <f>Batch_4329178_batch_results_V1!A453</f>
        <v/>
      </c>
      <c r="B453" s="4"/>
      <c r="C453" s="4"/>
      <c r="D453" s="9"/>
      <c r="E453" s="9"/>
      <c r="F453" s="9"/>
      <c r="G453" s="9"/>
      <c r="H453" s="4"/>
    </row>
    <row r="454">
      <c r="A454" s="4" t="str">
        <f>Batch_4329178_batch_results_V1!A454</f>
        <v/>
      </c>
      <c r="B454" s="4"/>
      <c r="C454" s="4"/>
      <c r="D454" s="9"/>
      <c r="E454" s="9"/>
      <c r="F454" s="9"/>
      <c r="G454" s="9"/>
      <c r="H454" s="4"/>
    </row>
    <row r="455">
      <c r="A455" s="4" t="str">
        <f>Batch_4329178_batch_results_V1!A455</f>
        <v/>
      </c>
      <c r="B455" s="4"/>
      <c r="C455" s="4"/>
      <c r="D455" s="9"/>
      <c r="E455" s="9"/>
      <c r="F455" s="9"/>
      <c r="G455" s="9"/>
      <c r="H455" s="4"/>
    </row>
    <row r="456">
      <c r="A456" s="4" t="str">
        <f>Batch_4329178_batch_results_V1!A456</f>
        <v/>
      </c>
      <c r="B456" s="4"/>
      <c r="C456" s="4"/>
      <c r="D456" s="9"/>
      <c r="E456" s="9"/>
      <c r="F456" s="9"/>
      <c r="G456" s="9"/>
      <c r="H456" s="4"/>
    </row>
    <row r="457">
      <c r="A457" s="4" t="str">
        <f>Batch_4329178_batch_results_V1!A457</f>
        <v/>
      </c>
      <c r="B457" s="4"/>
      <c r="C457" s="4"/>
      <c r="D457" s="9"/>
      <c r="E457" s="9"/>
      <c r="F457" s="9"/>
      <c r="G457" s="9"/>
      <c r="H457" s="4"/>
    </row>
    <row r="458">
      <c r="A458" s="4" t="str">
        <f>Batch_4329178_batch_results_V1!A458</f>
        <v/>
      </c>
      <c r="B458" s="4"/>
      <c r="C458" s="4"/>
      <c r="D458" s="9"/>
      <c r="E458" s="9"/>
      <c r="F458" s="9"/>
      <c r="G458" s="9"/>
      <c r="H458" s="4"/>
    </row>
    <row r="459">
      <c r="A459" s="4" t="str">
        <f>Batch_4329178_batch_results_V1!A459</f>
        <v/>
      </c>
      <c r="B459" s="4"/>
      <c r="C459" s="4"/>
      <c r="D459" s="9"/>
      <c r="E459" s="9"/>
      <c r="F459" s="9"/>
      <c r="G459" s="9"/>
      <c r="H459" s="4"/>
    </row>
    <row r="460">
      <c r="A460" s="4" t="str">
        <f>Batch_4329178_batch_results_V1!A460</f>
        <v/>
      </c>
      <c r="B460" s="4"/>
      <c r="C460" s="4"/>
      <c r="D460" s="9"/>
      <c r="E460" s="9"/>
      <c r="F460" s="9"/>
      <c r="G460" s="9"/>
      <c r="H460" s="4"/>
    </row>
    <row r="461">
      <c r="A461" s="4" t="str">
        <f>Batch_4329178_batch_results_V1!A461</f>
        <v/>
      </c>
      <c r="B461" s="4"/>
      <c r="C461" s="4"/>
      <c r="D461" s="9"/>
      <c r="E461" s="9"/>
      <c r="F461" s="9"/>
      <c r="G461" s="9"/>
      <c r="H461" s="4"/>
    </row>
    <row r="462">
      <c r="A462" s="4" t="str">
        <f>Batch_4329178_batch_results_V1!A462</f>
        <v/>
      </c>
      <c r="B462" s="4"/>
      <c r="C462" s="4"/>
      <c r="D462" s="9"/>
      <c r="E462" s="9"/>
      <c r="F462" s="9"/>
      <c r="G462" s="9"/>
      <c r="H462" s="4"/>
    </row>
    <row r="463">
      <c r="A463" s="4" t="str">
        <f>Batch_4329178_batch_results_V1!A463</f>
        <v/>
      </c>
      <c r="B463" s="4"/>
      <c r="C463" s="4"/>
      <c r="D463" s="9"/>
      <c r="E463" s="9"/>
      <c r="F463" s="9"/>
      <c r="G463" s="9"/>
      <c r="H463" s="4"/>
    </row>
    <row r="464">
      <c r="A464" s="4" t="str">
        <f>Batch_4329178_batch_results_V1!A464</f>
        <v/>
      </c>
      <c r="B464" s="4"/>
      <c r="C464" s="4"/>
      <c r="D464" s="9"/>
      <c r="E464" s="9"/>
      <c r="F464" s="9"/>
      <c r="G464" s="9"/>
      <c r="H464" s="4"/>
    </row>
    <row r="465">
      <c r="A465" s="4" t="str">
        <f>Batch_4329178_batch_results_V1!A465</f>
        <v/>
      </c>
      <c r="B465" s="4"/>
      <c r="C465" s="4"/>
      <c r="D465" s="9"/>
      <c r="E465" s="9"/>
      <c r="F465" s="9"/>
      <c r="G465" s="9"/>
      <c r="H465" s="4"/>
    </row>
    <row r="466">
      <c r="A466" s="4" t="str">
        <f>Batch_4329178_batch_results_V1!A466</f>
        <v/>
      </c>
      <c r="B466" s="4"/>
      <c r="C466" s="4"/>
      <c r="D466" s="9"/>
      <c r="E466" s="9"/>
      <c r="F466" s="9"/>
      <c r="G466" s="9"/>
      <c r="H466" s="4"/>
    </row>
    <row r="467">
      <c r="A467" s="4" t="str">
        <f>Batch_4329178_batch_results_V1!A467</f>
        <v/>
      </c>
      <c r="B467" s="4"/>
      <c r="C467" s="4"/>
      <c r="D467" s="9"/>
      <c r="E467" s="9"/>
      <c r="F467" s="9"/>
      <c r="G467" s="9"/>
      <c r="H467" s="4"/>
    </row>
    <row r="468">
      <c r="A468" s="4" t="str">
        <f>Batch_4329178_batch_results_V1!A468</f>
        <v/>
      </c>
      <c r="B468" s="4"/>
      <c r="C468" s="4"/>
      <c r="D468" s="9"/>
      <c r="E468" s="9"/>
      <c r="F468" s="9"/>
      <c r="G468" s="9"/>
      <c r="H468" s="4"/>
    </row>
    <row r="469">
      <c r="A469" s="4" t="str">
        <f>Batch_4329178_batch_results_V1!A469</f>
        <v/>
      </c>
      <c r="B469" s="4"/>
      <c r="C469" s="4"/>
      <c r="D469" s="9"/>
      <c r="E469" s="9"/>
      <c r="F469" s="9"/>
      <c r="G469" s="9"/>
      <c r="H469" s="4"/>
    </row>
    <row r="470">
      <c r="A470" s="4" t="str">
        <f>Batch_4329178_batch_results_V1!A470</f>
        <v/>
      </c>
      <c r="B470" s="4"/>
      <c r="C470" s="4"/>
      <c r="D470" s="9"/>
      <c r="E470" s="9"/>
      <c r="F470" s="9"/>
      <c r="G470" s="9"/>
      <c r="H470" s="4"/>
    </row>
    <row r="471">
      <c r="A471" s="4" t="str">
        <f>Batch_4329178_batch_results_V1!A471</f>
        <v/>
      </c>
      <c r="B471" s="4"/>
      <c r="C471" s="4"/>
      <c r="D471" s="9"/>
      <c r="E471" s="9"/>
      <c r="F471" s="9"/>
      <c r="G471" s="9"/>
      <c r="H471" s="4"/>
    </row>
    <row r="472">
      <c r="A472" s="4" t="str">
        <f>Batch_4329178_batch_results_V1!A472</f>
        <v/>
      </c>
      <c r="B472" s="4"/>
      <c r="C472" s="4"/>
      <c r="D472" s="9"/>
      <c r="E472" s="9"/>
      <c r="F472" s="9"/>
      <c r="G472" s="9"/>
      <c r="H472" s="4"/>
    </row>
    <row r="473">
      <c r="A473" s="4" t="str">
        <f>Batch_4329178_batch_results_V1!A473</f>
        <v/>
      </c>
      <c r="B473" s="4"/>
      <c r="C473" s="4"/>
      <c r="D473" s="9"/>
      <c r="E473" s="9"/>
      <c r="F473" s="9"/>
      <c r="G473" s="9"/>
      <c r="H473" s="4"/>
    </row>
    <row r="474">
      <c r="A474" s="4" t="str">
        <f>Batch_4329178_batch_results_V1!A474</f>
        <v/>
      </c>
      <c r="B474" s="4"/>
      <c r="C474" s="4"/>
      <c r="D474" s="9"/>
      <c r="E474" s="9"/>
      <c r="F474" s="9"/>
      <c r="G474" s="9"/>
      <c r="H474" s="4"/>
    </row>
    <row r="475">
      <c r="A475" s="4" t="str">
        <f>Batch_4329178_batch_results_V1!A475</f>
        <v/>
      </c>
      <c r="B475" s="4"/>
      <c r="C475" s="4"/>
      <c r="D475" s="9"/>
      <c r="E475" s="9"/>
      <c r="F475" s="9"/>
      <c r="G475" s="9"/>
      <c r="H475" s="4"/>
    </row>
    <row r="476">
      <c r="A476" s="4" t="str">
        <f>Batch_4329178_batch_results_V1!A476</f>
        <v/>
      </c>
      <c r="B476" s="4"/>
      <c r="C476" s="4"/>
      <c r="D476" s="9"/>
      <c r="E476" s="9"/>
      <c r="F476" s="9"/>
      <c r="G476" s="9"/>
      <c r="H476" s="4"/>
    </row>
    <row r="477">
      <c r="A477" s="4" t="str">
        <f>Batch_4329178_batch_results_V1!A477</f>
        <v/>
      </c>
      <c r="B477" s="4"/>
      <c r="C477" s="4"/>
      <c r="D477" s="9"/>
      <c r="E477" s="9"/>
      <c r="F477" s="9"/>
      <c r="G477" s="9"/>
      <c r="H477" s="4"/>
    </row>
    <row r="478">
      <c r="A478" s="4" t="str">
        <f>Batch_4329178_batch_results_V1!A478</f>
        <v/>
      </c>
      <c r="B478" s="4"/>
      <c r="C478" s="4"/>
      <c r="D478" s="9"/>
      <c r="E478" s="9"/>
      <c r="F478" s="9"/>
      <c r="G478" s="9"/>
      <c r="H478" s="4"/>
    </row>
    <row r="479">
      <c r="A479" s="4" t="str">
        <f>Batch_4329178_batch_results_V1!A479</f>
        <v/>
      </c>
      <c r="B479" s="4"/>
      <c r="C479" s="4"/>
      <c r="D479" s="9"/>
      <c r="E479" s="9"/>
      <c r="F479" s="9"/>
      <c r="G479" s="9"/>
      <c r="H479" s="4"/>
    </row>
    <row r="480">
      <c r="A480" s="4" t="str">
        <f>Batch_4329178_batch_results_V1!A480</f>
        <v/>
      </c>
      <c r="B480" s="4"/>
      <c r="C480" s="4"/>
      <c r="D480" s="9"/>
      <c r="E480" s="9"/>
      <c r="F480" s="9"/>
      <c r="G480" s="9"/>
      <c r="H480" s="4"/>
    </row>
    <row r="481">
      <c r="A481" s="4" t="str">
        <f>Batch_4329178_batch_results_V1!A481</f>
        <v/>
      </c>
      <c r="B481" s="4"/>
      <c r="C481" s="4"/>
      <c r="D481" s="9"/>
      <c r="E481" s="9"/>
      <c r="F481" s="9"/>
      <c r="G481" s="9"/>
      <c r="H481" s="4"/>
    </row>
    <row r="482">
      <c r="A482" s="4" t="str">
        <f>Batch_4329178_batch_results_V1!A482</f>
        <v/>
      </c>
      <c r="B482" s="4"/>
      <c r="C482" s="4"/>
      <c r="D482" s="9"/>
      <c r="E482" s="9"/>
      <c r="F482" s="9"/>
      <c r="G482" s="9"/>
      <c r="H482" s="4"/>
    </row>
    <row r="483">
      <c r="A483" s="4" t="str">
        <f>Batch_4329178_batch_results_V1!A483</f>
        <v/>
      </c>
      <c r="B483" s="4"/>
      <c r="C483" s="4"/>
      <c r="D483" s="9"/>
      <c r="E483" s="9"/>
      <c r="F483" s="9"/>
      <c r="G483" s="9"/>
      <c r="H483" s="4"/>
    </row>
    <row r="484">
      <c r="A484" s="4" t="str">
        <f>Batch_4329178_batch_results_V1!A484</f>
        <v/>
      </c>
      <c r="B484" s="4"/>
      <c r="C484" s="4"/>
      <c r="D484" s="9"/>
      <c r="E484" s="9"/>
      <c r="F484" s="9"/>
      <c r="G484" s="9"/>
      <c r="H484" s="4"/>
    </row>
    <row r="485">
      <c r="A485" s="4" t="str">
        <f>Batch_4329178_batch_results_V1!A485</f>
        <v/>
      </c>
      <c r="B485" s="4"/>
      <c r="C485" s="4"/>
      <c r="D485" s="9"/>
      <c r="E485" s="9"/>
      <c r="F485" s="9"/>
      <c r="G485" s="9"/>
      <c r="H485" s="4"/>
    </row>
    <row r="486">
      <c r="A486" s="4" t="str">
        <f>Batch_4329178_batch_results_V1!A486</f>
        <v/>
      </c>
      <c r="B486" s="4"/>
      <c r="C486" s="4"/>
      <c r="D486" s="9"/>
      <c r="E486" s="9"/>
      <c r="F486" s="9"/>
      <c r="G486" s="9"/>
      <c r="H486" s="4"/>
    </row>
    <row r="487">
      <c r="A487" s="4" t="str">
        <f>Batch_4329178_batch_results_V1!A487</f>
        <v/>
      </c>
      <c r="B487" s="4"/>
      <c r="C487" s="4"/>
      <c r="D487" s="9"/>
      <c r="E487" s="9"/>
      <c r="F487" s="9"/>
      <c r="G487" s="9"/>
      <c r="H487" s="4"/>
    </row>
    <row r="488">
      <c r="A488" s="4" t="str">
        <f>Batch_4329178_batch_results_V1!A488</f>
        <v/>
      </c>
      <c r="B488" s="4"/>
      <c r="C488" s="4"/>
      <c r="D488" s="9"/>
      <c r="E488" s="9"/>
      <c r="F488" s="9"/>
      <c r="G488" s="9"/>
      <c r="H488" s="4"/>
    </row>
    <row r="489">
      <c r="A489" s="4" t="str">
        <f>Batch_4329178_batch_results_V1!A489</f>
        <v/>
      </c>
      <c r="B489" s="4"/>
      <c r="C489" s="4"/>
      <c r="D489" s="9"/>
      <c r="E489" s="9"/>
      <c r="F489" s="9"/>
      <c r="G489" s="9"/>
      <c r="H489" s="4"/>
    </row>
    <row r="490">
      <c r="A490" s="4" t="str">
        <f>Batch_4329178_batch_results_V1!A490</f>
        <v/>
      </c>
      <c r="B490" s="4"/>
      <c r="C490" s="4"/>
      <c r="D490" s="9"/>
      <c r="E490" s="9"/>
      <c r="F490" s="9"/>
      <c r="G490" s="9"/>
      <c r="H490" s="4"/>
    </row>
    <row r="491">
      <c r="A491" s="4" t="str">
        <f>Batch_4329178_batch_results_V1!A491</f>
        <v/>
      </c>
      <c r="B491" s="4"/>
      <c r="C491" s="4"/>
      <c r="D491" s="9"/>
      <c r="E491" s="9"/>
      <c r="F491" s="9"/>
      <c r="G491" s="9"/>
      <c r="H491" s="4"/>
    </row>
    <row r="492">
      <c r="A492" s="4" t="str">
        <f>Batch_4329178_batch_results_V1!A492</f>
        <v/>
      </c>
      <c r="B492" s="4"/>
      <c r="C492" s="4"/>
      <c r="D492" s="9"/>
      <c r="E492" s="9"/>
      <c r="F492" s="9"/>
      <c r="G492" s="9"/>
      <c r="H492" s="4"/>
    </row>
    <row r="493">
      <c r="A493" s="4" t="str">
        <f>Batch_4329178_batch_results_V1!A493</f>
        <v/>
      </c>
      <c r="B493" s="4"/>
      <c r="C493" s="4"/>
      <c r="D493" s="9"/>
      <c r="E493" s="9"/>
      <c r="F493" s="9"/>
      <c r="G493" s="9"/>
      <c r="H493" s="4"/>
    </row>
    <row r="494">
      <c r="A494" s="4" t="str">
        <f>Batch_4329178_batch_results_V1!A494</f>
        <v/>
      </c>
      <c r="B494" s="4"/>
      <c r="C494" s="4"/>
      <c r="D494" s="9"/>
      <c r="E494" s="9"/>
      <c r="F494" s="9"/>
      <c r="G494" s="9"/>
      <c r="H494" s="4"/>
    </row>
    <row r="495">
      <c r="A495" s="4" t="str">
        <f>Batch_4329178_batch_results_V1!A495</f>
        <v/>
      </c>
      <c r="B495" s="4"/>
      <c r="C495" s="4"/>
      <c r="D495" s="9"/>
      <c r="E495" s="9"/>
      <c r="F495" s="9"/>
      <c r="G495" s="9"/>
      <c r="H495" s="4"/>
    </row>
    <row r="496">
      <c r="A496" s="4" t="str">
        <f>Batch_4329178_batch_results_V1!A496</f>
        <v/>
      </c>
      <c r="B496" s="4"/>
      <c r="C496" s="4"/>
      <c r="D496" s="9"/>
      <c r="E496" s="9"/>
      <c r="F496" s="9"/>
      <c r="G496" s="9"/>
      <c r="H496" s="4"/>
    </row>
    <row r="497">
      <c r="A497" s="4" t="str">
        <f>Batch_4329178_batch_results_V1!A497</f>
        <v/>
      </c>
      <c r="B497" s="4"/>
      <c r="C497" s="4"/>
      <c r="D497" s="9"/>
      <c r="E497" s="9"/>
      <c r="F497" s="9"/>
      <c r="G497" s="9"/>
      <c r="H497" s="4"/>
    </row>
    <row r="498">
      <c r="A498" s="4" t="str">
        <f>Batch_4329178_batch_results_V1!A498</f>
        <v/>
      </c>
      <c r="B498" s="4"/>
      <c r="C498" s="4"/>
      <c r="D498" s="9"/>
      <c r="E498" s="9"/>
      <c r="F498" s="9"/>
      <c r="G498" s="9"/>
      <c r="H498" s="4"/>
    </row>
    <row r="499">
      <c r="A499" s="4" t="str">
        <f>Batch_4329178_batch_results_V1!A499</f>
        <v/>
      </c>
      <c r="B499" s="4"/>
      <c r="C499" s="4"/>
      <c r="D499" s="9"/>
      <c r="E499" s="9"/>
      <c r="F499" s="9"/>
      <c r="G499" s="9"/>
      <c r="H499" s="4"/>
    </row>
    <row r="500">
      <c r="A500" s="4" t="str">
        <f>Batch_4329178_batch_results_V1!A500</f>
        <v/>
      </c>
      <c r="B500" s="4"/>
      <c r="C500" s="4"/>
      <c r="D500" s="9"/>
      <c r="E500" s="9"/>
      <c r="F500" s="9"/>
      <c r="G500" s="9"/>
      <c r="H500" s="4"/>
    </row>
    <row r="501">
      <c r="A501" s="4" t="str">
        <f>Batch_4329178_batch_results_V1!A501</f>
        <v/>
      </c>
      <c r="B501" s="4"/>
      <c r="C501" s="4"/>
      <c r="D501" s="9"/>
      <c r="E501" s="9"/>
      <c r="F501" s="9"/>
      <c r="G501" s="9"/>
      <c r="H501" s="4"/>
    </row>
    <row r="502">
      <c r="A502" s="4" t="str">
        <f>Batch_4329178_batch_results_V1!A502</f>
        <v/>
      </c>
      <c r="B502" s="4"/>
      <c r="C502" s="4"/>
      <c r="D502" s="9"/>
      <c r="E502" s="9"/>
      <c r="F502" s="9"/>
      <c r="G502" s="9"/>
      <c r="H502" s="4"/>
    </row>
    <row r="503">
      <c r="A503" s="4" t="str">
        <f>Batch_4329178_batch_results_V1!A503</f>
        <v/>
      </c>
      <c r="B503" s="4"/>
      <c r="C503" s="4"/>
      <c r="D503" s="9"/>
      <c r="E503" s="9"/>
      <c r="F503" s="9"/>
      <c r="G503" s="9"/>
      <c r="H503" s="4"/>
    </row>
    <row r="504">
      <c r="A504" s="4" t="str">
        <f>Batch_4329178_batch_results_V1!A504</f>
        <v/>
      </c>
      <c r="B504" s="4"/>
      <c r="C504" s="4"/>
      <c r="D504" s="9"/>
      <c r="E504" s="9"/>
      <c r="F504" s="9"/>
      <c r="G504" s="9"/>
      <c r="H504" s="4"/>
    </row>
    <row r="505">
      <c r="A505" s="4" t="str">
        <f>Batch_4329178_batch_results_V1!A505</f>
        <v/>
      </c>
      <c r="B505" s="4"/>
      <c r="C505" s="4"/>
      <c r="D505" s="9"/>
      <c r="E505" s="9"/>
      <c r="F505" s="9"/>
      <c r="G505" s="9"/>
      <c r="H505" s="4"/>
    </row>
    <row r="506">
      <c r="A506" s="4" t="str">
        <f>Batch_4329178_batch_results_V1!A506</f>
        <v/>
      </c>
      <c r="B506" s="4"/>
      <c r="C506" s="4"/>
      <c r="D506" s="9"/>
      <c r="E506" s="9"/>
      <c r="F506" s="9"/>
      <c r="G506" s="9"/>
      <c r="H506" s="4"/>
    </row>
    <row r="507">
      <c r="A507" s="4" t="str">
        <f>Batch_4329178_batch_results_V1!A507</f>
        <v/>
      </c>
      <c r="B507" s="4"/>
      <c r="C507" s="4"/>
      <c r="D507" s="9"/>
      <c r="E507" s="9"/>
      <c r="F507" s="9"/>
      <c r="G507" s="9"/>
      <c r="H507" s="4"/>
    </row>
    <row r="508">
      <c r="A508" s="4" t="str">
        <f>Batch_4329178_batch_results_V1!A508</f>
        <v/>
      </c>
      <c r="B508" s="4"/>
      <c r="C508" s="4"/>
      <c r="D508" s="9"/>
      <c r="E508" s="9"/>
      <c r="F508" s="9"/>
      <c r="G508" s="9"/>
      <c r="H508" s="4"/>
    </row>
    <row r="509">
      <c r="A509" s="4" t="str">
        <f>Batch_4329178_batch_results_V1!A509</f>
        <v/>
      </c>
      <c r="B509" s="4"/>
      <c r="C509" s="4"/>
      <c r="D509" s="9"/>
      <c r="E509" s="9"/>
      <c r="F509" s="9"/>
      <c r="G509" s="9"/>
      <c r="H509" s="4"/>
    </row>
    <row r="510">
      <c r="A510" s="4" t="str">
        <f>Batch_4329178_batch_results_V1!A510</f>
        <v/>
      </c>
      <c r="B510" s="4"/>
      <c r="C510" s="4"/>
      <c r="D510" s="9"/>
      <c r="E510" s="9"/>
      <c r="F510" s="9"/>
      <c r="G510" s="9"/>
      <c r="H510" s="4"/>
    </row>
    <row r="511">
      <c r="A511" s="4" t="str">
        <f>Batch_4329178_batch_results_V1!A511</f>
        <v/>
      </c>
      <c r="B511" s="4"/>
      <c r="C511" s="4"/>
      <c r="D511" s="9"/>
      <c r="E511" s="9"/>
      <c r="F511" s="9"/>
      <c r="G511" s="9"/>
      <c r="H511" s="4"/>
    </row>
    <row r="512">
      <c r="A512" s="4" t="str">
        <f>Batch_4329178_batch_results_V1!A512</f>
        <v/>
      </c>
      <c r="B512" s="4"/>
      <c r="C512" s="4"/>
      <c r="D512" s="9"/>
      <c r="E512" s="9"/>
      <c r="F512" s="9"/>
      <c r="G512" s="9"/>
      <c r="H512" s="4"/>
    </row>
    <row r="513">
      <c r="A513" s="4" t="str">
        <f>Batch_4329178_batch_results_V1!A513</f>
        <v/>
      </c>
      <c r="B513" s="4"/>
      <c r="C513" s="4"/>
      <c r="D513" s="9"/>
      <c r="E513" s="9"/>
      <c r="F513" s="9"/>
      <c r="G513" s="9"/>
      <c r="H513" s="4"/>
    </row>
    <row r="514">
      <c r="A514" s="4" t="str">
        <f>Batch_4329178_batch_results_V1!A514</f>
        <v/>
      </c>
      <c r="B514" s="4"/>
      <c r="C514" s="4"/>
      <c r="D514" s="9"/>
      <c r="E514" s="9"/>
      <c r="F514" s="9"/>
      <c r="G514" s="9"/>
      <c r="H514" s="4"/>
    </row>
    <row r="515">
      <c r="A515" s="4" t="str">
        <f>Batch_4329178_batch_results_V1!A515</f>
        <v/>
      </c>
      <c r="B515" s="4"/>
      <c r="C515" s="4"/>
      <c r="D515" s="9"/>
      <c r="E515" s="9"/>
      <c r="F515" s="9"/>
      <c r="G515" s="9"/>
      <c r="H515" s="4"/>
    </row>
    <row r="516">
      <c r="A516" s="4" t="str">
        <f>Batch_4329178_batch_results_V1!A516</f>
        <v/>
      </c>
      <c r="B516" s="4"/>
      <c r="C516" s="4"/>
      <c r="D516" s="9"/>
      <c r="E516" s="9"/>
      <c r="F516" s="9"/>
      <c r="G516" s="9"/>
      <c r="H516" s="4"/>
    </row>
    <row r="517">
      <c r="A517" s="4" t="str">
        <f>Batch_4329178_batch_results_V1!A517</f>
        <v/>
      </c>
      <c r="B517" s="4"/>
      <c r="C517" s="4"/>
      <c r="D517" s="9"/>
      <c r="E517" s="9"/>
      <c r="F517" s="9"/>
      <c r="G517" s="9"/>
      <c r="H517" s="4"/>
    </row>
    <row r="518">
      <c r="A518" s="4" t="str">
        <f>Batch_4329178_batch_results_V1!A518</f>
        <v/>
      </c>
      <c r="B518" s="4"/>
      <c r="C518" s="4"/>
      <c r="D518" s="9"/>
      <c r="E518" s="9"/>
      <c r="F518" s="9"/>
      <c r="G518" s="9"/>
      <c r="H518" s="4"/>
    </row>
    <row r="519">
      <c r="A519" s="4" t="str">
        <f>Batch_4329178_batch_results_V1!A519</f>
        <v/>
      </c>
      <c r="B519" s="4"/>
      <c r="C519" s="4"/>
      <c r="D519" s="9"/>
      <c r="E519" s="9"/>
      <c r="F519" s="9"/>
      <c r="G519" s="9"/>
      <c r="H519" s="4"/>
    </row>
    <row r="520">
      <c r="A520" s="4" t="str">
        <f>Batch_4329178_batch_results_V1!A520</f>
        <v/>
      </c>
      <c r="B520" s="4"/>
      <c r="C520" s="4"/>
      <c r="D520" s="9"/>
      <c r="E520" s="9"/>
      <c r="F520" s="9"/>
      <c r="G520" s="9"/>
      <c r="H520" s="4"/>
    </row>
    <row r="521">
      <c r="A521" s="4" t="str">
        <f>Batch_4329178_batch_results_V1!A521</f>
        <v/>
      </c>
      <c r="B521" s="4"/>
      <c r="C521" s="4"/>
      <c r="D521" s="9"/>
      <c r="E521" s="9"/>
      <c r="F521" s="9"/>
      <c r="G521" s="9"/>
      <c r="H521" s="4"/>
    </row>
    <row r="522">
      <c r="A522" s="4" t="str">
        <f>Batch_4329178_batch_results_V1!A522</f>
        <v/>
      </c>
      <c r="B522" s="4"/>
      <c r="C522" s="4"/>
      <c r="D522" s="9"/>
      <c r="E522" s="9"/>
      <c r="F522" s="9"/>
      <c r="G522" s="9"/>
      <c r="H522" s="4"/>
    </row>
    <row r="523">
      <c r="A523" s="4" t="str">
        <f>Batch_4329178_batch_results_V1!A523</f>
        <v/>
      </c>
      <c r="B523" s="4"/>
      <c r="C523" s="4"/>
      <c r="D523" s="9"/>
      <c r="E523" s="9"/>
      <c r="F523" s="9"/>
      <c r="G523" s="9"/>
      <c r="H523" s="4"/>
    </row>
    <row r="524">
      <c r="A524" s="4" t="str">
        <f>Batch_4329178_batch_results_V1!A524</f>
        <v/>
      </c>
      <c r="B524" s="4"/>
      <c r="C524" s="4"/>
      <c r="D524" s="9"/>
      <c r="E524" s="9"/>
      <c r="F524" s="9"/>
      <c r="G524" s="9"/>
      <c r="H524" s="4"/>
    </row>
    <row r="525">
      <c r="A525" s="4" t="str">
        <f>Batch_4329178_batch_results_V1!A525</f>
        <v/>
      </c>
      <c r="B525" s="4"/>
      <c r="C525" s="4"/>
      <c r="D525" s="9"/>
      <c r="E525" s="9"/>
      <c r="F525" s="9"/>
      <c r="G525" s="9"/>
      <c r="H525" s="4"/>
    </row>
    <row r="526">
      <c r="A526" s="4" t="str">
        <f>Batch_4329178_batch_results_V1!A526</f>
        <v/>
      </c>
      <c r="B526" s="4"/>
      <c r="C526" s="4"/>
      <c r="D526" s="9"/>
      <c r="E526" s="9"/>
      <c r="F526" s="9"/>
      <c r="G526" s="9"/>
      <c r="H526" s="4"/>
    </row>
    <row r="527">
      <c r="A527" s="4" t="str">
        <f>Batch_4329178_batch_results_V1!A527</f>
        <v/>
      </c>
      <c r="B527" s="4"/>
      <c r="C527" s="4"/>
      <c r="D527" s="9"/>
      <c r="E527" s="9"/>
      <c r="F527" s="9"/>
      <c r="G527" s="9"/>
      <c r="H527" s="4"/>
    </row>
    <row r="528">
      <c r="A528" s="4" t="str">
        <f>Batch_4329178_batch_results_V1!A528</f>
        <v/>
      </c>
      <c r="B528" s="4"/>
      <c r="C528" s="4"/>
      <c r="D528" s="9"/>
      <c r="E528" s="9"/>
      <c r="F528" s="9"/>
      <c r="G528" s="9"/>
      <c r="H528" s="4"/>
    </row>
    <row r="529">
      <c r="A529" s="4" t="str">
        <f>Batch_4329178_batch_results_V1!A529</f>
        <v/>
      </c>
      <c r="B529" s="4"/>
      <c r="C529" s="4"/>
      <c r="D529" s="9"/>
      <c r="E529" s="9"/>
      <c r="F529" s="9"/>
      <c r="G529" s="9"/>
      <c r="H529" s="4"/>
    </row>
    <row r="530">
      <c r="A530" s="4" t="str">
        <f>Batch_4329178_batch_results_V1!A530</f>
        <v/>
      </c>
      <c r="B530" s="4"/>
      <c r="C530" s="4"/>
      <c r="D530" s="9"/>
      <c r="E530" s="9"/>
      <c r="F530" s="9"/>
      <c r="G530" s="9"/>
      <c r="H530" s="4"/>
    </row>
    <row r="531">
      <c r="A531" s="4" t="str">
        <f>Batch_4329178_batch_results_V1!A531</f>
        <v/>
      </c>
      <c r="B531" s="4"/>
      <c r="C531" s="4"/>
      <c r="D531" s="9"/>
      <c r="E531" s="9"/>
      <c r="F531" s="9"/>
      <c r="G531" s="9"/>
      <c r="H531" s="4"/>
    </row>
    <row r="532">
      <c r="A532" s="4" t="str">
        <f>Batch_4329178_batch_results_V1!A532</f>
        <v/>
      </c>
      <c r="B532" s="4"/>
      <c r="C532" s="4"/>
      <c r="D532" s="9"/>
      <c r="E532" s="9"/>
      <c r="F532" s="9"/>
      <c r="G532" s="9"/>
      <c r="H532" s="4"/>
    </row>
    <row r="533">
      <c r="A533" s="4" t="str">
        <f>Batch_4329178_batch_results_V1!A533</f>
        <v/>
      </c>
      <c r="B533" s="4"/>
      <c r="C533" s="4"/>
      <c r="D533" s="9"/>
      <c r="E533" s="9"/>
      <c r="F533" s="9"/>
      <c r="G533" s="9"/>
      <c r="H533" s="4"/>
    </row>
    <row r="534">
      <c r="A534" s="4" t="str">
        <f>Batch_4329178_batch_results_V1!A534</f>
        <v/>
      </c>
      <c r="B534" s="4"/>
      <c r="C534" s="4"/>
      <c r="D534" s="9"/>
      <c r="E534" s="9"/>
      <c r="F534" s="9"/>
      <c r="G534" s="9"/>
      <c r="H534" s="4"/>
    </row>
    <row r="535">
      <c r="A535" s="4" t="str">
        <f>Batch_4329178_batch_results_V1!A535</f>
        <v/>
      </c>
      <c r="B535" s="4"/>
      <c r="C535" s="4"/>
      <c r="D535" s="9"/>
      <c r="E535" s="9"/>
      <c r="F535" s="9"/>
      <c r="G535" s="9"/>
      <c r="H535" s="4"/>
    </row>
    <row r="536">
      <c r="A536" s="4" t="str">
        <f>Batch_4329178_batch_results_V1!A536</f>
        <v/>
      </c>
      <c r="B536" s="4"/>
      <c r="C536" s="4"/>
      <c r="D536" s="9"/>
      <c r="E536" s="9"/>
      <c r="F536" s="9"/>
      <c r="G536" s="9"/>
      <c r="H536" s="4"/>
    </row>
    <row r="537">
      <c r="A537" s="4" t="str">
        <f>Batch_4329178_batch_results_V1!A537</f>
        <v/>
      </c>
      <c r="B537" s="4"/>
      <c r="C537" s="4"/>
      <c r="D537" s="9"/>
      <c r="E537" s="9"/>
      <c r="F537" s="9"/>
      <c r="G537" s="9"/>
      <c r="H537" s="4"/>
    </row>
    <row r="538">
      <c r="A538" s="4" t="str">
        <f>Batch_4329178_batch_results_V1!A538</f>
        <v/>
      </c>
      <c r="B538" s="4"/>
      <c r="C538" s="4"/>
      <c r="D538" s="9"/>
      <c r="E538" s="9"/>
      <c r="F538" s="9"/>
      <c r="G538" s="9"/>
      <c r="H538" s="4"/>
    </row>
    <row r="539">
      <c r="A539" s="4" t="str">
        <f>Batch_4329178_batch_results_V1!A539</f>
        <v/>
      </c>
      <c r="B539" s="4"/>
      <c r="C539" s="4"/>
      <c r="D539" s="9"/>
      <c r="E539" s="9"/>
      <c r="F539" s="9"/>
      <c r="G539" s="9"/>
      <c r="H539" s="4"/>
    </row>
    <row r="540">
      <c r="A540" s="4" t="str">
        <f>Batch_4329178_batch_results_V1!A540</f>
        <v/>
      </c>
      <c r="B540" s="4"/>
      <c r="C540" s="4"/>
      <c r="D540" s="9"/>
      <c r="E540" s="9"/>
      <c r="F540" s="9"/>
      <c r="G540" s="9"/>
      <c r="H540" s="4"/>
    </row>
    <row r="541">
      <c r="A541" s="4" t="str">
        <f>Batch_4329178_batch_results_V1!A541</f>
        <v/>
      </c>
      <c r="B541" s="4"/>
      <c r="C541" s="4"/>
      <c r="D541" s="9"/>
      <c r="E541" s="9"/>
      <c r="F541" s="9"/>
      <c r="G541" s="9"/>
      <c r="H541" s="4"/>
    </row>
    <row r="542">
      <c r="A542" s="4" t="str">
        <f>Batch_4329178_batch_results_V1!A542</f>
        <v/>
      </c>
      <c r="B542" s="4"/>
      <c r="C542" s="4"/>
      <c r="D542" s="9"/>
      <c r="E542" s="9"/>
      <c r="F542" s="9"/>
      <c r="G542" s="9"/>
      <c r="H542" s="4"/>
    </row>
    <row r="543">
      <c r="A543" s="4" t="str">
        <f>Batch_4329178_batch_results_V1!A543</f>
        <v/>
      </c>
      <c r="B543" s="4"/>
      <c r="C543" s="4"/>
      <c r="D543" s="9"/>
      <c r="E543" s="9"/>
      <c r="F543" s="9"/>
      <c r="G543" s="9"/>
      <c r="H543" s="4"/>
    </row>
    <row r="544">
      <c r="A544" s="4" t="str">
        <f>Batch_4329178_batch_results_V1!A544</f>
        <v/>
      </c>
      <c r="B544" s="4"/>
      <c r="C544" s="4"/>
      <c r="D544" s="9"/>
      <c r="E544" s="9"/>
      <c r="F544" s="9"/>
      <c r="G544" s="9"/>
      <c r="H544" s="4"/>
    </row>
    <row r="545">
      <c r="A545" s="4" t="str">
        <f>Batch_4329178_batch_results_V1!A545</f>
        <v/>
      </c>
      <c r="B545" s="4"/>
      <c r="C545" s="4"/>
      <c r="D545" s="9"/>
      <c r="E545" s="9"/>
      <c r="F545" s="9"/>
      <c r="G545" s="9"/>
      <c r="H545" s="4"/>
    </row>
    <row r="546">
      <c r="A546" s="4" t="str">
        <f>Batch_4329178_batch_results_V1!A546</f>
        <v/>
      </c>
      <c r="B546" s="4"/>
      <c r="C546" s="4"/>
      <c r="D546" s="9"/>
      <c r="E546" s="9"/>
      <c r="F546" s="9"/>
      <c r="G546" s="9"/>
      <c r="H546" s="4"/>
    </row>
    <row r="547">
      <c r="A547" s="4" t="str">
        <f>Batch_4329178_batch_results_V1!A547</f>
        <v/>
      </c>
      <c r="B547" s="4"/>
      <c r="C547" s="4"/>
      <c r="D547" s="9"/>
      <c r="E547" s="9"/>
      <c r="F547" s="9"/>
      <c r="G547" s="9"/>
      <c r="H547" s="4"/>
    </row>
    <row r="548">
      <c r="A548" s="4" t="str">
        <f>Batch_4329178_batch_results_V1!A548</f>
        <v/>
      </c>
      <c r="B548" s="4"/>
      <c r="C548" s="4"/>
      <c r="D548" s="9"/>
      <c r="E548" s="9"/>
      <c r="F548" s="9"/>
      <c r="G548" s="9"/>
      <c r="H548" s="4"/>
    </row>
    <row r="549">
      <c r="A549" s="4" t="str">
        <f>Batch_4329178_batch_results_V1!A549</f>
        <v/>
      </c>
      <c r="B549" s="4"/>
      <c r="C549" s="4"/>
      <c r="D549" s="9"/>
      <c r="E549" s="9"/>
      <c r="F549" s="9"/>
      <c r="G549" s="9"/>
      <c r="H549" s="4"/>
    </row>
    <row r="550">
      <c r="A550" s="4" t="str">
        <f>Batch_4329178_batch_results_V1!A550</f>
        <v/>
      </c>
      <c r="B550" s="4"/>
      <c r="C550" s="4"/>
      <c r="D550" s="9"/>
      <c r="E550" s="9"/>
      <c r="F550" s="9"/>
      <c r="G550" s="9"/>
      <c r="H550" s="4"/>
    </row>
    <row r="551">
      <c r="A551" s="4" t="str">
        <f>Batch_4329178_batch_results_V1!A551</f>
        <v/>
      </c>
      <c r="B551" s="4"/>
      <c r="C551" s="4"/>
      <c r="D551" s="9"/>
      <c r="E551" s="9"/>
      <c r="F551" s="9"/>
      <c r="G551" s="9"/>
      <c r="H551" s="4"/>
    </row>
    <row r="552">
      <c r="A552" s="4" t="str">
        <f>Batch_4329178_batch_results_V1!A552</f>
        <v/>
      </c>
      <c r="B552" s="4"/>
      <c r="C552" s="4"/>
      <c r="D552" s="9"/>
      <c r="E552" s="9"/>
      <c r="F552" s="9"/>
      <c r="G552" s="9"/>
      <c r="H552" s="4"/>
    </row>
    <row r="553">
      <c r="A553" s="4" t="str">
        <f>Batch_4329178_batch_results_V1!A553</f>
        <v/>
      </c>
      <c r="B553" s="4"/>
      <c r="C553" s="4"/>
      <c r="D553" s="9"/>
      <c r="E553" s="9"/>
      <c r="F553" s="9"/>
      <c r="G553" s="9"/>
      <c r="H553" s="4"/>
    </row>
    <row r="554">
      <c r="A554" s="4" t="str">
        <f>Batch_4329178_batch_results_V1!A554</f>
        <v/>
      </c>
      <c r="B554" s="4"/>
      <c r="C554" s="4"/>
      <c r="D554" s="9"/>
      <c r="E554" s="9"/>
      <c r="F554" s="9"/>
      <c r="G554" s="9"/>
      <c r="H554" s="4"/>
    </row>
    <row r="555">
      <c r="A555" s="4" t="str">
        <f>Batch_4329178_batch_results_V1!A555</f>
        <v/>
      </c>
      <c r="B555" s="4"/>
      <c r="C555" s="4"/>
      <c r="D555" s="9"/>
      <c r="E555" s="9"/>
      <c r="F555" s="9"/>
      <c r="G555" s="9"/>
      <c r="H555" s="4"/>
    </row>
    <row r="556">
      <c r="A556" s="4" t="str">
        <f>Batch_4329178_batch_results_V1!A556</f>
        <v/>
      </c>
      <c r="B556" s="4"/>
      <c r="C556" s="4"/>
      <c r="D556" s="9"/>
      <c r="E556" s="9"/>
      <c r="F556" s="9"/>
      <c r="G556" s="9"/>
      <c r="H556" s="4"/>
    </row>
    <row r="557">
      <c r="A557" s="4" t="str">
        <f>Batch_4329178_batch_results_V1!A557</f>
        <v/>
      </c>
      <c r="B557" s="4"/>
      <c r="C557" s="4"/>
      <c r="D557" s="9"/>
      <c r="E557" s="9"/>
      <c r="F557" s="9"/>
      <c r="G557" s="9"/>
      <c r="H557" s="4"/>
    </row>
    <row r="558">
      <c r="A558" s="4" t="str">
        <f>Batch_4329178_batch_results_V1!A558</f>
        <v/>
      </c>
      <c r="B558" s="4"/>
      <c r="C558" s="4"/>
      <c r="D558" s="9"/>
      <c r="E558" s="9"/>
      <c r="F558" s="9"/>
      <c r="G558" s="9"/>
      <c r="H558" s="4"/>
    </row>
    <row r="559">
      <c r="A559" s="4" t="str">
        <f>Batch_4329178_batch_results_V1!A559</f>
        <v/>
      </c>
      <c r="B559" s="4"/>
      <c r="C559" s="4"/>
      <c r="D559" s="9"/>
      <c r="E559" s="9"/>
      <c r="F559" s="9"/>
      <c r="G559" s="9"/>
      <c r="H559" s="4"/>
    </row>
    <row r="560">
      <c r="A560" s="4" t="str">
        <f>Batch_4329178_batch_results_V1!A560</f>
        <v/>
      </c>
      <c r="B560" s="4"/>
      <c r="C560" s="4"/>
      <c r="D560" s="9"/>
      <c r="E560" s="9"/>
      <c r="F560" s="9"/>
      <c r="G560" s="9"/>
      <c r="H560" s="4"/>
    </row>
    <row r="561">
      <c r="A561" s="4" t="str">
        <f>Batch_4329178_batch_results_V1!A561</f>
        <v/>
      </c>
      <c r="B561" s="4"/>
      <c r="C561" s="4"/>
      <c r="D561" s="9"/>
      <c r="E561" s="9"/>
      <c r="F561" s="9"/>
      <c r="G561" s="9"/>
      <c r="H561" s="4"/>
    </row>
    <row r="562">
      <c r="A562" s="4" t="str">
        <f>Batch_4329178_batch_results_V1!A562</f>
        <v/>
      </c>
      <c r="B562" s="4"/>
      <c r="C562" s="4"/>
      <c r="D562" s="9"/>
      <c r="E562" s="9"/>
      <c r="F562" s="9"/>
      <c r="G562" s="9"/>
      <c r="H562" s="4"/>
    </row>
    <row r="563">
      <c r="A563" s="4" t="str">
        <f>Batch_4329178_batch_results_V1!A563</f>
        <v/>
      </c>
      <c r="B563" s="4"/>
      <c r="C563" s="4"/>
      <c r="D563" s="9"/>
      <c r="E563" s="9"/>
      <c r="F563" s="9"/>
      <c r="G563" s="9"/>
      <c r="H563" s="4"/>
    </row>
    <row r="564">
      <c r="A564" s="4" t="str">
        <f>Batch_4329178_batch_results_V1!A564</f>
        <v/>
      </c>
      <c r="B564" s="4"/>
      <c r="C564" s="4"/>
      <c r="D564" s="9"/>
      <c r="E564" s="9"/>
      <c r="F564" s="9"/>
      <c r="G564" s="9"/>
      <c r="H564" s="4"/>
    </row>
    <row r="565">
      <c r="A565" s="4" t="str">
        <f>Batch_4329178_batch_results_V1!A565</f>
        <v/>
      </c>
      <c r="B565" s="4"/>
      <c r="C565" s="4"/>
      <c r="D565" s="9"/>
      <c r="E565" s="9"/>
      <c r="F565" s="9"/>
      <c r="G565" s="9"/>
      <c r="H565" s="4"/>
    </row>
    <row r="566">
      <c r="A566" s="4" t="str">
        <f>Batch_4329178_batch_results_V1!A566</f>
        <v/>
      </c>
      <c r="B566" s="4"/>
      <c r="C566" s="4"/>
      <c r="D566" s="9"/>
      <c r="E566" s="9"/>
      <c r="F566" s="9"/>
      <c r="G566" s="9"/>
      <c r="H566" s="4"/>
    </row>
    <row r="567">
      <c r="A567" s="4" t="str">
        <f>Batch_4329178_batch_results_V1!A567</f>
        <v/>
      </c>
      <c r="B567" s="4"/>
      <c r="C567" s="4"/>
      <c r="D567" s="9"/>
      <c r="E567" s="9"/>
      <c r="F567" s="9"/>
      <c r="G567" s="9"/>
      <c r="H567" s="4"/>
    </row>
    <row r="568">
      <c r="A568" s="4" t="str">
        <f>Batch_4329178_batch_results_V1!A568</f>
        <v/>
      </c>
      <c r="B568" s="4"/>
      <c r="C568" s="4"/>
      <c r="D568" s="9"/>
      <c r="E568" s="9"/>
      <c r="F568" s="9"/>
      <c r="G568" s="9"/>
      <c r="H568" s="4"/>
    </row>
    <row r="569">
      <c r="A569" s="4" t="str">
        <f>Batch_4329178_batch_results_V1!A569</f>
        <v/>
      </c>
      <c r="B569" s="4"/>
      <c r="C569" s="4"/>
      <c r="D569" s="9"/>
      <c r="E569" s="9"/>
      <c r="F569" s="9"/>
      <c r="G569" s="9"/>
      <c r="H569" s="4"/>
    </row>
    <row r="570">
      <c r="A570" s="4" t="str">
        <f>Batch_4329178_batch_results_V1!A570</f>
        <v/>
      </c>
      <c r="B570" s="4"/>
      <c r="C570" s="4"/>
      <c r="D570" s="9"/>
      <c r="E570" s="9"/>
      <c r="F570" s="9"/>
      <c r="G570" s="9"/>
      <c r="H570" s="4"/>
    </row>
    <row r="571">
      <c r="A571" s="4" t="str">
        <f>Batch_4329178_batch_results_V1!A571</f>
        <v/>
      </c>
      <c r="B571" s="4"/>
      <c r="C571" s="4"/>
      <c r="D571" s="9"/>
      <c r="E571" s="9"/>
      <c r="F571" s="9"/>
      <c r="G571" s="9"/>
      <c r="H571" s="4"/>
    </row>
    <row r="572">
      <c r="A572" s="4" t="str">
        <f>Batch_4329178_batch_results_V1!A572</f>
        <v/>
      </c>
      <c r="B572" s="4"/>
      <c r="C572" s="4"/>
      <c r="D572" s="9"/>
      <c r="E572" s="9"/>
      <c r="F572" s="9"/>
      <c r="G572" s="9"/>
      <c r="H572" s="4"/>
    </row>
    <row r="573">
      <c r="A573" s="4" t="str">
        <f>Batch_4329178_batch_results_V1!A573</f>
        <v/>
      </c>
      <c r="B573" s="4"/>
      <c r="C573" s="4"/>
      <c r="D573" s="9"/>
      <c r="E573" s="9"/>
      <c r="F573" s="9"/>
      <c r="G573" s="9"/>
      <c r="H573" s="4"/>
    </row>
    <row r="574">
      <c r="A574" s="4" t="str">
        <f>Batch_4329178_batch_results_V1!A574</f>
        <v/>
      </c>
      <c r="B574" s="4"/>
      <c r="C574" s="4"/>
      <c r="D574" s="9"/>
      <c r="E574" s="9"/>
      <c r="F574" s="9"/>
      <c r="G574" s="9"/>
      <c r="H574" s="4"/>
    </row>
    <row r="575">
      <c r="A575" s="4" t="str">
        <f>Batch_4329178_batch_results_V1!A575</f>
        <v/>
      </c>
      <c r="B575" s="4"/>
      <c r="C575" s="4"/>
      <c r="D575" s="9"/>
      <c r="E575" s="9"/>
      <c r="F575" s="9"/>
      <c r="G575" s="9"/>
      <c r="H575" s="4"/>
    </row>
    <row r="576">
      <c r="A576" s="4" t="str">
        <f>Batch_4329178_batch_results_V1!A576</f>
        <v/>
      </c>
      <c r="B576" s="4"/>
      <c r="C576" s="4"/>
      <c r="D576" s="9"/>
      <c r="E576" s="9"/>
      <c r="F576" s="9"/>
      <c r="G576" s="9"/>
      <c r="H576" s="4"/>
    </row>
    <row r="577">
      <c r="A577" s="4" t="str">
        <f>Batch_4329178_batch_results_V1!A577</f>
        <v/>
      </c>
      <c r="B577" s="4"/>
      <c r="C577" s="4"/>
      <c r="D577" s="9"/>
      <c r="E577" s="9"/>
      <c r="F577" s="9"/>
      <c r="G577" s="9"/>
      <c r="H577" s="4"/>
    </row>
    <row r="578">
      <c r="A578" s="4" t="str">
        <f>Batch_4329178_batch_results_V1!A578</f>
        <v/>
      </c>
      <c r="B578" s="4"/>
      <c r="C578" s="4"/>
      <c r="D578" s="9"/>
      <c r="E578" s="9"/>
      <c r="F578" s="9"/>
      <c r="G578" s="9"/>
      <c r="H578" s="4"/>
    </row>
    <row r="579">
      <c r="A579" s="4" t="str">
        <f>Batch_4329178_batch_results_V1!A579</f>
        <v/>
      </c>
      <c r="B579" s="4"/>
      <c r="C579" s="4"/>
      <c r="D579" s="9"/>
      <c r="E579" s="9"/>
      <c r="F579" s="9"/>
      <c r="G579" s="9"/>
      <c r="H579" s="4"/>
    </row>
    <row r="580">
      <c r="A580" s="4" t="str">
        <f>Batch_4329178_batch_results_V1!A580</f>
        <v/>
      </c>
      <c r="B580" s="4"/>
      <c r="C580" s="4"/>
      <c r="D580" s="9"/>
      <c r="E580" s="9"/>
      <c r="F580" s="9"/>
      <c r="G580" s="9"/>
      <c r="H580" s="4"/>
    </row>
    <row r="581">
      <c r="A581" s="4" t="str">
        <f>Batch_4329178_batch_results_V1!A581</f>
        <v/>
      </c>
      <c r="B581" s="4"/>
      <c r="C581" s="4"/>
      <c r="D581" s="9"/>
      <c r="E581" s="9"/>
      <c r="F581" s="9"/>
      <c r="G581" s="9"/>
      <c r="H581" s="4"/>
    </row>
    <row r="582">
      <c r="A582" s="4" t="str">
        <f>Batch_4329178_batch_results_V1!A582</f>
        <v/>
      </c>
      <c r="B582" s="4"/>
      <c r="C582" s="4"/>
      <c r="D582" s="9"/>
      <c r="E582" s="9"/>
      <c r="F582" s="9"/>
      <c r="G582" s="9"/>
      <c r="H582" s="4"/>
    </row>
    <row r="583">
      <c r="A583" s="4" t="str">
        <f>Batch_4329178_batch_results_V1!A583</f>
        <v/>
      </c>
      <c r="B583" s="4"/>
      <c r="C583" s="4"/>
      <c r="D583" s="9"/>
      <c r="E583" s="9"/>
      <c r="F583" s="9"/>
      <c r="G583" s="9"/>
      <c r="H583" s="4"/>
    </row>
    <row r="584">
      <c r="A584" s="4" t="str">
        <f>Batch_4329178_batch_results_V1!A584</f>
        <v/>
      </c>
      <c r="B584" s="4"/>
      <c r="C584" s="4"/>
      <c r="D584" s="9"/>
      <c r="E584" s="9"/>
      <c r="F584" s="9"/>
      <c r="G584" s="9"/>
      <c r="H584" s="4"/>
    </row>
    <row r="585">
      <c r="A585" s="4" t="str">
        <f>Batch_4329178_batch_results_V1!A585</f>
        <v/>
      </c>
      <c r="B585" s="4"/>
      <c r="C585" s="4"/>
      <c r="D585" s="9"/>
      <c r="E585" s="9"/>
      <c r="F585" s="9"/>
      <c r="G585" s="9"/>
      <c r="H585" s="4"/>
    </row>
    <row r="586">
      <c r="A586" s="4" t="str">
        <f>Batch_4329178_batch_results_V1!A586</f>
        <v/>
      </c>
      <c r="B586" s="4"/>
      <c r="C586" s="4"/>
      <c r="D586" s="9"/>
      <c r="E586" s="9"/>
      <c r="F586" s="9"/>
      <c r="G586" s="9"/>
      <c r="H58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t="str">
        <f>Batch_4329178_batch_results_V1!S1</f>
        <v>SubmitTime</v>
      </c>
      <c r="B1" s="12" t="s">
        <v>1596</v>
      </c>
      <c r="D1" s="1" t="s">
        <v>1597</v>
      </c>
      <c r="E1" s="1" t="s">
        <v>1598</v>
      </c>
      <c r="F1" s="1" t="s">
        <v>1599</v>
      </c>
      <c r="G1" s="1" t="s">
        <v>1600</v>
      </c>
    </row>
    <row r="2">
      <c r="A2" t="str">
        <f>Batch_4329178_batch_results_V1!S2</f>
        <v>Tue Feb 09 09:48:47 PST 2021</v>
      </c>
      <c r="B2" s="13">
        <f t="shared" ref="B2:B196" si="1">datevalue(left(A2,10))+timevalue(mid(A2,12,8))</f>
        <v>45697.40888</v>
      </c>
      <c r="D2">
        <f>Sheet1!D2</f>
        <v>45697.39131</v>
      </c>
      <c r="E2">
        <f>max(B2:B196)</f>
        <v>45697.43324</v>
      </c>
      <c r="F2">
        <f>E2-D2</f>
        <v>0.04193287037</v>
      </c>
      <c r="G2">
        <f>F2*24</f>
        <v>1.006388889</v>
      </c>
    </row>
    <row r="3">
      <c r="A3" t="str">
        <f>Batch_4329178_batch_results_V1!S3</f>
        <v>Tue Feb 09 10:20:43 PST 2021</v>
      </c>
      <c r="B3">
        <f t="shared" si="1"/>
        <v>45697.43105</v>
      </c>
    </row>
    <row r="4">
      <c r="A4" t="str">
        <f>Batch_4329178_batch_results_V1!S4</f>
        <v>Tue Feb 09 09:32:03 PST 2021</v>
      </c>
      <c r="B4">
        <f t="shared" si="1"/>
        <v>45697.39726</v>
      </c>
    </row>
    <row r="5">
      <c r="A5" t="str">
        <f>Batch_4329178_batch_results_V1!S5</f>
        <v>Tue Feb 09 09:38:16 PST 2021</v>
      </c>
      <c r="B5">
        <f t="shared" si="1"/>
        <v>45697.40157</v>
      </c>
    </row>
    <row r="6">
      <c r="A6" t="str">
        <f>Batch_4329178_batch_results_V1!S6</f>
        <v>Tue Feb 09 10:05:43 PST 2021</v>
      </c>
      <c r="B6">
        <f t="shared" si="1"/>
        <v>45697.42064</v>
      </c>
    </row>
    <row r="7">
      <c r="A7" t="str">
        <f>Batch_4329178_batch_results_V1!S7</f>
        <v>Tue Feb 09 10:16:20 PST 2021</v>
      </c>
      <c r="B7">
        <f t="shared" si="1"/>
        <v>45697.42801</v>
      </c>
    </row>
    <row r="8">
      <c r="A8" t="str">
        <f>Batch_4329178_batch_results_V1!S8</f>
        <v>Tue Feb 09 09:40:20 PST 2021</v>
      </c>
      <c r="B8">
        <f t="shared" si="1"/>
        <v>45697.40301</v>
      </c>
    </row>
    <row r="9">
      <c r="A9" t="str">
        <f>Batch_4329178_batch_results_V1!S9</f>
        <v>Tue Feb 09 09:50:34 PST 2021</v>
      </c>
      <c r="B9">
        <f t="shared" si="1"/>
        <v>45697.41012</v>
      </c>
    </row>
    <row r="10">
      <c r="A10" t="str">
        <f>Batch_4329178_batch_results_V1!S10</f>
        <v>Tue Feb 09 10:02:02 PST 2021</v>
      </c>
      <c r="B10">
        <f t="shared" si="1"/>
        <v>45697.41808</v>
      </c>
    </row>
    <row r="11">
      <c r="A11" t="str">
        <f>Batch_4329178_batch_results_V1!S11</f>
        <v>Tue Feb 09 10:18:02 PST 2021</v>
      </c>
      <c r="B11">
        <f t="shared" si="1"/>
        <v>45697.42919</v>
      </c>
    </row>
    <row r="12">
      <c r="A12" t="str">
        <f>Batch_4329178_batch_results_V1!S12</f>
        <v>Tue Feb 09 10:03:04 PST 2021</v>
      </c>
      <c r="B12">
        <f t="shared" si="1"/>
        <v>45697.4188</v>
      </c>
    </row>
    <row r="13">
      <c r="A13" t="str">
        <f>Batch_4329178_batch_results_V1!S13</f>
        <v>Tue Feb 09 09:36:31 PST 2021</v>
      </c>
      <c r="B13">
        <f t="shared" si="1"/>
        <v>45697.40036</v>
      </c>
    </row>
    <row r="14">
      <c r="A14" t="str">
        <f>Batch_4329178_batch_results_V1!S14</f>
        <v>Tue Feb 09 09:48:26 PST 2021</v>
      </c>
      <c r="B14">
        <f t="shared" si="1"/>
        <v>45697.40863</v>
      </c>
    </row>
    <row r="15">
      <c r="A15" t="str">
        <f>Batch_4329178_batch_results_V1!S15</f>
        <v>Tue Feb 09 09:59:30 PST 2021</v>
      </c>
      <c r="B15">
        <f t="shared" si="1"/>
        <v>45697.41632</v>
      </c>
    </row>
    <row r="16">
      <c r="A16" t="str">
        <f>Batch_4329178_batch_results_V1!S16</f>
        <v>Tue Feb 09 09:31:05 PST 2021</v>
      </c>
      <c r="B16">
        <f t="shared" si="1"/>
        <v>45697.39659</v>
      </c>
    </row>
    <row r="17">
      <c r="A17" t="str">
        <f>Batch_4329178_batch_results_V1!S17</f>
        <v>Tue Feb 09 09:30:06 PST 2021</v>
      </c>
      <c r="B17">
        <f t="shared" si="1"/>
        <v>45697.3959</v>
      </c>
    </row>
    <row r="18">
      <c r="A18" t="str">
        <f>Batch_4329178_batch_results_V1!S18</f>
        <v>Tue Feb 09 10:21:58 PST 2021</v>
      </c>
      <c r="B18">
        <f t="shared" si="1"/>
        <v>45697.43192</v>
      </c>
    </row>
    <row r="19">
      <c r="A19" t="str">
        <f>Batch_4329178_batch_results_V1!S19</f>
        <v>Tue Feb 09 10:04:43 PST 2021</v>
      </c>
      <c r="B19">
        <f t="shared" si="1"/>
        <v>45697.41994</v>
      </c>
    </row>
    <row r="20">
      <c r="A20" t="str">
        <f>Batch_4329178_batch_results_V1!S20</f>
        <v>Tue Feb 09 09:29:02 PST 2021</v>
      </c>
      <c r="B20">
        <f t="shared" si="1"/>
        <v>45697.39516</v>
      </c>
    </row>
    <row r="21">
      <c r="A21" t="str">
        <f>Batch_4329178_batch_results_V1!S21</f>
        <v>Tue Feb 09 09:44:53 PST 2021</v>
      </c>
      <c r="B21">
        <f t="shared" si="1"/>
        <v>45697.40617</v>
      </c>
    </row>
    <row r="22">
      <c r="A22" t="str">
        <f>Batch_4329178_batch_results_V1!S22</f>
        <v>Tue Feb 09 09:34:39 PST 2021</v>
      </c>
      <c r="B22">
        <f t="shared" si="1"/>
        <v>45697.39906</v>
      </c>
    </row>
    <row r="23">
      <c r="A23" t="str">
        <f>Batch_4329178_batch_results_V1!S23</f>
        <v>Tue Feb 09 09:52:45 PST 2021</v>
      </c>
      <c r="B23">
        <f t="shared" si="1"/>
        <v>45697.41163</v>
      </c>
    </row>
    <row r="24">
      <c r="A24" t="str">
        <f>Batch_4329178_batch_results_V1!S24</f>
        <v>Tue Feb 09 09:37:40 PST 2021</v>
      </c>
      <c r="B24">
        <f t="shared" si="1"/>
        <v>45697.40116</v>
      </c>
    </row>
    <row r="25">
      <c r="A25" t="str">
        <f>Batch_4329178_batch_results_V1!S25</f>
        <v>Tue Feb 09 10:13:31 PST 2021</v>
      </c>
      <c r="B25">
        <f t="shared" si="1"/>
        <v>45697.42605</v>
      </c>
    </row>
    <row r="26">
      <c r="A26" t="str">
        <f>Batch_4329178_batch_results_V1!S26</f>
        <v>Tue Feb 09 10:05:37 PST 2021</v>
      </c>
      <c r="B26">
        <f t="shared" si="1"/>
        <v>45697.42057</v>
      </c>
    </row>
    <row r="27">
      <c r="A27" t="str">
        <f>Batch_4329178_batch_results_V1!S27</f>
        <v>Tue Feb 09 09:55:34 PST 2021</v>
      </c>
      <c r="B27">
        <f t="shared" si="1"/>
        <v>45697.41359</v>
      </c>
    </row>
    <row r="28">
      <c r="A28" t="str">
        <f>Batch_4329178_batch_results_V1!S28</f>
        <v>Tue Feb 09 09:42:49 PST 2021</v>
      </c>
      <c r="B28">
        <f t="shared" si="1"/>
        <v>45697.40473</v>
      </c>
    </row>
    <row r="29">
      <c r="A29" t="str">
        <f>Batch_4329178_batch_results_V1!S29</f>
        <v>Tue Feb 09 09:30:03 PST 2021</v>
      </c>
      <c r="B29">
        <f t="shared" si="1"/>
        <v>45697.39587</v>
      </c>
    </row>
    <row r="30">
      <c r="A30" t="str">
        <f>Batch_4329178_batch_results_V1!S30</f>
        <v>Tue Feb 09 10:01:39 PST 2021</v>
      </c>
      <c r="B30">
        <f t="shared" si="1"/>
        <v>45697.41781</v>
      </c>
    </row>
    <row r="31">
      <c r="A31" t="str">
        <f>Batch_4329178_batch_results_V1!S31</f>
        <v>Tue Feb 09 10:07:49 PST 2021</v>
      </c>
      <c r="B31">
        <f t="shared" si="1"/>
        <v>45697.42209</v>
      </c>
    </row>
    <row r="32">
      <c r="A32" t="str">
        <f>Batch_4329178_batch_results_V1!S32</f>
        <v>Tue Feb 09 09:47:29 PST 2021</v>
      </c>
      <c r="B32">
        <f t="shared" si="1"/>
        <v>45697.40797</v>
      </c>
    </row>
    <row r="33">
      <c r="A33" t="str">
        <f>Batch_4329178_batch_results_V1!S33</f>
        <v>Tue Feb 09 10:16:44 PST 2021</v>
      </c>
      <c r="B33">
        <f t="shared" si="1"/>
        <v>45697.42829</v>
      </c>
    </row>
    <row r="34">
      <c r="A34" t="str">
        <f>Batch_4329178_batch_results_V1!S34</f>
        <v>Tue Feb 09 10:08:13 PST 2021</v>
      </c>
      <c r="B34">
        <f t="shared" si="1"/>
        <v>45697.42237</v>
      </c>
    </row>
    <row r="35">
      <c r="A35" t="str">
        <f>Batch_4329178_batch_results_V1!S35</f>
        <v>Tue Feb 09 10:04:03 PST 2021</v>
      </c>
      <c r="B35">
        <f t="shared" si="1"/>
        <v>45697.41948</v>
      </c>
    </row>
    <row r="36">
      <c r="A36" t="str">
        <f>Batch_4329178_batch_results_V1!S36</f>
        <v>Tue Feb 09 09:33:01 PST 2021</v>
      </c>
      <c r="B36">
        <f t="shared" si="1"/>
        <v>45697.39793</v>
      </c>
    </row>
    <row r="37">
      <c r="A37" t="str">
        <f>Batch_4329178_batch_results_V1!S37</f>
        <v>Tue Feb 09 09:55:47 PST 2021</v>
      </c>
      <c r="B37">
        <f t="shared" si="1"/>
        <v>45697.41374</v>
      </c>
    </row>
    <row r="38">
      <c r="A38" t="str">
        <f>Batch_4329178_batch_results_V1!S38</f>
        <v>Tue Feb 09 10:07:29 PST 2021</v>
      </c>
      <c r="B38">
        <f t="shared" si="1"/>
        <v>45697.42186</v>
      </c>
    </row>
    <row r="39">
      <c r="A39" t="str">
        <f>Batch_4329178_batch_results_V1!S39</f>
        <v>Tue Feb 09 09:35:26 PST 2021</v>
      </c>
      <c r="B39">
        <f t="shared" si="1"/>
        <v>45697.39961</v>
      </c>
    </row>
    <row r="40">
      <c r="A40" t="str">
        <f>Batch_4329178_batch_results_V1!S40</f>
        <v>Tue Feb 09 09:59:36 PST 2021</v>
      </c>
      <c r="B40">
        <f t="shared" si="1"/>
        <v>45697.41639</v>
      </c>
    </row>
    <row r="41">
      <c r="A41" t="str">
        <f>Batch_4329178_batch_results_V1!S41</f>
        <v>Tue Feb 09 09:30:17 PST 2021</v>
      </c>
      <c r="B41">
        <f t="shared" si="1"/>
        <v>45697.39603</v>
      </c>
    </row>
    <row r="42">
      <c r="A42" t="str">
        <f>Batch_4329178_batch_results_V1!S42</f>
        <v>Tue Feb 09 10:19:07 PST 2021</v>
      </c>
      <c r="B42">
        <f t="shared" si="1"/>
        <v>45697.42994</v>
      </c>
    </row>
    <row r="43">
      <c r="A43" t="str">
        <f>Batch_4329178_batch_results_V1!S43</f>
        <v>Tue Feb 09 10:11:08 PST 2021</v>
      </c>
      <c r="B43">
        <f t="shared" si="1"/>
        <v>45697.4244</v>
      </c>
    </row>
    <row r="44">
      <c r="A44" t="str">
        <f>Batch_4329178_batch_results_V1!S44</f>
        <v>Tue Feb 09 09:47:35 PST 2021</v>
      </c>
      <c r="B44">
        <f t="shared" si="1"/>
        <v>45697.40804</v>
      </c>
    </row>
    <row r="45">
      <c r="A45" t="str">
        <f>Batch_4329178_batch_results_V1!S45</f>
        <v>Tue Feb 09 10:08:27 PST 2021</v>
      </c>
      <c r="B45">
        <f t="shared" si="1"/>
        <v>45697.42253</v>
      </c>
    </row>
    <row r="46">
      <c r="A46" t="str">
        <f>Batch_4329178_batch_results_V1!S46</f>
        <v>Tue Feb 09 09:29:16 PST 2021</v>
      </c>
      <c r="B46">
        <f t="shared" si="1"/>
        <v>45697.39532</v>
      </c>
    </row>
    <row r="47">
      <c r="A47" t="str">
        <f>Batch_4329178_batch_results_V1!S47</f>
        <v>Tue Feb 09 09:48:33 PST 2021</v>
      </c>
      <c r="B47">
        <f t="shared" si="1"/>
        <v>45697.40872</v>
      </c>
    </row>
    <row r="48">
      <c r="A48" t="str">
        <f>Batch_4329178_batch_results_V1!S48</f>
        <v>Tue Feb 09 10:08:59 PST 2021</v>
      </c>
      <c r="B48">
        <f t="shared" si="1"/>
        <v>45697.42291</v>
      </c>
    </row>
    <row r="49">
      <c r="A49" t="str">
        <f>Batch_4329178_batch_results_V1!S49</f>
        <v>Tue Feb 09 09:34:26 PST 2021</v>
      </c>
      <c r="B49">
        <f t="shared" si="1"/>
        <v>45697.39891</v>
      </c>
    </row>
    <row r="50">
      <c r="A50" t="str">
        <f>Batch_4329178_batch_results_V1!S50</f>
        <v>Tue Feb 09 10:18:21 PST 2021</v>
      </c>
      <c r="B50">
        <f t="shared" si="1"/>
        <v>45697.42941</v>
      </c>
    </row>
    <row r="51">
      <c r="A51" t="str">
        <f>Batch_4329178_batch_results_V1!S51</f>
        <v>Tue Feb 09 09:37:01 PST 2021</v>
      </c>
      <c r="B51">
        <f t="shared" si="1"/>
        <v>45697.40071</v>
      </c>
    </row>
    <row r="52">
      <c r="A52" t="str">
        <f>Batch_4329178_batch_results_V1!S52</f>
        <v>Tue Feb 09 09:38:58 PST 2021</v>
      </c>
      <c r="B52">
        <f t="shared" si="1"/>
        <v>45697.40206</v>
      </c>
    </row>
    <row r="53">
      <c r="A53" t="str">
        <f>Batch_4329178_batch_results_V1!S53</f>
        <v>Tue Feb 09 10:05:21 PST 2021</v>
      </c>
      <c r="B53">
        <f t="shared" si="1"/>
        <v>45697.42038</v>
      </c>
    </row>
    <row r="54">
      <c r="A54" t="str">
        <f>Batch_4329178_batch_results_V1!S54</f>
        <v>Tue Feb 09 09:40:18 PST 2021</v>
      </c>
      <c r="B54">
        <f t="shared" si="1"/>
        <v>45697.40299</v>
      </c>
    </row>
    <row r="55">
      <c r="A55" t="str">
        <f>Batch_4329178_batch_results_V1!S55</f>
        <v>Tue Feb 09 09:31:24 PST 2021</v>
      </c>
      <c r="B55">
        <f t="shared" si="1"/>
        <v>45697.39681</v>
      </c>
    </row>
    <row r="56">
      <c r="A56" t="str">
        <f>Batch_4329178_batch_results_V1!S56</f>
        <v>Tue Feb 09 09:29:02 PST 2021</v>
      </c>
      <c r="B56">
        <f t="shared" si="1"/>
        <v>45697.39516</v>
      </c>
    </row>
    <row r="57">
      <c r="A57" t="str">
        <f>Batch_4329178_batch_results_V1!S57</f>
        <v>Tue Feb 09 09:31:13 PST 2021</v>
      </c>
      <c r="B57">
        <f t="shared" si="1"/>
        <v>45697.39668</v>
      </c>
    </row>
    <row r="58">
      <c r="A58" t="str">
        <f>Batch_4329178_batch_results_V1!S58</f>
        <v>Tue Feb 09 10:07:39 PST 2021</v>
      </c>
      <c r="B58">
        <f t="shared" si="1"/>
        <v>45697.42198</v>
      </c>
    </row>
    <row r="59">
      <c r="A59" t="str">
        <f>Batch_4329178_batch_results_V1!S59</f>
        <v>Tue Feb 09 09:59:24 PST 2021</v>
      </c>
      <c r="B59">
        <f t="shared" si="1"/>
        <v>45697.41625</v>
      </c>
    </row>
    <row r="60">
      <c r="A60" t="str">
        <f>Batch_4329178_batch_results_V1!S60</f>
        <v>Tue Feb 09 09:43:43 PST 2021</v>
      </c>
      <c r="B60">
        <f t="shared" si="1"/>
        <v>45697.40536</v>
      </c>
    </row>
    <row r="61">
      <c r="A61" t="str">
        <f>Batch_4329178_batch_results_V1!S61</f>
        <v>Tue Feb 09 10:00:40 PST 2021</v>
      </c>
      <c r="B61">
        <f t="shared" si="1"/>
        <v>45697.41713</v>
      </c>
    </row>
    <row r="62">
      <c r="A62" t="str">
        <f>Batch_4329178_batch_results_V1!S62</f>
        <v>Tue Feb 09 10:01:25 PST 2021</v>
      </c>
      <c r="B62">
        <f t="shared" si="1"/>
        <v>45697.41765</v>
      </c>
    </row>
    <row r="63">
      <c r="A63" t="str">
        <f>Batch_4329178_batch_results_V1!S63</f>
        <v>Tue Feb 09 09:53:27 PST 2021</v>
      </c>
      <c r="B63">
        <f t="shared" si="1"/>
        <v>45697.41212</v>
      </c>
    </row>
    <row r="64">
      <c r="A64" t="str">
        <f>Batch_4329178_batch_results_V1!S64</f>
        <v>Tue Feb 09 10:08:50 PST 2021</v>
      </c>
      <c r="B64">
        <f t="shared" si="1"/>
        <v>45697.4228</v>
      </c>
    </row>
    <row r="65">
      <c r="A65" t="str">
        <f>Batch_4329178_batch_results_V1!S65</f>
        <v>Tue Feb 09 10:01:52 PST 2021</v>
      </c>
      <c r="B65">
        <f t="shared" si="1"/>
        <v>45697.41796</v>
      </c>
    </row>
    <row r="66">
      <c r="A66" t="str">
        <f>Batch_4329178_batch_results_V1!S66</f>
        <v>Tue Feb 09 09:42:16 PST 2021</v>
      </c>
      <c r="B66">
        <f t="shared" si="1"/>
        <v>45697.40435</v>
      </c>
    </row>
    <row r="67">
      <c r="A67" t="str">
        <f>Batch_4329178_batch_results_V1!S67</f>
        <v>Tue Feb 09 10:23:41 PST 2021</v>
      </c>
      <c r="B67">
        <f t="shared" si="1"/>
        <v>45697.43311</v>
      </c>
    </row>
    <row r="68">
      <c r="A68" t="str">
        <f>Batch_4329178_batch_results_V1!S68</f>
        <v>Tue Feb 09 10:10:00 PST 2021</v>
      </c>
      <c r="B68">
        <f t="shared" si="1"/>
        <v>45697.42361</v>
      </c>
    </row>
    <row r="69">
      <c r="A69" t="str">
        <f>Batch_4329178_batch_results_V1!S69</f>
        <v>Tue Feb 09 09:38:36 PST 2021</v>
      </c>
      <c r="B69">
        <f t="shared" si="1"/>
        <v>45697.40181</v>
      </c>
    </row>
    <row r="70">
      <c r="A70" t="str">
        <f>Batch_4329178_batch_results_V1!S70</f>
        <v>Tue Feb 09 09:57:46 PST 2021</v>
      </c>
      <c r="B70">
        <f t="shared" si="1"/>
        <v>45697.41512</v>
      </c>
    </row>
    <row r="71">
      <c r="A71" t="str">
        <f>Batch_4329178_batch_results_V1!S71</f>
        <v>Tue Feb 09 09:58:19 PST 2021</v>
      </c>
      <c r="B71">
        <f t="shared" si="1"/>
        <v>45697.4155</v>
      </c>
    </row>
    <row r="72">
      <c r="A72" t="str">
        <f>Batch_4329178_batch_results_V1!S72</f>
        <v>Tue Feb 09 09:37:55 PST 2021</v>
      </c>
      <c r="B72">
        <f t="shared" si="1"/>
        <v>45697.40133</v>
      </c>
    </row>
    <row r="73">
      <c r="A73" t="str">
        <f>Batch_4329178_batch_results_V1!S73</f>
        <v>Tue Feb 09 09:31:55 PST 2021</v>
      </c>
      <c r="B73">
        <f t="shared" si="1"/>
        <v>45697.39716</v>
      </c>
    </row>
    <row r="74">
      <c r="A74" t="str">
        <f>Batch_4329178_batch_results_V1!S74</f>
        <v>Tue Feb 09 09:29:11 PST 2021</v>
      </c>
      <c r="B74">
        <f t="shared" si="1"/>
        <v>45697.39527</v>
      </c>
    </row>
    <row r="75">
      <c r="A75" t="str">
        <f>Batch_4329178_batch_results_V1!S75</f>
        <v>Tue Feb 09 10:01:15 PST 2021</v>
      </c>
      <c r="B75">
        <f t="shared" si="1"/>
        <v>45697.41753</v>
      </c>
    </row>
    <row r="76">
      <c r="A76" t="str">
        <f>Batch_4329178_batch_results_V1!S76</f>
        <v>Tue Feb 09 10:05:05 PST 2021</v>
      </c>
      <c r="B76">
        <f t="shared" si="1"/>
        <v>45697.4202</v>
      </c>
    </row>
    <row r="77">
      <c r="A77" t="str">
        <f>Batch_4329178_batch_results_V1!S77</f>
        <v>Tue Feb 09 09:51:36 PST 2021</v>
      </c>
      <c r="B77">
        <f t="shared" si="1"/>
        <v>45697.41083</v>
      </c>
    </row>
    <row r="78">
      <c r="A78" t="str">
        <f>Batch_4329178_batch_results_V1!S78</f>
        <v>Tue Feb 09 10:22:08 PST 2021</v>
      </c>
      <c r="B78">
        <f t="shared" si="1"/>
        <v>45697.43204</v>
      </c>
    </row>
    <row r="79">
      <c r="A79" t="str">
        <f>Batch_4329178_batch_results_V1!S79</f>
        <v>Tue Feb 09 10:08:58 PST 2021</v>
      </c>
      <c r="B79">
        <f t="shared" si="1"/>
        <v>45697.42289</v>
      </c>
    </row>
    <row r="80">
      <c r="A80" t="str">
        <f>Batch_4329178_batch_results_V1!S80</f>
        <v>Tue Feb 09 09:57:36 PST 2021</v>
      </c>
      <c r="B80">
        <f t="shared" si="1"/>
        <v>45697.415</v>
      </c>
    </row>
    <row r="81">
      <c r="A81" t="str">
        <f>Batch_4329178_batch_results_V1!S81</f>
        <v>Tue Feb 09 09:28:16 PST 2021</v>
      </c>
      <c r="B81">
        <f t="shared" si="1"/>
        <v>45697.39463</v>
      </c>
    </row>
    <row r="82">
      <c r="A82" t="str">
        <f>Batch_4329178_batch_results_V1!S82</f>
        <v>Tue Feb 09 10:14:27 PST 2021</v>
      </c>
      <c r="B82">
        <f t="shared" si="1"/>
        <v>45697.4267</v>
      </c>
    </row>
    <row r="83">
      <c r="A83" t="str">
        <f>Batch_4329178_batch_results_V1!S83</f>
        <v>Tue Feb 09 10:07:45 PST 2021</v>
      </c>
      <c r="B83">
        <f t="shared" si="1"/>
        <v>45697.42205</v>
      </c>
    </row>
    <row r="84">
      <c r="A84" t="str">
        <f>Batch_4329178_batch_results_V1!S84</f>
        <v>Tue Feb 09 09:55:24 PST 2021</v>
      </c>
      <c r="B84">
        <f t="shared" si="1"/>
        <v>45697.41347</v>
      </c>
    </row>
    <row r="85">
      <c r="A85" t="str">
        <f>Batch_4329178_batch_results_V1!S85</f>
        <v>Tue Feb 09 09:54:20 PST 2021</v>
      </c>
      <c r="B85">
        <f t="shared" si="1"/>
        <v>45697.41273</v>
      </c>
    </row>
    <row r="86">
      <c r="A86" t="str">
        <f>Batch_4329178_batch_results_V1!S86</f>
        <v>Tue Feb 09 09:25:11 PST 2021</v>
      </c>
      <c r="B86">
        <f t="shared" si="1"/>
        <v>45697.39249</v>
      </c>
    </row>
    <row r="87">
      <c r="A87" t="str">
        <f>Batch_4329178_batch_results_V1!S87</f>
        <v>Tue Feb 09 10:16:05 PST 2021</v>
      </c>
      <c r="B87">
        <f t="shared" si="1"/>
        <v>45697.42784</v>
      </c>
    </row>
    <row r="88">
      <c r="A88" t="str">
        <f>Batch_4329178_batch_results_V1!S88</f>
        <v>Tue Feb 09 10:15:02 PST 2021</v>
      </c>
      <c r="B88">
        <f t="shared" si="1"/>
        <v>45697.42711</v>
      </c>
    </row>
    <row r="89">
      <c r="A89" t="str">
        <f>Batch_4329178_batch_results_V1!S89</f>
        <v>Tue Feb 09 09:53:34 PST 2021</v>
      </c>
      <c r="B89">
        <f t="shared" si="1"/>
        <v>45697.4122</v>
      </c>
    </row>
    <row r="90">
      <c r="A90" t="str">
        <f>Batch_4329178_batch_results_V1!S90</f>
        <v>Tue Feb 09 09:52:05 PST 2021</v>
      </c>
      <c r="B90">
        <f t="shared" si="1"/>
        <v>45697.41117</v>
      </c>
    </row>
    <row r="91">
      <c r="A91" t="str">
        <f>Batch_4329178_batch_results_V1!S91</f>
        <v>Tue Feb 09 09:58:46 PST 2021</v>
      </c>
      <c r="B91">
        <f t="shared" si="1"/>
        <v>45697.41581</v>
      </c>
    </row>
    <row r="92">
      <c r="A92" t="str">
        <f>Batch_4329178_batch_results_V1!S92</f>
        <v>Tue Feb 09 10:05:15 PST 2021</v>
      </c>
      <c r="B92">
        <f t="shared" si="1"/>
        <v>45697.42031</v>
      </c>
    </row>
    <row r="93">
      <c r="A93" t="str">
        <f>Batch_4329178_batch_results_V1!S93</f>
        <v>Tue Feb 09 10:11:56 PST 2021</v>
      </c>
      <c r="B93">
        <f t="shared" si="1"/>
        <v>45697.42495</v>
      </c>
    </row>
    <row r="94">
      <c r="A94" t="str">
        <f>Batch_4329178_batch_results_V1!S94</f>
        <v>Tue Feb 09 09:50:15 PST 2021</v>
      </c>
      <c r="B94">
        <f t="shared" si="1"/>
        <v>45697.4099</v>
      </c>
    </row>
    <row r="95">
      <c r="A95" t="str">
        <f>Batch_4329178_batch_results_V1!S95</f>
        <v>Tue Feb 09 09:58:24 PST 2021</v>
      </c>
      <c r="B95">
        <f t="shared" si="1"/>
        <v>45697.41556</v>
      </c>
    </row>
    <row r="96">
      <c r="A96" t="str">
        <f>Batch_4329178_batch_results_V1!S96</f>
        <v>Tue Feb 09 10:06:13 PST 2021</v>
      </c>
      <c r="B96">
        <f t="shared" si="1"/>
        <v>45697.42098</v>
      </c>
    </row>
    <row r="97">
      <c r="A97" t="str">
        <f>Batch_4329178_batch_results_V1!S97</f>
        <v>Tue Feb 09 10:22:27 PST 2021</v>
      </c>
      <c r="B97">
        <f t="shared" si="1"/>
        <v>45697.43226</v>
      </c>
    </row>
    <row r="98">
      <c r="A98" t="str">
        <f>Batch_4329178_batch_results_V1!S98</f>
        <v>Tue Feb 09 09:42:35 PST 2021</v>
      </c>
      <c r="B98">
        <f t="shared" si="1"/>
        <v>45697.40457</v>
      </c>
    </row>
    <row r="99">
      <c r="A99" t="str">
        <f>Batch_4329178_batch_results_V1!S99</f>
        <v>Tue Feb 09 09:25:32 PST 2021</v>
      </c>
      <c r="B99">
        <f t="shared" si="1"/>
        <v>45697.39273</v>
      </c>
    </row>
    <row r="100">
      <c r="A100" t="str">
        <f>Batch_4329178_batch_results_V1!S100</f>
        <v>Tue Feb 09 09:40:56 PST 2021</v>
      </c>
      <c r="B100">
        <f t="shared" si="1"/>
        <v>45697.40343</v>
      </c>
    </row>
    <row r="101">
      <c r="A101" t="str">
        <f>Batch_4329178_batch_results_V1!S101</f>
        <v>Tue Feb 09 09:42:02 PST 2021</v>
      </c>
      <c r="B101">
        <f t="shared" si="1"/>
        <v>45697.40419</v>
      </c>
    </row>
    <row r="102">
      <c r="A102" t="str">
        <f>Batch_4329178_batch_results_V1!S102</f>
        <v>Tue Feb 09 10:10:26 PST 2021</v>
      </c>
      <c r="B102">
        <f t="shared" si="1"/>
        <v>45697.42391</v>
      </c>
    </row>
    <row r="103">
      <c r="A103" t="str">
        <f>Batch_4329178_batch_results_V1!S103</f>
        <v>Tue Feb 09 09:26:44 PST 2021</v>
      </c>
      <c r="B103">
        <f t="shared" si="1"/>
        <v>45697.39356</v>
      </c>
    </row>
    <row r="104">
      <c r="A104" t="str">
        <f>Batch_4329178_batch_results_V1!S104</f>
        <v>Tue Feb 09 09:29:54 PST 2021</v>
      </c>
      <c r="B104">
        <f t="shared" si="1"/>
        <v>45697.39576</v>
      </c>
    </row>
    <row r="105">
      <c r="A105" t="str">
        <f>Batch_4329178_batch_results_V1!S105</f>
        <v>Tue Feb 09 09:57:03 PST 2021</v>
      </c>
      <c r="B105">
        <f t="shared" si="1"/>
        <v>45697.41462</v>
      </c>
    </row>
    <row r="106">
      <c r="A106" t="str">
        <f>Batch_4329178_batch_results_V1!S106</f>
        <v>Tue Feb 09 09:31:51 PST 2021</v>
      </c>
      <c r="B106">
        <f t="shared" si="1"/>
        <v>45697.39712</v>
      </c>
    </row>
    <row r="107">
      <c r="A107" t="str">
        <f>Batch_4329178_batch_results_V1!S107</f>
        <v>Tue Feb 09 09:42:07 PST 2021</v>
      </c>
      <c r="B107">
        <f t="shared" si="1"/>
        <v>45697.40425</v>
      </c>
    </row>
    <row r="108">
      <c r="A108" t="str">
        <f>Batch_4329178_batch_results_V1!S108</f>
        <v>Tue Feb 09 10:20:13 PST 2021</v>
      </c>
      <c r="B108">
        <f t="shared" si="1"/>
        <v>45697.43071</v>
      </c>
    </row>
    <row r="109">
      <c r="A109" t="str">
        <f>Batch_4329178_batch_results_V1!S109</f>
        <v>Tue Feb 09 09:55:03 PST 2021</v>
      </c>
      <c r="B109">
        <f t="shared" si="1"/>
        <v>45697.41323</v>
      </c>
    </row>
    <row r="110">
      <c r="A110" t="str">
        <f>Batch_4329178_batch_results_V1!S110</f>
        <v>Tue Feb 09 09:29:20 PST 2021</v>
      </c>
      <c r="B110">
        <f t="shared" si="1"/>
        <v>45697.39537</v>
      </c>
    </row>
    <row r="111">
      <c r="A111" t="str">
        <f>Batch_4329178_batch_results_V1!S111</f>
        <v>Tue Feb 09 09:31:54 PST 2021</v>
      </c>
      <c r="B111">
        <f t="shared" si="1"/>
        <v>45697.39715</v>
      </c>
    </row>
    <row r="112">
      <c r="A112" t="str">
        <f>Batch_4329178_batch_results_V1!S112</f>
        <v>Tue Feb 09 09:34:54 PST 2021</v>
      </c>
      <c r="B112">
        <f t="shared" si="1"/>
        <v>45697.39924</v>
      </c>
    </row>
    <row r="113">
      <c r="A113" t="str">
        <f>Batch_4329178_batch_results_V1!S113</f>
        <v>Tue Feb 09 09:32:36 PST 2021</v>
      </c>
      <c r="B113">
        <f t="shared" si="1"/>
        <v>45697.39764</v>
      </c>
    </row>
    <row r="114">
      <c r="A114" t="str">
        <f>Batch_4329178_batch_results_V1!S114</f>
        <v>Tue Feb 09 10:21:17 PST 2021</v>
      </c>
      <c r="B114">
        <f t="shared" si="1"/>
        <v>45697.43145</v>
      </c>
    </row>
    <row r="115">
      <c r="A115" t="str">
        <f>Batch_4329178_batch_results_V1!S115</f>
        <v>Tue Feb 09 09:49:51 PST 2021</v>
      </c>
      <c r="B115">
        <f t="shared" si="1"/>
        <v>45697.40962</v>
      </c>
    </row>
    <row r="116">
      <c r="A116" t="str">
        <f>Batch_4329178_batch_results_V1!S116</f>
        <v>Tue Feb 09 09:59:26 PST 2021</v>
      </c>
      <c r="B116">
        <f t="shared" si="1"/>
        <v>45697.41627</v>
      </c>
    </row>
    <row r="117">
      <c r="A117" t="str">
        <f>Batch_4329178_batch_results_V1!S117</f>
        <v>Tue Feb 09 09:36:07 PST 2021</v>
      </c>
      <c r="B117">
        <f t="shared" si="1"/>
        <v>45697.40008</v>
      </c>
    </row>
    <row r="118">
      <c r="A118" t="str">
        <f>Batch_4329178_batch_results_V1!S118</f>
        <v>Tue Feb 09 09:27:46 PST 2021</v>
      </c>
      <c r="B118">
        <f t="shared" si="1"/>
        <v>45697.39428</v>
      </c>
    </row>
    <row r="119">
      <c r="A119" t="str">
        <f>Batch_4329178_batch_results_V1!S119</f>
        <v>Tue Feb 09 10:14:26 PST 2021</v>
      </c>
      <c r="B119">
        <f t="shared" si="1"/>
        <v>45697.42669</v>
      </c>
    </row>
    <row r="120">
      <c r="A120" t="str">
        <f>Batch_4329178_batch_results_V1!S120</f>
        <v>Tue Feb 09 10:21:47 PST 2021</v>
      </c>
      <c r="B120">
        <f t="shared" si="1"/>
        <v>45697.43179</v>
      </c>
    </row>
    <row r="121">
      <c r="A121" t="str">
        <f>Batch_4329178_batch_results_V1!S121</f>
        <v>Tue Feb 09 10:20:58 PST 2021</v>
      </c>
      <c r="B121">
        <f t="shared" si="1"/>
        <v>45697.43123</v>
      </c>
    </row>
    <row r="122">
      <c r="A122" t="str">
        <f>Batch_4329178_batch_results_V1!S122</f>
        <v>Tue Feb 09 09:49:55 PST 2021</v>
      </c>
      <c r="B122">
        <f t="shared" si="1"/>
        <v>45697.40966</v>
      </c>
    </row>
    <row r="123">
      <c r="A123" t="str">
        <f>Batch_4329178_batch_results_V1!S123</f>
        <v>Tue Feb 09 10:23:06 PST 2021</v>
      </c>
      <c r="B123">
        <f t="shared" si="1"/>
        <v>45697.43271</v>
      </c>
    </row>
    <row r="124">
      <c r="A124" t="str">
        <f>Batch_4329178_batch_results_V1!S124</f>
        <v>Tue Feb 09 09:36:13 PST 2021</v>
      </c>
      <c r="B124">
        <f t="shared" si="1"/>
        <v>45697.40015</v>
      </c>
    </row>
    <row r="125">
      <c r="A125" t="str">
        <f>Batch_4329178_batch_results_V1!S125</f>
        <v>Tue Feb 09 09:30:26 PST 2021</v>
      </c>
      <c r="B125">
        <f t="shared" si="1"/>
        <v>45697.39613</v>
      </c>
    </row>
    <row r="126">
      <c r="A126" t="str">
        <f>Batch_4329178_batch_results_V1!S126</f>
        <v>Tue Feb 09 10:22:37 PST 2021</v>
      </c>
      <c r="B126">
        <f t="shared" si="1"/>
        <v>45697.43237</v>
      </c>
    </row>
    <row r="127">
      <c r="A127" t="str">
        <f>Batch_4329178_batch_results_V1!S127</f>
        <v>Tue Feb 09 10:10:26 PST 2021</v>
      </c>
      <c r="B127">
        <f t="shared" si="1"/>
        <v>45697.42391</v>
      </c>
    </row>
    <row r="128">
      <c r="A128" t="str">
        <f>Batch_4329178_batch_results_V1!S128</f>
        <v>Tue Feb 09 10:06:26 PST 2021</v>
      </c>
      <c r="B128">
        <f t="shared" si="1"/>
        <v>45697.42113</v>
      </c>
    </row>
    <row r="129">
      <c r="A129" t="str">
        <f>Batch_4329178_batch_results_V1!S129</f>
        <v>Tue Feb 09 09:26:07 PST 2021</v>
      </c>
      <c r="B129">
        <f t="shared" si="1"/>
        <v>45697.39314</v>
      </c>
    </row>
    <row r="130">
      <c r="A130" t="str">
        <f>Batch_4329178_batch_results_V1!S130</f>
        <v>Tue Feb 09 09:30:43 PST 2021</v>
      </c>
      <c r="B130">
        <f t="shared" si="1"/>
        <v>45697.39633</v>
      </c>
    </row>
    <row r="131">
      <c r="A131" t="str">
        <f>Batch_4329178_batch_results_V1!S131</f>
        <v>Tue Feb 09 10:07:27 PST 2021</v>
      </c>
      <c r="B131">
        <f t="shared" si="1"/>
        <v>45697.42184</v>
      </c>
    </row>
    <row r="132">
      <c r="A132" t="str">
        <f>Batch_4329178_batch_results_V1!S132</f>
        <v>Tue Feb 09 10:10:28 PST 2021</v>
      </c>
      <c r="B132">
        <f t="shared" si="1"/>
        <v>45697.42394</v>
      </c>
    </row>
    <row r="133">
      <c r="A133" t="str">
        <f>Batch_4329178_batch_results_V1!S133</f>
        <v>Tue Feb 09 10:16:59 PST 2021</v>
      </c>
      <c r="B133">
        <f t="shared" si="1"/>
        <v>45697.42846</v>
      </c>
    </row>
    <row r="134">
      <c r="A134" t="str">
        <f>Batch_4329178_batch_results_V1!S134</f>
        <v>Tue Feb 09 10:17:23 PST 2021</v>
      </c>
      <c r="B134">
        <f t="shared" si="1"/>
        <v>45697.42874</v>
      </c>
    </row>
    <row r="135">
      <c r="A135" t="str">
        <f>Batch_4329178_batch_results_V1!S135</f>
        <v>Tue Feb 09 10:00:09 PST 2021</v>
      </c>
      <c r="B135">
        <f t="shared" si="1"/>
        <v>45697.41677</v>
      </c>
    </row>
    <row r="136">
      <c r="A136" t="str">
        <f>Batch_4329178_batch_results_V1!S136</f>
        <v>Tue Feb 09 09:37:48 PST 2021</v>
      </c>
      <c r="B136">
        <f t="shared" si="1"/>
        <v>45697.40125</v>
      </c>
    </row>
    <row r="137">
      <c r="A137" t="str">
        <f>Batch_4329178_batch_results_V1!S137</f>
        <v>Tue Feb 09 09:36:02 PST 2021</v>
      </c>
      <c r="B137">
        <f t="shared" si="1"/>
        <v>45697.40002</v>
      </c>
    </row>
    <row r="138">
      <c r="A138" t="str">
        <f>Batch_4329178_batch_results_V1!S138</f>
        <v>Tue Feb 09 09:51:15 PST 2021</v>
      </c>
      <c r="B138">
        <f t="shared" si="1"/>
        <v>45697.41059</v>
      </c>
    </row>
    <row r="139">
      <c r="A139" t="str">
        <f>Batch_4329178_batch_results_V1!S139</f>
        <v>Tue Feb 09 10:20:43 PST 2021</v>
      </c>
      <c r="B139">
        <f t="shared" si="1"/>
        <v>45697.43105</v>
      </c>
    </row>
    <row r="140">
      <c r="A140" t="str">
        <f>Batch_4329178_batch_results_V1!S140</f>
        <v>Tue Feb 09 10:23:24 PST 2021</v>
      </c>
      <c r="B140">
        <f t="shared" si="1"/>
        <v>45697.43292</v>
      </c>
    </row>
    <row r="141">
      <c r="A141" t="str">
        <f>Batch_4329178_batch_results_V1!S141</f>
        <v>Tue Feb 09 09:54:11 PST 2021</v>
      </c>
      <c r="B141">
        <f t="shared" si="1"/>
        <v>45697.41263</v>
      </c>
    </row>
    <row r="142">
      <c r="A142" t="str">
        <f>Batch_4329178_batch_results_V1!S142</f>
        <v>Tue Feb 09 09:58:45 PST 2021</v>
      </c>
      <c r="B142">
        <f t="shared" si="1"/>
        <v>45697.4158</v>
      </c>
    </row>
    <row r="143">
      <c r="A143" t="str">
        <f>Batch_4329178_batch_results_V1!S143</f>
        <v>Tue Feb 09 09:46:08 PST 2021</v>
      </c>
      <c r="B143">
        <f t="shared" si="1"/>
        <v>45697.40704</v>
      </c>
    </row>
    <row r="144">
      <c r="A144" t="str">
        <f>Batch_4329178_batch_results_V1!S144</f>
        <v>Tue Feb 09 10:03:54 PST 2021</v>
      </c>
      <c r="B144">
        <f t="shared" si="1"/>
        <v>45697.41938</v>
      </c>
    </row>
    <row r="145">
      <c r="A145" t="str">
        <f>Batch_4329178_batch_results_V1!S145</f>
        <v>Tue Feb 09 10:09:20 PST 2021</v>
      </c>
      <c r="B145">
        <f t="shared" si="1"/>
        <v>45697.42315</v>
      </c>
    </row>
    <row r="146">
      <c r="A146" t="str">
        <f>Batch_4329178_batch_results_V1!S146</f>
        <v>Tue Feb 09 09:56:04 PST 2021</v>
      </c>
      <c r="B146">
        <f t="shared" si="1"/>
        <v>45697.41394</v>
      </c>
    </row>
    <row r="147">
      <c r="A147" t="str">
        <f>Batch_4329178_batch_results_V1!S147</f>
        <v>Tue Feb 09 10:10:26 PST 2021</v>
      </c>
      <c r="B147">
        <f t="shared" si="1"/>
        <v>45697.42391</v>
      </c>
    </row>
    <row r="148">
      <c r="A148" t="str">
        <f>Batch_4329178_batch_results_V1!S148</f>
        <v>Tue Feb 09 10:08:56 PST 2021</v>
      </c>
      <c r="B148">
        <f t="shared" si="1"/>
        <v>45697.42287</v>
      </c>
    </row>
    <row r="149">
      <c r="A149" t="str">
        <f>Batch_4329178_batch_results_V1!S149</f>
        <v>Tue Feb 09 09:42:41 PST 2021</v>
      </c>
      <c r="B149">
        <f t="shared" si="1"/>
        <v>45697.40464</v>
      </c>
    </row>
    <row r="150">
      <c r="A150" t="str">
        <f>Batch_4329178_batch_results_V1!S150</f>
        <v>Tue Feb 09 10:09:59 PST 2021</v>
      </c>
      <c r="B150">
        <f t="shared" si="1"/>
        <v>45697.4236</v>
      </c>
    </row>
    <row r="151">
      <c r="A151" t="str">
        <f>Batch_4329178_batch_results_V1!S151</f>
        <v>Tue Feb 09 09:39:16 PST 2021</v>
      </c>
      <c r="B151">
        <f t="shared" si="1"/>
        <v>45697.40227</v>
      </c>
    </row>
    <row r="152">
      <c r="A152" t="str">
        <f>Batch_4329178_batch_results_V1!S152</f>
        <v>Tue Feb 09 09:33:17 PST 2021</v>
      </c>
      <c r="B152">
        <f t="shared" si="1"/>
        <v>45697.39811</v>
      </c>
    </row>
    <row r="153">
      <c r="A153" t="str">
        <f>Batch_4329178_batch_results_V1!S153</f>
        <v>Tue Feb 09 09:48:14 PST 2021</v>
      </c>
      <c r="B153">
        <f t="shared" si="1"/>
        <v>45697.4085</v>
      </c>
    </row>
    <row r="154">
      <c r="A154" t="str">
        <f>Batch_4329178_batch_results_V1!S154</f>
        <v>Tue Feb 09 09:46:55 PST 2021</v>
      </c>
      <c r="B154">
        <f t="shared" si="1"/>
        <v>45697.40758</v>
      </c>
    </row>
    <row r="155">
      <c r="A155" t="str">
        <f>Batch_4329178_batch_results_V1!S155</f>
        <v>Tue Feb 09 10:07:06 PST 2021</v>
      </c>
      <c r="B155">
        <f t="shared" si="1"/>
        <v>45697.4216</v>
      </c>
    </row>
    <row r="156">
      <c r="A156" t="str">
        <f>Batch_4329178_batch_results_V1!S156</f>
        <v>Tue Feb 09 10:08:26 PST 2021</v>
      </c>
      <c r="B156">
        <f t="shared" si="1"/>
        <v>45697.42252</v>
      </c>
    </row>
    <row r="157">
      <c r="A157" t="str">
        <f>Batch_4329178_batch_results_V1!S157</f>
        <v>Tue Feb 09 09:53:36 PST 2021</v>
      </c>
      <c r="B157">
        <f t="shared" si="1"/>
        <v>45697.41222</v>
      </c>
    </row>
    <row r="158">
      <c r="A158" t="str">
        <f>Batch_4329178_batch_results_V1!S158</f>
        <v>Tue Feb 09 09:36:08 PST 2021</v>
      </c>
      <c r="B158">
        <f t="shared" si="1"/>
        <v>45697.40009</v>
      </c>
    </row>
    <row r="159">
      <c r="A159" t="str">
        <f>Batch_4329178_batch_results_V1!S159</f>
        <v>Tue Feb 09 10:19:02 PST 2021</v>
      </c>
      <c r="B159">
        <f t="shared" si="1"/>
        <v>45697.42988</v>
      </c>
    </row>
    <row r="160">
      <c r="A160" t="str">
        <f>Batch_4329178_batch_results_V1!S160</f>
        <v>Tue Feb 09 09:27:11 PST 2021</v>
      </c>
      <c r="B160">
        <f t="shared" si="1"/>
        <v>45697.39388</v>
      </c>
    </row>
    <row r="161">
      <c r="A161" t="str">
        <f>Batch_4329178_batch_results_V1!S161</f>
        <v>Tue Feb 09 10:23:52 PST 2021</v>
      </c>
      <c r="B161">
        <f t="shared" si="1"/>
        <v>45697.43324</v>
      </c>
    </row>
    <row r="162">
      <c r="A162" t="str">
        <f>Batch_4329178_batch_results_V1!S162</f>
        <v>Tue Feb 09 10:12:19 PST 2021</v>
      </c>
      <c r="B162">
        <f t="shared" si="1"/>
        <v>45697.42522</v>
      </c>
    </row>
    <row r="163">
      <c r="A163" t="str">
        <f>Batch_4329178_batch_results_V1!S163</f>
        <v>Tue Feb 09 10:09:32 PST 2021</v>
      </c>
      <c r="B163">
        <f t="shared" si="1"/>
        <v>45697.42329</v>
      </c>
    </row>
    <row r="164">
      <c r="A164" t="str">
        <f>Batch_4329178_batch_results_V1!S164</f>
        <v>Tue Feb 09 09:30:03 PST 2021</v>
      </c>
      <c r="B164">
        <f t="shared" si="1"/>
        <v>45697.39587</v>
      </c>
    </row>
    <row r="165">
      <c r="A165" t="str">
        <f>Batch_4329178_batch_results_V1!S165</f>
        <v>Tue Feb 09 09:25:26 PST 2021</v>
      </c>
      <c r="B165">
        <f t="shared" si="1"/>
        <v>45697.39266</v>
      </c>
    </row>
    <row r="166">
      <c r="A166" t="str">
        <f>Batch_4329178_batch_results_V1!S166</f>
        <v>Tue Feb 09 10:09:45 PST 2021</v>
      </c>
      <c r="B166">
        <f t="shared" si="1"/>
        <v>45697.42344</v>
      </c>
    </row>
    <row r="167">
      <c r="A167" t="str">
        <f>Batch_4329178_batch_results_V1!S167</f>
        <v>Tue Feb 09 10:10:58 PST 2021</v>
      </c>
      <c r="B167">
        <f t="shared" si="1"/>
        <v>45697.42428</v>
      </c>
    </row>
    <row r="168">
      <c r="A168" t="str">
        <f>Batch_4329178_batch_results_V1!S168</f>
        <v>Tue Feb 09 10:21:40 PST 2021</v>
      </c>
      <c r="B168">
        <f t="shared" si="1"/>
        <v>45697.43171</v>
      </c>
    </row>
    <row r="169">
      <c r="A169" t="str">
        <f>Batch_4329178_batch_results_V1!S169</f>
        <v>Tue Feb 09 09:52:39 PST 2021</v>
      </c>
      <c r="B169">
        <f t="shared" si="1"/>
        <v>45697.41156</v>
      </c>
    </row>
    <row r="170">
      <c r="A170" t="str">
        <f>Batch_4329178_batch_results_V1!S170</f>
        <v>Tue Feb 09 09:31:45 PST 2021</v>
      </c>
      <c r="B170">
        <f t="shared" si="1"/>
        <v>45697.39705</v>
      </c>
    </row>
    <row r="171">
      <c r="A171" t="str">
        <f>Batch_4329178_batch_results_V1!S171</f>
        <v>Tue Feb 09 10:19:36 PST 2021</v>
      </c>
      <c r="B171">
        <f t="shared" si="1"/>
        <v>45697.43028</v>
      </c>
    </row>
    <row r="172">
      <c r="A172" t="str">
        <f>Batch_4329178_batch_results_V1!S172</f>
        <v>Tue Feb 09 09:47:12 PST 2021</v>
      </c>
      <c r="B172">
        <f t="shared" si="1"/>
        <v>45697.40778</v>
      </c>
    </row>
    <row r="173">
      <c r="A173" t="str">
        <f>Batch_4329178_batch_results_V1!S173</f>
        <v>Tue Feb 09 10:08:11 PST 2021</v>
      </c>
      <c r="B173">
        <f t="shared" si="1"/>
        <v>45697.42235</v>
      </c>
    </row>
    <row r="174">
      <c r="A174" t="str">
        <f>Batch_4329178_batch_results_V1!S174</f>
        <v>Tue Feb 09 09:29:22 PST 2021</v>
      </c>
      <c r="B174">
        <f t="shared" si="1"/>
        <v>45697.39539</v>
      </c>
    </row>
    <row r="175">
      <c r="A175" t="str">
        <f>Batch_4329178_batch_results_V1!S175</f>
        <v>Tue Feb 09 10:05:17 PST 2021</v>
      </c>
      <c r="B175">
        <f t="shared" si="1"/>
        <v>45697.42034</v>
      </c>
    </row>
    <row r="176">
      <c r="A176" t="str">
        <f>Batch_4329178_batch_results_V1!S176</f>
        <v>Tue Feb 09 09:46:40 PST 2021</v>
      </c>
      <c r="B176">
        <f t="shared" si="1"/>
        <v>45697.40741</v>
      </c>
    </row>
    <row r="177">
      <c r="A177" t="str">
        <f>Batch_4329178_batch_results_V1!S177</f>
        <v>Tue Feb 09 09:28:50 PST 2021</v>
      </c>
      <c r="B177">
        <f t="shared" si="1"/>
        <v>45697.39502</v>
      </c>
    </row>
    <row r="178">
      <c r="A178" t="str">
        <f>Batch_4329178_batch_results_V1!S178</f>
        <v>Tue Feb 09 09:37:09 PST 2021</v>
      </c>
      <c r="B178">
        <f t="shared" si="1"/>
        <v>45697.4008</v>
      </c>
    </row>
    <row r="179">
      <c r="A179" t="str">
        <f>Batch_4329178_batch_results_V1!S179</f>
        <v>Tue Feb 09 09:33:57 PST 2021</v>
      </c>
      <c r="B179">
        <f t="shared" si="1"/>
        <v>45697.39858</v>
      </c>
    </row>
    <row r="180">
      <c r="A180" t="str">
        <f>Batch_4329178_batch_results_V1!S180</f>
        <v>Tue Feb 09 10:00:50 PST 2021</v>
      </c>
      <c r="B180">
        <f t="shared" si="1"/>
        <v>45697.41725</v>
      </c>
    </row>
    <row r="181">
      <c r="A181" t="str">
        <f>Batch_4329178_batch_results_V1!S181</f>
        <v>Tue Feb 09 09:40:28 PST 2021</v>
      </c>
      <c r="B181">
        <f t="shared" si="1"/>
        <v>45697.4031</v>
      </c>
    </row>
    <row r="182">
      <c r="A182" t="str">
        <f>Batch_4329178_batch_results_V1!S182</f>
        <v>Tue Feb 09 10:02:22 PST 2021</v>
      </c>
      <c r="B182">
        <f t="shared" si="1"/>
        <v>45697.41831</v>
      </c>
    </row>
    <row r="183">
      <c r="A183" t="str">
        <f>Batch_4329178_batch_results_V1!S183</f>
        <v>Tue Feb 09 10:23:00 PST 2021</v>
      </c>
      <c r="B183">
        <f t="shared" si="1"/>
        <v>45697.43264</v>
      </c>
    </row>
    <row r="184">
      <c r="A184" t="str">
        <f>Batch_4329178_batch_results_V1!S184</f>
        <v>Tue Feb 09 09:48:23 PST 2021</v>
      </c>
      <c r="B184">
        <f t="shared" si="1"/>
        <v>45697.4086</v>
      </c>
    </row>
    <row r="185">
      <c r="A185" t="str">
        <f>Batch_4329178_batch_results_V1!S185</f>
        <v>Tue Feb 09 09:31:17 PST 2021</v>
      </c>
      <c r="B185">
        <f t="shared" si="1"/>
        <v>45697.39672</v>
      </c>
    </row>
    <row r="186">
      <c r="A186" t="str">
        <f>Batch_4329178_batch_results_V1!S186</f>
        <v>Tue Feb 09 09:32:17 PST 2021</v>
      </c>
      <c r="B186">
        <f t="shared" si="1"/>
        <v>45697.39742</v>
      </c>
    </row>
    <row r="187">
      <c r="A187" t="str">
        <f>Batch_4329178_batch_results_V1!S187</f>
        <v>Tue Feb 09 09:49:17 PST 2021</v>
      </c>
      <c r="B187">
        <f t="shared" si="1"/>
        <v>45697.40922</v>
      </c>
    </row>
    <row r="188">
      <c r="A188" t="str">
        <f>Batch_4329178_batch_results_V1!S188</f>
        <v>Tue Feb 09 09:26:27 PST 2021</v>
      </c>
      <c r="B188">
        <f t="shared" si="1"/>
        <v>45697.39337</v>
      </c>
    </row>
    <row r="189">
      <c r="A189" t="str">
        <f>Batch_4329178_batch_results_V1!S189</f>
        <v>Tue Feb 09 09:33:49 PST 2021</v>
      </c>
      <c r="B189">
        <f t="shared" si="1"/>
        <v>45697.39848</v>
      </c>
    </row>
    <row r="190">
      <c r="A190" t="str">
        <f>Batch_4329178_batch_results_V1!S190</f>
        <v>Tue Feb 09 09:41:28 PST 2021</v>
      </c>
      <c r="B190">
        <f t="shared" si="1"/>
        <v>45697.4038</v>
      </c>
    </row>
    <row r="191">
      <c r="A191" t="str">
        <f>Batch_4329178_batch_results_V1!S191</f>
        <v>Tue Feb 09 10:23:37 PST 2021</v>
      </c>
      <c r="B191">
        <f t="shared" si="1"/>
        <v>45697.43307</v>
      </c>
    </row>
    <row r="192">
      <c r="A192" t="str">
        <f>Batch_4329178_batch_results_V1!S192</f>
        <v>Tue Feb 09 10:15:13 PST 2021</v>
      </c>
      <c r="B192">
        <f t="shared" si="1"/>
        <v>45697.42723</v>
      </c>
    </row>
    <row r="193">
      <c r="A193" t="str">
        <f>Batch_4329178_batch_results_V1!S193</f>
        <v>Tue Feb 09 10:07:18 PST 2021</v>
      </c>
      <c r="B193">
        <f t="shared" si="1"/>
        <v>45697.42174</v>
      </c>
    </row>
    <row r="194">
      <c r="A194" t="str">
        <f>Batch_4329178_batch_results_V1!S194</f>
        <v>Tue Feb 09 09:30:46 PST 2021</v>
      </c>
      <c r="B194">
        <f t="shared" si="1"/>
        <v>45697.39637</v>
      </c>
    </row>
    <row r="195">
      <c r="A195" t="str">
        <f>Batch_4329178_batch_results_V1!S195</f>
        <v>Tue Feb 09 10:06:51 PST 2021</v>
      </c>
      <c r="B195">
        <f t="shared" si="1"/>
        <v>45697.42142</v>
      </c>
    </row>
    <row r="196">
      <c r="A196" t="str">
        <f>Batch_4329178_batch_results_V1!S196</f>
        <v>Tue Feb 09 09:28:38 PST 2021</v>
      </c>
      <c r="B196">
        <f t="shared" si="1"/>
        <v>45697.39488</v>
      </c>
    </row>
    <row r="197">
      <c r="A197" t="str">
        <f>Batch_4329178_batch_results_V1!S197</f>
        <v/>
      </c>
    </row>
    <row r="198">
      <c r="A198" t="str">
        <f>Batch_4329178_batch_results_V1!S198</f>
        <v/>
      </c>
    </row>
    <row r="199">
      <c r="A199" t="str">
        <f>Batch_4329178_batch_results_V1!S199</f>
        <v/>
      </c>
    </row>
    <row r="200">
      <c r="A200" t="str">
        <f>Batch_4329178_batch_results_V1!S200</f>
        <v/>
      </c>
    </row>
    <row r="201">
      <c r="A201" t="str">
        <f>Batch_4329178_batch_results_V1!S201</f>
        <v/>
      </c>
    </row>
    <row r="202">
      <c r="A202" t="str">
        <f>Batch_4329178_batch_results_V1!S202</f>
        <v/>
      </c>
    </row>
    <row r="203">
      <c r="A203" t="str">
        <f>Batch_4329178_batch_results_V1!S203</f>
        <v/>
      </c>
    </row>
    <row r="204">
      <c r="A204" t="str">
        <f>Batch_4329178_batch_results_V1!S204</f>
        <v/>
      </c>
    </row>
    <row r="205">
      <c r="A205" t="str">
        <f>Batch_4329178_batch_results_V1!S205</f>
        <v/>
      </c>
    </row>
    <row r="206">
      <c r="A206" t="str">
        <f>Batch_4329178_batch_results_V1!S206</f>
        <v/>
      </c>
    </row>
    <row r="207">
      <c r="A207" t="str">
        <f>Batch_4329178_batch_results_V1!S207</f>
        <v/>
      </c>
    </row>
    <row r="208">
      <c r="A208" t="str">
        <f>Batch_4329178_batch_results_V1!S208</f>
        <v/>
      </c>
    </row>
    <row r="209">
      <c r="A209" t="str">
        <f>Batch_4329178_batch_results_V1!S209</f>
        <v/>
      </c>
    </row>
    <row r="210">
      <c r="A210" t="str">
        <f>Batch_4329178_batch_results_V1!S210</f>
        <v/>
      </c>
    </row>
    <row r="211">
      <c r="A211" t="str">
        <f>Batch_4329178_batch_results_V1!S211</f>
        <v/>
      </c>
    </row>
    <row r="212">
      <c r="A212" t="str">
        <f>Batch_4329178_batch_results_V1!S212</f>
        <v/>
      </c>
    </row>
    <row r="213">
      <c r="A213" t="str">
        <f>Batch_4329178_batch_results_V1!S213</f>
        <v/>
      </c>
    </row>
    <row r="214">
      <c r="A214" t="str">
        <f>Batch_4329178_batch_results_V1!S214</f>
        <v/>
      </c>
    </row>
    <row r="215">
      <c r="A215" t="str">
        <f>Batch_4329178_batch_results_V1!S215</f>
        <v/>
      </c>
    </row>
    <row r="216">
      <c r="A216" t="str">
        <f>Batch_4329178_batch_results_V1!S216</f>
        <v/>
      </c>
    </row>
    <row r="217">
      <c r="A217" t="str">
        <f>Batch_4329178_batch_results_V1!S217</f>
        <v/>
      </c>
    </row>
    <row r="218">
      <c r="A218" t="str">
        <f>Batch_4329178_batch_results_V1!S218</f>
        <v/>
      </c>
    </row>
    <row r="219">
      <c r="A219" t="str">
        <f>Batch_4329178_batch_results_V1!S219</f>
        <v/>
      </c>
    </row>
    <row r="220">
      <c r="A220" t="str">
        <f>Batch_4329178_batch_results_V1!S220</f>
        <v/>
      </c>
    </row>
    <row r="221">
      <c r="A221" t="str">
        <f>Batch_4329178_batch_results_V1!S221</f>
        <v/>
      </c>
    </row>
    <row r="222">
      <c r="A222" t="str">
        <f>Batch_4329178_batch_results_V1!S222</f>
        <v/>
      </c>
    </row>
    <row r="223">
      <c r="A223" t="str">
        <f>Batch_4329178_batch_results_V1!S223</f>
        <v/>
      </c>
    </row>
    <row r="224">
      <c r="A224" t="str">
        <f>Batch_4329178_batch_results_V1!S224</f>
        <v/>
      </c>
    </row>
    <row r="225">
      <c r="A225" t="str">
        <f>Batch_4329178_batch_results_V1!S225</f>
        <v/>
      </c>
    </row>
    <row r="226">
      <c r="A226" t="str">
        <f>Batch_4329178_batch_results_V1!S226</f>
        <v/>
      </c>
    </row>
    <row r="227">
      <c r="A227" t="str">
        <f>Batch_4329178_batch_results_V1!S227</f>
        <v/>
      </c>
    </row>
    <row r="228">
      <c r="A228" t="str">
        <f>Batch_4329178_batch_results_V1!S228</f>
        <v/>
      </c>
    </row>
    <row r="229">
      <c r="A229" t="str">
        <f>Batch_4329178_batch_results_V1!S229</f>
        <v/>
      </c>
    </row>
    <row r="230">
      <c r="A230" t="str">
        <f>Batch_4329178_batch_results_V1!S230</f>
        <v/>
      </c>
    </row>
    <row r="231">
      <c r="A231" t="str">
        <f>Batch_4329178_batch_results_V1!S231</f>
        <v/>
      </c>
    </row>
    <row r="232">
      <c r="A232" t="str">
        <f>Batch_4329178_batch_results_V1!S232</f>
        <v/>
      </c>
    </row>
    <row r="233">
      <c r="A233" t="str">
        <f>Batch_4329178_batch_results_V1!S233</f>
        <v/>
      </c>
    </row>
    <row r="234">
      <c r="A234" t="str">
        <f>Batch_4329178_batch_results_V1!S234</f>
        <v/>
      </c>
    </row>
    <row r="235">
      <c r="A235" t="str">
        <f>Batch_4329178_batch_results_V1!S235</f>
        <v/>
      </c>
    </row>
    <row r="236">
      <c r="A236" t="str">
        <f>Batch_4329178_batch_results_V1!S236</f>
        <v/>
      </c>
    </row>
    <row r="237">
      <c r="A237" t="str">
        <f>Batch_4329178_batch_results_V1!S237</f>
        <v/>
      </c>
    </row>
    <row r="238">
      <c r="A238" t="str">
        <f>Batch_4329178_batch_results_V1!S238</f>
        <v/>
      </c>
    </row>
    <row r="239">
      <c r="A239" t="str">
        <f>Batch_4329178_batch_results_V1!S239</f>
        <v/>
      </c>
    </row>
  </sheetData>
  <drawing r:id="rId1"/>
</worksheet>
</file>