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2490" yWindow="405" windowWidth="15105" windowHeight="8640" activeTab="5"/>
  </bookViews>
  <sheets>
    <sheet name="actions see excel" sheetId="3" r:id="rId1"/>
    <sheet name="projects REV" sheetId="6" r:id="rId2"/>
    <sheet name="account_desc REV" sheetId="1" r:id="rId3"/>
    <sheet name="stories REV" sheetId="8" r:id="rId4"/>
    <sheet name="employees" sheetId="2" r:id="rId5"/>
    <sheet name="niches" sheetId="4" r:id="rId6"/>
    <sheet name="negotiation" sheetId="5" r:id="rId7"/>
    <sheet name="resources" sheetId="7" r:id="rId8"/>
    <sheet name="corporates" sheetId="9" r:id="rId9"/>
    <sheet name="TASKS INSERT" sheetId="10" r:id="rId10"/>
    <sheet name="INSTRUCTIONS ALL TASKS" sheetId="11" r:id="rId11"/>
    <sheet name="QUESTIONNAIRES MAYBE" sheetId="12" r:id="rId12"/>
    <sheet name="HR RECOMMENDATION TABLE" sheetId="13" r:id="rId13"/>
    <sheet name="Sheet5" sheetId="14" r:id="rId14"/>
  </sheets>
  <calcPr calcId="145621"/>
</workbook>
</file>

<file path=xl/calcChain.xml><?xml version="1.0" encoding="utf-8"?>
<calcChain xmlns="http://schemas.openxmlformats.org/spreadsheetml/2006/main">
  <c r="A15" i="1" l="1"/>
  <c r="A11" i="1"/>
  <c r="A7" i="1"/>
  <c r="A4" i="1"/>
</calcChain>
</file>

<file path=xl/sharedStrings.xml><?xml version="1.0" encoding="utf-8"?>
<sst xmlns="http://schemas.openxmlformats.org/spreadsheetml/2006/main" count="3162" uniqueCount="964">
  <si>
    <t>accountDescription</t>
  </si>
  <si>
    <t>accountDescName</t>
  </si>
  <si>
    <t>summaryFLag</t>
  </si>
  <si>
    <t>accountDescID</t>
  </si>
  <si>
    <t>accountDescType</t>
  </si>
  <si>
    <t>subAccountName</t>
  </si>
  <si>
    <t>calculateFlag</t>
  </si>
  <si>
    <t>accountDescLevel</t>
  </si>
  <si>
    <t>Sales revenue in dollars from each of 'n'</t>
  </si>
  <si>
    <t>Revenue Business</t>
  </si>
  <si>
    <t>AA011</t>
  </si>
  <si>
    <t>PL</t>
  </si>
  <si>
    <t>Business</t>
  </si>
  <si>
    <t>1</t>
  </si>
  <si>
    <t>Sales revenue in dollars</t>
  </si>
  <si>
    <t>Revenue Consumer</t>
  </si>
  <si>
    <t>AA012</t>
  </si>
  <si>
    <t>Consumer</t>
  </si>
  <si>
    <t>Total Revenue</t>
  </si>
  <si>
    <t>AA021</t>
  </si>
  <si>
    <t>2</t>
  </si>
  <si>
    <t xml:space="preserve">the cost of creating the offering by product-market. In this game it is simplified as a percentage of the revenue by market. E.g., cost of sales is 30% of the revenue.  The % is held in a database and can be changed by the adminstrator. Additionally, various ACTIONS selected and taken by the players may apply 'in game' increases or decreases to the % cost of sales. </t>
  </si>
  <si>
    <t>Cost of Sales Business</t>
  </si>
  <si>
    <t>AA025</t>
  </si>
  <si>
    <t>Cost of Sales Consumer</t>
  </si>
  <si>
    <t>AA026</t>
  </si>
  <si>
    <t>Total Cost of Sales</t>
  </si>
  <si>
    <t>AA029</t>
  </si>
  <si>
    <t>Revenue Niche 1</t>
  </si>
  <si>
    <t>AA031</t>
  </si>
  <si>
    <t>Revenue Niche 2</t>
  </si>
  <si>
    <t>AA032</t>
  </si>
  <si>
    <t>Revenue Niche 3</t>
  </si>
  <si>
    <t>AA033</t>
  </si>
  <si>
    <t>Total Revenue new offerings</t>
  </si>
  <si>
    <t>AA041</t>
  </si>
  <si>
    <t>Cost of Sales Niche 1</t>
  </si>
  <si>
    <t>AA131</t>
  </si>
  <si>
    <t>Cost of Sales Niche 2</t>
  </si>
  <si>
    <t>AA132</t>
  </si>
  <si>
    <t>Cost of Sales Niche 3</t>
  </si>
  <si>
    <t>AA133</t>
  </si>
  <si>
    <t>AA141</t>
  </si>
  <si>
    <t>Grand Total Revenue</t>
  </si>
  <si>
    <t>AA200</t>
  </si>
  <si>
    <t>Grand Total Cost of Sales</t>
  </si>
  <si>
    <t>AA201</t>
  </si>
  <si>
    <t>Grand Total Gross Margin</t>
  </si>
  <si>
    <t>AA202</t>
  </si>
  <si>
    <t>Net Long Tail Revenue</t>
  </si>
  <si>
    <t>AA210</t>
  </si>
  <si>
    <t>Grand Total Net Revenue</t>
  </si>
  <si>
    <t>AA211</t>
  </si>
  <si>
    <t>Expenses(Leadship)</t>
  </si>
  <si>
    <t>AB010</t>
  </si>
  <si>
    <t>Expenses(Marketing &amp; Sales)</t>
  </si>
  <si>
    <t>AB011</t>
  </si>
  <si>
    <t xml:space="preserve">Players budget expenditure to drive the business. </t>
  </si>
  <si>
    <t>AB012</t>
  </si>
  <si>
    <t>Expenses(Offering Suppport)</t>
  </si>
  <si>
    <t>AB013</t>
  </si>
  <si>
    <t>AB014</t>
  </si>
  <si>
    <t>Expenses(Logistics &amp; IT)</t>
  </si>
  <si>
    <t>AB015</t>
  </si>
  <si>
    <t>Expenses(Contingent costs)</t>
  </si>
  <si>
    <t>AB016</t>
  </si>
  <si>
    <t>Expenses(Administration Charges)</t>
  </si>
  <si>
    <t>AB017</t>
  </si>
  <si>
    <t>Total Overhead Costs</t>
  </si>
  <si>
    <t>AB021</t>
  </si>
  <si>
    <t>AB031</t>
  </si>
  <si>
    <t xml:space="preserve">Interest Charges </t>
  </si>
  <si>
    <t>AB041</t>
  </si>
  <si>
    <t>Net Margin before depreciation &amp; tax</t>
  </si>
  <si>
    <t>AB051</t>
  </si>
  <si>
    <t>Depreciation</t>
  </si>
  <si>
    <t>AB061</t>
  </si>
  <si>
    <t>Taxable income</t>
  </si>
  <si>
    <t>AB071</t>
  </si>
  <si>
    <t>Taxation</t>
  </si>
  <si>
    <t>AB081</t>
  </si>
  <si>
    <t>Net income after depreciation and taxes</t>
  </si>
  <si>
    <t>AB100</t>
  </si>
  <si>
    <t>Current Assets-Cash on hand</t>
  </si>
  <si>
    <t>Current Assets</t>
  </si>
  <si>
    <t>BA010</t>
  </si>
  <si>
    <t>BALANCE</t>
  </si>
  <si>
    <t>BA011</t>
  </si>
  <si>
    <t>Accounts receivable Business</t>
  </si>
  <si>
    <t>Current Assets-Accounts receivable - Business</t>
  </si>
  <si>
    <t>BA012</t>
  </si>
  <si>
    <t>Current Assets-Accounts receivable - Consumer</t>
  </si>
  <si>
    <t>BA013</t>
  </si>
  <si>
    <t>Current Assets-Accounts receivable - New Offerings</t>
  </si>
  <si>
    <t>BA014</t>
  </si>
  <si>
    <t>Inventory Business</t>
  </si>
  <si>
    <t>Current Assets-Inventory - Business</t>
  </si>
  <si>
    <t>BA015</t>
  </si>
  <si>
    <t>Current Assets-Inventory - Consumer</t>
  </si>
  <si>
    <t>BA016</t>
  </si>
  <si>
    <t>Current Assets-Inventory - New Offerings</t>
  </si>
  <si>
    <t>BA017</t>
  </si>
  <si>
    <t>Total Current Assets</t>
  </si>
  <si>
    <t>BA021</t>
  </si>
  <si>
    <t>Purchases of fixed assets(+goodwill)</t>
  </si>
  <si>
    <t>Fixed Assets</t>
  </si>
  <si>
    <t>BA040</t>
  </si>
  <si>
    <t>BA041</t>
  </si>
  <si>
    <t xml:space="preserve">Gross fixed assets </t>
  </si>
  <si>
    <t>BA042</t>
  </si>
  <si>
    <t>Accumulated Depreciation</t>
  </si>
  <si>
    <t>Fixed Assets-Accumulated Depreciation</t>
  </si>
  <si>
    <t>BA043</t>
  </si>
  <si>
    <t>Net Fixed Assets</t>
  </si>
  <si>
    <t>BA051</t>
  </si>
  <si>
    <t>Internal loans granted at start of period</t>
  </si>
  <si>
    <t>Intrcompany loans granted</t>
  </si>
  <si>
    <t>BA060</t>
  </si>
  <si>
    <t>Intrcompany loans granted - Internal investment</t>
  </si>
  <si>
    <t>BA061</t>
  </si>
  <si>
    <t>Intrcompany loans granted - New Internal Investments or Repayments</t>
  </si>
  <si>
    <t>BA062</t>
  </si>
  <si>
    <t>Intrcompany loans-Total intracompany loans granted</t>
  </si>
  <si>
    <t>BA063</t>
  </si>
  <si>
    <t>Total Assets</t>
  </si>
  <si>
    <t>BA100</t>
  </si>
  <si>
    <t>Supplier accounts payable Business</t>
  </si>
  <si>
    <t>Current Liabilities</t>
  </si>
  <si>
    <t>BB010</t>
  </si>
  <si>
    <t>BB011</t>
  </si>
  <si>
    <t>BB012</t>
  </si>
  <si>
    <t>BB013</t>
  </si>
  <si>
    <t>Customer Advance Payments: Business</t>
  </si>
  <si>
    <t>Current Liabilities-Customer Advance Payments - Business</t>
  </si>
  <si>
    <t>BB014</t>
  </si>
  <si>
    <t>Current Liabilities-Customer Advance Payments - Consumer</t>
  </si>
  <si>
    <t>BB015</t>
  </si>
  <si>
    <t>Current Liabilities-Customer Advance Payments - New Offerings</t>
  </si>
  <si>
    <t>BB016</t>
  </si>
  <si>
    <t>Taxes Payable</t>
  </si>
  <si>
    <t>Current Liabilities-Taxes Payable</t>
  </si>
  <si>
    <t>BB017</t>
  </si>
  <si>
    <t>BB018</t>
  </si>
  <si>
    <t>Total Current Liabilities</t>
  </si>
  <si>
    <t>BB021</t>
  </si>
  <si>
    <t>Long Term Debt</t>
  </si>
  <si>
    <t>BB031</t>
  </si>
  <si>
    <t>Extra External Debt Raised</t>
  </si>
  <si>
    <t>BB032</t>
  </si>
  <si>
    <t>IntraCompany Loans Received</t>
  </si>
  <si>
    <t>BB040</t>
  </si>
  <si>
    <t>IntraCompany Loans Received - Internal long term debt</t>
  </si>
  <si>
    <t>BB041</t>
  </si>
  <si>
    <t>IntraCompany Loans Received - Extra intracompany debt raised/repaid in period</t>
  </si>
  <si>
    <t>BB042</t>
  </si>
  <si>
    <t>IntraCompany Loans Received - Total internal debt received</t>
  </si>
  <si>
    <t>BB050</t>
  </si>
  <si>
    <t>Total Long term debt</t>
  </si>
  <si>
    <t>BB060</t>
  </si>
  <si>
    <t>Shareholder Equity</t>
  </si>
  <si>
    <t>Equity</t>
  </si>
  <si>
    <t>BB110</t>
  </si>
  <si>
    <t>Equity-Shareholder Equity</t>
  </si>
  <si>
    <t>BB111</t>
  </si>
  <si>
    <t>Tresury share transaction</t>
  </si>
  <si>
    <t>BB112</t>
  </si>
  <si>
    <t>Retained Earnings</t>
  </si>
  <si>
    <t>Equity-Retained Earnings</t>
  </si>
  <si>
    <t>BB113</t>
  </si>
  <si>
    <t>Dividends cumulative</t>
  </si>
  <si>
    <t>BB114</t>
  </si>
  <si>
    <t>Dividends this period</t>
  </si>
  <si>
    <t>Equity-Dividends this period</t>
  </si>
  <si>
    <t>BB115</t>
  </si>
  <si>
    <t>Total Equity</t>
  </si>
  <si>
    <t>BB121</t>
  </si>
  <si>
    <t>Total Liabilities</t>
  </si>
  <si>
    <t>BB131</t>
  </si>
  <si>
    <t>Balance</t>
  </si>
  <si>
    <t>BB200</t>
  </si>
  <si>
    <t>Initial cash position</t>
  </si>
  <si>
    <t>Starting cash position</t>
  </si>
  <si>
    <t>CA011</t>
  </si>
  <si>
    <t>CF</t>
  </si>
  <si>
    <t>Add Back Cash from Operations</t>
  </si>
  <si>
    <t>CA020</t>
  </si>
  <si>
    <t>Cash from Operations-Net income after depreciation and taxes</t>
  </si>
  <si>
    <t>CA021</t>
  </si>
  <si>
    <t>Cash from Operations-Depreciation</t>
  </si>
  <si>
    <t>CA022</t>
  </si>
  <si>
    <t>Change in accounts receivable Business</t>
  </si>
  <si>
    <t>Cash from Operations-Change in accounts receivable - Business</t>
  </si>
  <si>
    <t>CA023</t>
  </si>
  <si>
    <t>Cash from Operations-Change in accounts receivable - Consumer</t>
  </si>
  <si>
    <t>CA024</t>
  </si>
  <si>
    <t>Cash from Operations-Change in accounts receivable - New Offerings</t>
  </si>
  <si>
    <t>CA025</t>
  </si>
  <si>
    <t>Change in inventory Business</t>
  </si>
  <si>
    <t>Cash from Operations-Change in inventory - Business</t>
  </si>
  <si>
    <t>CA026</t>
  </si>
  <si>
    <t>Cash from Operations-Change in inventory - Consumer</t>
  </si>
  <si>
    <t>CA027</t>
  </si>
  <si>
    <t>Cash from Operations-Change in inventory - New Offerings</t>
  </si>
  <si>
    <t>CA028</t>
  </si>
  <si>
    <t>Change in Accounts Payable Business</t>
  </si>
  <si>
    <t>Cash from Operations-Change in Accounts Payable - Business</t>
  </si>
  <si>
    <t>CA029</t>
  </si>
  <si>
    <t>Cash from Operations-Change in Accounts Payable - Consumer</t>
  </si>
  <si>
    <t>CA030</t>
  </si>
  <si>
    <t>Cash from Operations-Change in Accounts Payable - New Offerings</t>
  </si>
  <si>
    <t>CA031</t>
  </si>
  <si>
    <t>Change in Accounts Payable Consumer</t>
  </si>
  <si>
    <t>Cash from Operations-Customer Advance Payments - Business</t>
  </si>
  <si>
    <t>CA032</t>
  </si>
  <si>
    <t>Cash from Operations-Customer Advance Payments - Consumer</t>
  </si>
  <si>
    <t>CA033</t>
  </si>
  <si>
    <t>Cash from Operations-Customer Advance Payments - New Offerings</t>
  </si>
  <si>
    <t>CA034</t>
  </si>
  <si>
    <t>Change in tax payable</t>
  </si>
  <si>
    <t>Cash from Operations-Change in tax payable</t>
  </si>
  <si>
    <t>CA035</t>
  </si>
  <si>
    <t>Net cash flow from operations</t>
  </si>
  <si>
    <t>CA041</t>
  </si>
  <si>
    <t>Purchases or sales of fixed assets</t>
  </si>
  <si>
    <t>CA051</t>
  </si>
  <si>
    <t>Financing</t>
  </si>
  <si>
    <t>CA052</t>
  </si>
  <si>
    <t>Treasury Share additions</t>
  </si>
  <si>
    <t>Financing-Extra Debt raised</t>
  </si>
  <si>
    <t>CA053</t>
  </si>
  <si>
    <t>Financing-Changes in shareholder equity</t>
  </si>
  <si>
    <t>CA054</t>
  </si>
  <si>
    <t>Financing-Dividends paid</t>
  </si>
  <si>
    <t>CA055</t>
  </si>
  <si>
    <t>Closing Cash Position before Internal investments</t>
  </si>
  <si>
    <t>CA061</t>
  </si>
  <si>
    <t>New Internal loans granted</t>
  </si>
  <si>
    <t>CA071</t>
  </si>
  <si>
    <t>New internal loans received</t>
  </si>
  <si>
    <t>CA081</t>
  </si>
  <si>
    <t>Closing cash position after internal investments</t>
  </si>
  <si>
    <t>CA091</t>
  </si>
  <si>
    <t>status</t>
  </si>
  <si>
    <t>category</t>
  </si>
  <si>
    <t>employeeID</t>
  </si>
  <si>
    <t>companyName</t>
  </si>
  <si>
    <t>legitimacy</t>
  </si>
  <si>
    <t>title</t>
  </si>
  <si>
    <t>startAtPeriod</t>
  </si>
  <si>
    <t>willingToMove</t>
  </si>
  <si>
    <t>competenceIndexEffect</t>
  </si>
  <si>
    <t>employeeName</t>
  </si>
  <si>
    <t>minimumSalary</t>
  </si>
  <si>
    <t>unemployed</t>
  </si>
  <si>
    <t>DIRECTOR COMPLIANCE</t>
  </si>
  <si>
    <t>LDC001</t>
  </si>
  <si>
    <t>LegacyCo</t>
  </si>
  <si>
    <t>Beverley Dwang</t>
  </si>
  <si>
    <t>LDC002</t>
  </si>
  <si>
    <t>Harry Trotter</t>
  </si>
  <si>
    <t>LDC003</t>
  </si>
  <si>
    <t>David Hancock</t>
  </si>
  <si>
    <t>LDC004</t>
  </si>
  <si>
    <t>David Hoare</t>
  </si>
  <si>
    <t>LDC005</t>
  </si>
  <si>
    <t>YuCheng Liu</t>
  </si>
  <si>
    <t>LDC006</t>
  </si>
  <si>
    <t>Anne Driver</t>
  </si>
  <si>
    <t>Logistics &amp; IT</t>
  </si>
  <si>
    <t>LLI001</t>
  </si>
  <si>
    <t>George Harris</t>
  </si>
  <si>
    <t>LLI002</t>
  </si>
  <si>
    <t>Quinn Daniels</t>
  </si>
  <si>
    <t>LLI003</t>
  </si>
  <si>
    <t>Larry Danton</t>
  </si>
  <si>
    <t>LLI004</t>
  </si>
  <si>
    <t>Beverley Lester</t>
  </si>
  <si>
    <t>LLI005</t>
  </si>
  <si>
    <t>Sara Pickens</t>
  </si>
  <si>
    <t>LLI006</t>
  </si>
  <si>
    <t>Kevin Thomas</t>
  </si>
  <si>
    <t>Marketing &amp; Advertizing</t>
  </si>
  <si>
    <t>LMA001</t>
  </si>
  <si>
    <t>Mary Howland</t>
  </si>
  <si>
    <t>LMA002</t>
  </si>
  <si>
    <t>Julia Deminiak</t>
  </si>
  <si>
    <t>LMA003</t>
  </si>
  <si>
    <t>Fred Flintstone</t>
  </si>
  <si>
    <t>LMA004</t>
  </si>
  <si>
    <t>Terry Cooper</t>
  </si>
  <si>
    <t>LMA005</t>
  </si>
  <si>
    <t>Isabel Warriner</t>
  </si>
  <si>
    <t>LMA006</t>
  </si>
  <si>
    <t>Howie Stanfield</t>
  </si>
  <si>
    <t>Market Support</t>
  </si>
  <si>
    <t>LMS001</t>
  </si>
  <si>
    <t>Terry Franco</t>
  </si>
  <si>
    <t>LMS002</t>
  </si>
  <si>
    <t>Walter Hughes</t>
  </si>
  <si>
    <t>LMS003</t>
  </si>
  <si>
    <t>Winston Jacks</t>
  </si>
  <si>
    <t>LMS004</t>
  </si>
  <si>
    <t>Maureen Finkel</t>
  </si>
  <si>
    <t>LMS005</t>
  </si>
  <si>
    <t>Jean Hancock</t>
  </si>
  <si>
    <t>LMS006</t>
  </si>
  <si>
    <t>Urquart Fenton</t>
  </si>
  <si>
    <t>Product Development</t>
  </si>
  <si>
    <t>LPD001</t>
  </si>
  <si>
    <t>Mohammed Shari</t>
  </si>
  <si>
    <t>LPD002</t>
  </si>
  <si>
    <t>Randy Tomas</t>
  </si>
  <si>
    <t>LPD003</t>
  </si>
  <si>
    <t>Estaban da Silva</t>
  </si>
  <si>
    <t>Product Developmentn</t>
  </si>
  <si>
    <t>LPD004</t>
  </si>
  <si>
    <t>Josie Grand</t>
  </si>
  <si>
    <t>LPD005</t>
  </si>
  <si>
    <t>Laura Bunker</t>
  </si>
  <si>
    <t>LPD006</t>
  </si>
  <si>
    <t>Kimberley Mine</t>
  </si>
  <si>
    <t>Sales &amp; Distribution</t>
  </si>
  <si>
    <t>LSD001</t>
  </si>
  <si>
    <t>Frances Kay</t>
  </si>
  <si>
    <t>LSD002</t>
  </si>
  <si>
    <t>Hugh Monton</t>
  </si>
  <si>
    <t>LSD003</t>
  </si>
  <si>
    <t>Barney Rouble</t>
  </si>
  <si>
    <t>LSD004</t>
  </si>
  <si>
    <t>Hannibal Laffer</t>
  </si>
  <si>
    <t>LSD005</t>
  </si>
  <si>
    <t>Katherine Woods</t>
  </si>
  <si>
    <t>LSD006</t>
  </si>
  <si>
    <t>Diana Strong</t>
  </si>
  <si>
    <t>SENIOR LEGAL COUNSEL</t>
  </si>
  <si>
    <t>LVP001</t>
  </si>
  <si>
    <t>VP LEGAL</t>
  </si>
  <si>
    <t>Julia Handley</t>
  </si>
  <si>
    <t>LVP002</t>
  </si>
  <si>
    <t>Annastasia Krum</t>
  </si>
  <si>
    <t>LVP003</t>
  </si>
  <si>
    <t>Sango Frank</t>
  </si>
  <si>
    <t>LVP004</t>
  </si>
  <si>
    <t>George Pompidou</t>
  </si>
  <si>
    <t>LVP005</t>
  </si>
  <si>
    <t>Madeline Quigley</t>
  </si>
  <si>
    <t>LVP006</t>
  </si>
  <si>
    <t>Kimberley Cole</t>
  </si>
  <si>
    <t>NLI001</t>
  </si>
  <si>
    <t>NewCo</t>
  </si>
  <si>
    <t>VP LOGISICS &amp; IT</t>
  </si>
  <si>
    <t>Jack Lynn</t>
  </si>
  <si>
    <t>NLI002</t>
  </si>
  <si>
    <t>Haley Tebow</t>
  </si>
  <si>
    <t>NLI003</t>
  </si>
  <si>
    <t>Allan Barber</t>
  </si>
  <si>
    <t>NLI004</t>
  </si>
  <si>
    <t>Sally James</t>
  </si>
  <si>
    <t>NLI005</t>
  </si>
  <si>
    <t>Grace Wang</t>
  </si>
  <si>
    <t>NLI006</t>
  </si>
  <si>
    <t>Russell Makin</t>
  </si>
  <si>
    <t>NMS001</t>
  </si>
  <si>
    <t>VP MARKET SUPPORT</t>
  </si>
  <si>
    <t>Tricia Hughes</t>
  </si>
  <si>
    <t>NMS002</t>
  </si>
  <si>
    <t>Hans Solon</t>
  </si>
  <si>
    <t>NMS003</t>
  </si>
  <si>
    <t>Richard Harris</t>
  </si>
  <si>
    <t>NMS004</t>
  </si>
  <si>
    <t>Sarah Ye</t>
  </si>
  <si>
    <t>NMS005</t>
  </si>
  <si>
    <t>Lu Walker</t>
  </si>
  <si>
    <t>NMS006</t>
  </si>
  <si>
    <t>Yaroh Grand</t>
  </si>
  <si>
    <t>NPD001</t>
  </si>
  <si>
    <t>VP PRODUCT DEVELOPMENT</t>
  </si>
  <si>
    <t>John Hopkins</t>
  </si>
  <si>
    <t>NPD002</t>
  </si>
  <si>
    <t>Eli Parker</t>
  </si>
  <si>
    <t>NPD003</t>
  </si>
  <si>
    <t>Mohammed Khan</t>
  </si>
  <si>
    <t>NPD004</t>
  </si>
  <si>
    <t>Mary Willis</t>
  </si>
  <si>
    <t>NPD005</t>
  </si>
  <si>
    <t>Ann Jiang</t>
  </si>
  <si>
    <t>NPD006</t>
  </si>
  <si>
    <t>David Kay</t>
  </si>
  <si>
    <t>NRPD000</t>
  </si>
  <si>
    <t>GENERIC</t>
  </si>
  <si>
    <t>NRPD001</t>
  </si>
  <si>
    <t>Geoffrey Kirkbride</t>
  </si>
  <si>
    <t>NRPD002</t>
  </si>
  <si>
    <t>Jean Sharples</t>
  </si>
  <si>
    <t>NRPD003</t>
  </si>
  <si>
    <t>Erika Longe</t>
  </si>
  <si>
    <t>NRPD004</t>
  </si>
  <si>
    <t>Alicia Harper</t>
  </si>
  <si>
    <t>NRPD005</t>
  </si>
  <si>
    <t>Cristopher Simke</t>
  </si>
  <si>
    <t>NRPD006</t>
  </si>
  <si>
    <t>Walter Waggert</t>
  </si>
  <si>
    <t>NSD001</t>
  </si>
  <si>
    <t>VP Sales &amp; Distribution</t>
  </si>
  <si>
    <t>Rasa Wallace</t>
  </si>
  <si>
    <t>NSD002</t>
  </si>
  <si>
    <t>Yvette Able</t>
  </si>
  <si>
    <t>NSD003</t>
  </si>
  <si>
    <t>Eric Sage</t>
  </si>
  <si>
    <t>NSD004</t>
  </si>
  <si>
    <t>Rip Winkle</t>
  </si>
  <si>
    <t>NSD005</t>
  </si>
  <si>
    <t>Ursula Young</t>
  </si>
  <si>
    <t>NSD006</t>
  </si>
  <si>
    <t>Tyson Blake</t>
  </si>
  <si>
    <t>NVP001</t>
  </si>
  <si>
    <t>VP MARKETING &amp; Advertizing</t>
  </si>
  <si>
    <t>Simon Alton</t>
  </si>
  <si>
    <t>NVP002</t>
  </si>
  <si>
    <t>Drew Hammond</t>
  </si>
  <si>
    <t>NVP003</t>
  </si>
  <si>
    <t>Sarah Huggins</t>
  </si>
  <si>
    <t>NVP004</t>
  </si>
  <si>
    <t>Travis Smiley</t>
  </si>
  <si>
    <t>NVP005</t>
  </si>
  <si>
    <t>Deborah Lee</t>
  </si>
  <si>
    <t>NVP006</t>
  </si>
  <si>
    <t>Diane Black</t>
  </si>
  <si>
    <t>actionName</t>
  </si>
  <si>
    <t>stressIndex</t>
  </si>
  <si>
    <t>immediateIncrementalCost</t>
  </si>
  <si>
    <t>periodStart</t>
  </si>
  <si>
    <t>COSChange</t>
  </si>
  <si>
    <t>actionID</t>
  </si>
  <si>
    <t>competenceIndex</t>
  </si>
  <si>
    <t>associatedCost</t>
  </si>
  <si>
    <t>adaptabilityIndex</t>
  </si>
  <si>
    <t>leadership</t>
  </si>
  <si>
    <t>Build and maintain an organization</t>
  </si>
  <si>
    <t>L001</t>
  </si>
  <si>
    <t>Hire members of the Senior Team</t>
  </si>
  <si>
    <t>L002</t>
  </si>
  <si>
    <t>Acquire start-up/growth funding from LegacyCo</t>
  </si>
  <si>
    <t>L003</t>
  </si>
  <si>
    <t>Set up shared service agreement for accounting and HR</t>
  </si>
  <si>
    <t>L004</t>
  </si>
  <si>
    <t>Access 'outside' resources</t>
  </si>
  <si>
    <t>L005</t>
  </si>
  <si>
    <t>Build a strategic pitch for Visionary acquisition</t>
  </si>
  <si>
    <t>L006</t>
  </si>
  <si>
    <t xml:space="preserve">Develop compensation arrangement that reconcile LegacyCo and NewCo </t>
  </si>
  <si>
    <t>L007</t>
  </si>
  <si>
    <t xml:space="preserve">Executive base pay revision : 50% function, 50% corporate </t>
  </si>
  <si>
    <t>L008</t>
  </si>
  <si>
    <t>Planning &amp; budgeting assumptions given 'performance' focus</t>
  </si>
  <si>
    <t>L009</t>
  </si>
  <si>
    <t xml:space="preserve">Focus Balanced Scorecard on efficient 'performance' </t>
  </si>
  <si>
    <t>L010</t>
  </si>
  <si>
    <t>Revise compensation programs to reward efficiency by function</t>
  </si>
  <si>
    <t>L011</t>
  </si>
  <si>
    <t>Bring focus to effects of Government regulation and build lobbying capacity</t>
  </si>
  <si>
    <t>L012</t>
  </si>
  <si>
    <t>Adopt 'management by walking around' philosophy</t>
  </si>
  <si>
    <t>L013</t>
  </si>
  <si>
    <t>leadship</t>
  </si>
  <si>
    <t>Revise top team</t>
  </si>
  <si>
    <t>LD401</t>
  </si>
  <si>
    <t>Defend funding arrangement</t>
  </si>
  <si>
    <t>LD402</t>
  </si>
  <si>
    <t>Develop shared resource arrangement with LegacyCo</t>
  </si>
  <si>
    <t>LD403</t>
  </si>
  <si>
    <t>Internal versus external hiring choice</t>
  </si>
  <si>
    <t>LD404</t>
  </si>
  <si>
    <t>Reset the team, people from LegacyCo</t>
  </si>
  <si>
    <t>LD701</t>
  </si>
  <si>
    <t>Develop lobbying policy</t>
  </si>
  <si>
    <t>LD702</t>
  </si>
  <si>
    <t>Aggressively pursue intellectual property rights</t>
  </si>
  <si>
    <t>LD703</t>
  </si>
  <si>
    <t>Aggressively use legal department to defend litigation</t>
  </si>
  <si>
    <t>LD704</t>
  </si>
  <si>
    <t>Develop in-house leaderhip program with major university</t>
  </si>
  <si>
    <t>LD705</t>
  </si>
  <si>
    <t>Top leadership travel rules symbolically revised to cut costs</t>
  </si>
  <si>
    <t>LD706</t>
  </si>
  <si>
    <t>Executive bonus move to 20% base pay maximum</t>
  </si>
  <si>
    <t>LD707</t>
  </si>
  <si>
    <t>LD708</t>
  </si>
  <si>
    <t>LD709</t>
  </si>
  <si>
    <t>LD710</t>
  </si>
  <si>
    <t>LD711</t>
  </si>
  <si>
    <t>LD712</t>
  </si>
  <si>
    <t>LD713</t>
  </si>
  <si>
    <t>logisticsit</t>
  </si>
  <si>
    <t>Work with suppliers on 6 sigma programs</t>
  </si>
  <si>
    <t>LI001</t>
  </si>
  <si>
    <t>Maintain relationship with outsourcing partner to support scalability</t>
  </si>
  <si>
    <t>Work with suppliers on 'Green' program</t>
  </si>
  <si>
    <t>LI002</t>
  </si>
  <si>
    <t>Maintain supply chain logistics systems</t>
  </si>
  <si>
    <t>Shift to new (total) enterprise systems: major installation</t>
  </si>
  <si>
    <t>LI003</t>
  </si>
  <si>
    <t>Introduce enterprise management system</t>
  </si>
  <si>
    <t>Introduce 'hackathon' approach to process improvement</t>
  </si>
  <si>
    <t>LI004</t>
  </si>
  <si>
    <t>Outsource wage and hiring tasks to parent company adminstration for fixed fee of 5% of wage bill</t>
  </si>
  <si>
    <t>Continue process re-eingineering and codification</t>
  </si>
  <si>
    <t>LI005</t>
  </si>
  <si>
    <t>Maintain adminstration in house requiring building HR, accounting etc. departments</t>
  </si>
  <si>
    <t>Security and privacy focus following breach</t>
  </si>
  <si>
    <t>LI006</t>
  </si>
  <si>
    <t>Install Knowledge mgmt. systems</t>
  </si>
  <si>
    <t>LI007</t>
  </si>
  <si>
    <t>Promotion of continuous improvement ethos</t>
  </si>
  <si>
    <t>LI008</t>
  </si>
  <si>
    <t>Maintenance management program installed</t>
  </si>
  <si>
    <t>LI009</t>
  </si>
  <si>
    <t>Focus on effectiveness of transactional IT infrastructure</t>
  </si>
  <si>
    <t>LI010</t>
  </si>
  <si>
    <t>Invest in creation of full data warehouse</t>
  </si>
  <si>
    <t>LI011</t>
  </si>
  <si>
    <t>Invest heavily in security to contain cyber-risk</t>
  </si>
  <si>
    <t>LI012</t>
  </si>
  <si>
    <t>marketing</t>
  </si>
  <si>
    <t>Develop Internet-based, market research program</t>
  </si>
  <si>
    <t>M001</t>
  </si>
  <si>
    <t>Introduce 'Agile Marketing' Program</t>
  </si>
  <si>
    <t>M002</t>
  </si>
  <si>
    <t>Develop advertising approach based on price</t>
  </si>
  <si>
    <t>M003</t>
  </si>
  <si>
    <t>Undertake extensive market research using agency resources</t>
  </si>
  <si>
    <t>MA001</t>
  </si>
  <si>
    <t>Internal group discussions building market size and structure scenarios</t>
  </si>
  <si>
    <t>MA002</t>
  </si>
  <si>
    <t>Develop a market positioning that distinguishes your offering from the firm's historical offerings</t>
  </si>
  <si>
    <t>MA003</t>
  </si>
  <si>
    <t>Develop a market positioning that distinguishes you from competitive set and reference competitor(s)</t>
  </si>
  <si>
    <t>MA004</t>
  </si>
  <si>
    <t>MA401</t>
  </si>
  <si>
    <t>MA402</t>
  </si>
  <si>
    <t>MA403</t>
  </si>
  <si>
    <t>MA404</t>
  </si>
  <si>
    <t>productdevelopment</t>
  </si>
  <si>
    <t>All offerings to be assessed by Green Initiative Team</t>
  </si>
  <si>
    <t>P001</t>
  </si>
  <si>
    <t>Mandate all offerings to be passed before Legal Dept before project milestone discussions</t>
  </si>
  <si>
    <t>P002</t>
  </si>
  <si>
    <t>Introduce 3M-style innovation budget</t>
  </si>
  <si>
    <t>P003</t>
  </si>
  <si>
    <t>Increase developer customer needs awareness through customer visits</t>
  </si>
  <si>
    <t>P004</t>
  </si>
  <si>
    <t>Defend suits over patents usage by pirates</t>
  </si>
  <si>
    <t>P005</t>
  </si>
  <si>
    <t>Product developer compensation tied to new product success in market</t>
  </si>
  <si>
    <t>P006</t>
  </si>
  <si>
    <t>Agile development model in software introduced</t>
  </si>
  <si>
    <t>P007</t>
  </si>
  <si>
    <t>Introduce concept of co-development</t>
  </si>
  <si>
    <t>P008</t>
  </si>
  <si>
    <t>PD001</t>
  </si>
  <si>
    <t>Focus on learning from customers to build out core functionality</t>
  </si>
  <si>
    <t>PD002</t>
  </si>
  <si>
    <t>Seek to distinguish offering from competitive set</t>
  </si>
  <si>
    <t>PD003</t>
  </si>
  <si>
    <t xml:space="preserve">Focus on building functionality to support a 'whole offering' </t>
  </si>
  <si>
    <t>PD004</t>
  </si>
  <si>
    <t xml:space="preserve">Focus on developing multiple offering configurations </t>
  </si>
  <si>
    <t>PD005</t>
  </si>
  <si>
    <t>Focus on offering stabilization and predictability of performance</t>
  </si>
  <si>
    <t>PD006</t>
  </si>
  <si>
    <t>Focus to a standardized, 'productized' version of the whole offering that covers all eventualities</t>
  </si>
  <si>
    <t>PD007</t>
  </si>
  <si>
    <t>Focus resources on invention of new functionality</t>
  </si>
  <si>
    <t>PD008</t>
  </si>
  <si>
    <t xml:space="preserve">Focus on extreme ease of installation and ease of use </t>
  </si>
  <si>
    <t xml:space="preserve">Development focus on cost reduction even at expense of functionality and inferior offering </t>
  </si>
  <si>
    <t>PD009</t>
  </si>
  <si>
    <t>Develop a 'good enough' offering at lower cost with retained functionality and backward compatibility</t>
  </si>
  <si>
    <t>PD010</t>
  </si>
  <si>
    <t>Install organizational structure to form/maintain technology partnerships</t>
  </si>
  <si>
    <t>PD011</t>
  </si>
  <si>
    <t>sales</t>
  </si>
  <si>
    <t>Introduce Digital Marketing concept</t>
  </si>
  <si>
    <t>S001</t>
  </si>
  <si>
    <t>CONTRACT with OUTSIDE social media company</t>
  </si>
  <si>
    <t>S002</t>
  </si>
  <si>
    <t>Program to involve leadership in front line customer relations</t>
  </si>
  <si>
    <t>S003</t>
  </si>
  <si>
    <t>Smart Decisions program uses web data for improved selling</t>
  </si>
  <si>
    <t>S004</t>
  </si>
  <si>
    <t>Upgrade of the customer management system</t>
  </si>
  <si>
    <t>S005</t>
  </si>
  <si>
    <t>Customer profitability study proposed to eliminate unprofitable accounts</t>
  </si>
  <si>
    <t>S006</t>
  </si>
  <si>
    <t>Start negotiations with Value Added Resellers (VARS) to cut costs</t>
  </si>
  <si>
    <t>S007</t>
  </si>
  <si>
    <t xml:space="preserve">Salesforce training program upgrade </t>
  </si>
  <si>
    <t>S008</t>
  </si>
  <si>
    <t>Develop call centres to deal with VARS requests</t>
  </si>
  <si>
    <t>S009</t>
  </si>
  <si>
    <t>SA001</t>
  </si>
  <si>
    <t>Massive salesforce-driven campaign to drive sales as far and fast as possible, denying oportunity to competitors (size of salesforce?)</t>
  </si>
  <si>
    <t>SA002</t>
  </si>
  <si>
    <t>Develop elevator pitch and sales story giving a  compelling reasons to buy</t>
  </si>
  <si>
    <t>SA003</t>
  </si>
  <si>
    <t>Use sales personnel with indepth industry experience</t>
  </si>
  <si>
    <t>SA004</t>
  </si>
  <si>
    <t>Tightly focused sales campaign seeking testimonials</t>
  </si>
  <si>
    <t>SA005</t>
  </si>
  <si>
    <t>Build/maintain strong social media presence to drive word-of-mouth testimonials</t>
  </si>
  <si>
    <t>SA006</t>
  </si>
  <si>
    <t>Build project management skills to support integration of offering into customer operations</t>
  </si>
  <si>
    <t>SA007</t>
  </si>
  <si>
    <t>Seek technically-strong 3rd party sales/distribution partners that can implement the offering rapidly</t>
  </si>
  <si>
    <t>SA008</t>
  </si>
  <si>
    <t xml:space="preserve">Develop 'playbooks' that talk to the offering in use and how to integrate it </t>
  </si>
  <si>
    <t>SA009</t>
  </si>
  <si>
    <t xml:space="preserve">Seek mass, very low-cost distribution channel </t>
  </si>
  <si>
    <t>Install organization structure to form/maintain market partnerships</t>
  </si>
  <si>
    <t>SA010</t>
  </si>
  <si>
    <t>support</t>
  </si>
  <si>
    <t>Major push to reduce warranty costs</t>
  </si>
  <si>
    <t>SU001</t>
  </si>
  <si>
    <t>Set up/maintain warranty terms</t>
  </si>
  <si>
    <t>Support operations restructured to reduce costs</t>
  </si>
  <si>
    <t>SU002</t>
  </si>
  <si>
    <t>Set up/maintain support call centres with suitable support tools</t>
  </si>
  <si>
    <t>Business customer support training moved to the Web</t>
  </si>
  <si>
    <t>SU003</t>
  </si>
  <si>
    <t>Train 3rd party distributors to handle support issues</t>
  </si>
  <si>
    <t>Move consumer support operations to outside call centre suppliers</t>
  </si>
  <si>
    <t>SU004</t>
  </si>
  <si>
    <t>Set up self-help, FAQ systems</t>
  </si>
  <si>
    <t>Move all staff product and support training to the Web</t>
  </si>
  <si>
    <t>SU005</t>
  </si>
  <si>
    <t>Business decision on level of support and performance parameters</t>
  </si>
  <si>
    <t>percentageAvalable</t>
  </si>
  <si>
    <t>niche</t>
  </si>
  <si>
    <t>averageRecenuePPPC</t>
  </si>
  <si>
    <t>totalCustomers</t>
  </si>
  <si>
    <t>company</t>
  </si>
  <si>
    <t>period</t>
  </si>
  <si>
    <t>customersAvailable</t>
  </si>
  <si>
    <t>growthRate</t>
  </si>
  <si>
    <t>B2B</t>
  </si>
  <si>
    <t>B2C</t>
  </si>
  <si>
    <t>Education</t>
  </si>
  <si>
    <t>Entertainment</t>
  </si>
  <si>
    <t>Government</t>
  </si>
  <si>
    <t>marketingLoss</t>
  </si>
  <si>
    <t>influenceBVs</t>
  </si>
  <si>
    <t>avgExpense</t>
  </si>
  <si>
    <t>developmentLoss</t>
  </si>
  <si>
    <t>developmentGain</t>
  </si>
  <si>
    <t>technicalExperts</t>
  </si>
  <si>
    <t>avgWage</t>
  </si>
  <si>
    <t>marketingGain</t>
  </si>
  <si>
    <t>hiredBy</t>
  </si>
  <si>
    <t>employed</t>
  </si>
  <si>
    <t>ProductDeveloper</t>
  </si>
  <si>
    <t>Top Product Developer</t>
  </si>
  <si>
    <t>{u'VRKidEd': 5, u'VRGames': 8, u'AdEdVR': 2, u'GovVR': 4, u'MilitaryVR': 0, u'VRCinema': 0}</t>
  </si>
  <si>
    <t>90000</t>
  </si>
  <si>
    <t>0.7</t>
  </si>
  <si>
    <t>1.3</t>
  </si>
  <si>
    <t>{u'sum': 9.5, u'Geoff Riddle': 2, u'IsaacJiang': 5, u'Hugh Pratt': 2.5, u'Ann Klug': 0, u'Henry Lu': 0}</t>
  </si>
  <si>
    <t>80000</t>
  </si>
  <si>
    <t>Isaac Jiang</t>
  </si>
  <si>
    <t>195</t>
  </si>
  <si>
    <t>{u'VRKidEd': 2, u'VRGames': 7, u'AdEdVR': 0, u'GovVR': 0, u'MilitaryVR': 6, u'VRCinema': 2}</t>
  </si>
  <si>
    <t>0.8</t>
  </si>
  <si>
    <t>1.2</t>
  </si>
  <si>
    <t>{u'sum': 5, u'Geoff Riddle': 0, u'IsaacJiang': 1, u'Hugh Pratt': 0, u'Ann Klug': 4, u'Henry Lu': 0}</t>
  </si>
  <si>
    <t>Hugh Pratt</t>
  </si>
  <si>
    <t>{u'VRKidEd': 0, u'VRGames': 0, u'AdEdVR': 6, u'GovVR': 0, u'MilitaryVR': 8, u'VRCinema': 5}</t>
  </si>
  <si>
    <t>0.9</t>
  </si>
  <si>
    <t>1.1</t>
  </si>
  <si>
    <t>{u'sum': 9, u'Geoff Riddle': 2, u'IsaacJiang': 4, u'Hugh Pratt': 0, u'Ann Klug': 5, u'Henry Lu': 0}</t>
  </si>
  <si>
    <t>Ann Klug</t>
  </si>
  <si>
    <t>{u'VRKidEd': 2, u'VRGames': 0, u'AdEdVR': 0, u'GovVR': 5, u'MilitaryVR': 8, u'VRCinema': 8}</t>
  </si>
  <si>
    <t>{u'sum': 14, u'Geoff Riddle': 2, u'IsaacJiang': 5, u'Hugh Pratt': 0, u'Ann Klug': 0, u'Henry Lu': 4}</t>
  </si>
  <si>
    <t>Geoff Riddle</t>
  </si>
  <si>
    <t>{u'VRKidEd': 0, u'VRGames': 9, u'AdEdVR': 5, u'GovVR': 7, u'MilitaryVR': 3, u'VRCinema': 0}</t>
  </si>
  <si>
    <t>0.85</t>
  </si>
  <si>
    <t>1.15</t>
  </si>
  <si>
    <t>{u'sum': 12, u'Geoff Riddle': 3, u'IsaacJiang': 3, u'Hugh Pratt': 3, u'Ann Klug': 3, u'Henry Lu': 0}</t>
  </si>
  <si>
    <t>Henry Lu</t>
  </si>
  <si>
    <t>Salespeople</t>
  </si>
  <si>
    <t>SL001</t>
  </si>
  <si>
    <t>Top Salespeople</t>
  </si>
  <si>
    <t>{u'VRKidEd': 20, u'VRGames': 50, u'AdEdVR': 20, u'GovVR': 60, u'MilitaryVR': 0, u'VRCinema': 0}</t>
  </si>
  <si>
    <t>60000</t>
  </si>
  <si>
    <t>{u'sum': 0, u'Geoff Riddle': 0, u'IsaacJiang': 0, u'Hugh Pratt': 0, u'Ann Klug': 0, u'Henry Lu': 0}</t>
  </si>
  <si>
    <t>Jack Patch</t>
  </si>
  <si>
    <t>SL002</t>
  </si>
  <si>
    <t>{u'VRKidEd': 40, u'VRGames': 0, u'AdEdVR': 0, u'GovVR': 0, u'MilitaryVR': 60, u'VRCinema': 30}</t>
  </si>
  <si>
    <t>Mary Fugger</t>
  </si>
  <si>
    <t>SL003</t>
  </si>
  <si>
    <t>{u'VRKidEd': 0, u'VRGames': 0, u'AdEdVR': 50, u'GovVR': 50, u'MilitaryVR': 80, u'VRCinema': 20}</t>
  </si>
  <si>
    <t>David Day</t>
  </si>
  <si>
    <t>SL004</t>
  </si>
  <si>
    <t>{u'VRKidEd': 20, u'VRGames': 0, u'AdEdVR': 0, u'GovVR': 30, u'MilitaryVR': 0, u'VRCinema': 30}</t>
  </si>
  <si>
    <t>Wendy Ho</t>
  </si>
  <si>
    <t>SL005</t>
  </si>
  <si>
    <t>{u'VRKidEd': 0, u'VRGames': 90, u'AdEdVR': 50, u'GovVR': 70, u'MilitaryVR': 30, u'VRCinema': 0}</t>
  </si>
  <si>
    <t>Fred Trotter</t>
  </si>
  <si>
    <t>TE001</t>
  </si>
  <si>
    <t>Technical Experts</t>
  </si>
  <si>
    <t>John Barclay</t>
  </si>
  <si>
    <t>TE002</t>
  </si>
  <si>
    <t>Hans Waverly</t>
  </si>
  <si>
    <t>TE003</t>
  </si>
  <si>
    <t>Henry Cho</t>
  </si>
  <si>
    <t>TE004</t>
  </si>
  <si>
    <t>David Jansen</t>
  </si>
  <si>
    <t>TE005</t>
  </si>
  <si>
    <t>Freda Miles</t>
  </si>
  <si>
    <t>stress</t>
  </si>
  <si>
    <t>lowerOfCost</t>
  </si>
  <si>
    <t>projectName</t>
  </si>
  <si>
    <t>strategicLogic</t>
  </si>
  <si>
    <t>costHitPDbudget</t>
  </si>
  <si>
    <t>finalAtPeriod</t>
  </si>
  <si>
    <t>Item#</t>
  </si>
  <si>
    <t>competence</t>
  </si>
  <si>
    <t>market</t>
  </si>
  <si>
    <t>optional</t>
  </si>
  <si>
    <t>0</t>
  </si>
  <si>
    <t>Wallaby</t>
  </si>
  <si>
    <t xml:space="preserve">Neutralize competitive advance </t>
  </si>
  <si>
    <t>{u'period6': 0, u'period7': 0, u'period4': 0, u'period5': 0, u'period2': 250000, u'period3': 10000000}</t>
  </si>
  <si>
    <t>5</t>
  </si>
  <si>
    <t>Koala</t>
  </si>
  <si>
    <t>Ostrich</t>
  </si>
  <si>
    <t>New Functionality: lowers prodn cost</t>
  </si>
  <si>
    <t>6</t>
  </si>
  <si>
    <t>3</t>
  </si>
  <si>
    <t>Elephant</t>
  </si>
  <si>
    <t>4</t>
  </si>
  <si>
    <t>Compulsory</t>
  </si>
  <si>
    <t>Grizzlie</t>
  </si>
  <si>
    <t>Maintenance investment for integration with complementary products</t>
  </si>
  <si>
    <t>7</t>
  </si>
  <si>
    <t>Tiger</t>
  </si>
  <si>
    <t>Vole</t>
  </si>
  <si>
    <t>Blockbuster opportunity outside current business</t>
  </si>
  <si>
    <t>Platypus</t>
  </si>
  <si>
    <t>Free innovation cash to stimulate individual efforts</t>
  </si>
  <si>
    <t>8</t>
  </si>
  <si>
    <t>Open</t>
  </si>
  <si>
    <t>Buffalo</t>
  </si>
  <si>
    <t>Antelope</t>
  </si>
  <si>
    <t>Gibbon</t>
  </si>
  <si>
    <t>Rabbit</t>
  </si>
  <si>
    <t>resourceType</t>
  </si>
  <si>
    <t>startPeriod</t>
  </si>
  <si>
    <t>effectOn</t>
  </si>
  <si>
    <t>marketReputation</t>
  </si>
  <si>
    <t>cost</t>
  </si>
  <si>
    <t>interest</t>
  </si>
  <si>
    <t>resourceName</t>
  </si>
  <si>
    <t>normal</t>
  </si>
  <si>
    <t>Lobbyist</t>
  </si>
  <si>
    <t>Leadership</t>
  </si>
  <si>
    <t>Lobby Co.</t>
  </si>
  <si>
    <t>Influence Inc</t>
  </si>
  <si>
    <t>GovHelp Co.</t>
  </si>
  <si>
    <t>Goreg. Inc</t>
  </si>
  <si>
    <t>Politico Co.</t>
  </si>
  <si>
    <t>Wastrels Inc</t>
  </si>
  <si>
    <t>AD&amp;DM</t>
  </si>
  <si>
    <t>Marketing</t>
  </si>
  <si>
    <t>Imagine Inc</t>
  </si>
  <si>
    <t>Market Ideas</t>
  </si>
  <si>
    <t>KLP Inc</t>
  </si>
  <si>
    <t>Drew Ltd</t>
  </si>
  <si>
    <t>High Co</t>
  </si>
  <si>
    <t>Wiggins Inc</t>
  </si>
  <si>
    <t>Distribution Partners</t>
  </si>
  <si>
    <t>Sales</t>
  </si>
  <si>
    <t>Yes</t>
  </si>
  <si>
    <t>Eng Consulting Inc</t>
  </si>
  <si>
    <t>SERVICO Inc</t>
  </si>
  <si>
    <t>DRF Ltd</t>
  </si>
  <si>
    <t>No</t>
  </si>
  <si>
    <t>FTY Ltd</t>
  </si>
  <si>
    <t>SRT GmbH</t>
  </si>
  <si>
    <t>WCG Inc</t>
  </si>
  <si>
    <t>DIP Inc</t>
  </si>
  <si>
    <t>GR Inc</t>
  </si>
  <si>
    <t>MHY Inc</t>
  </si>
  <si>
    <t>BUP Ltd</t>
  </si>
  <si>
    <t>KTL Inc</t>
  </si>
  <si>
    <t>Call Centre (inbound)</t>
  </si>
  <si>
    <t>Support</t>
  </si>
  <si>
    <t>Call Centres Plus</t>
  </si>
  <si>
    <t>Alegro Inc</t>
  </si>
  <si>
    <t>Support-by-phone Ltd</t>
  </si>
  <si>
    <t>SED Inc</t>
  </si>
  <si>
    <t>QWG Inc</t>
  </si>
  <si>
    <t>HRT Ltd</t>
  </si>
  <si>
    <t>WRY Inc</t>
  </si>
  <si>
    <t>DTY Ltd</t>
  </si>
  <si>
    <t>default</t>
  </si>
  <si>
    <t>Development Partners</t>
  </si>
  <si>
    <t>HiTach Inc</t>
  </si>
  <si>
    <t>BRC Ltd</t>
  </si>
  <si>
    <t>BRNM Inc</t>
  </si>
  <si>
    <t>CAST Ltd</t>
  </si>
  <si>
    <t>JOHN GmbH</t>
  </si>
  <si>
    <t>TRUFO Inc</t>
  </si>
  <si>
    <t>GREN Inc</t>
  </si>
  <si>
    <t>LP Inc</t>
  </si>
  <si>
    <t>HOD Inc</t>
  </si>
  <si>
    <t>PRB Ltd</t>
  </si>
  <si>
    <t>BGA Inc</t>
  </si>
  <si>
    <t>Production Outsourcer</t>
  </si>
  <si>
    <t>Loistics&amp;IT</t>
  </si>
  <si>
    <t>content</t>
  </si>
  <si>
    <t>storyID</t>
  </si>
  <si>
    <t>It is a make or break time for NewCo. Business visionaries are entering the market randomly looking for development partners. Fast response is required. They are only available to be approached for a short time. Competitors may win because of stronger trust and offering more development time. Also, your preferred visionary may come up late; do you bid on another just in case or risk not getting any relationships? What does that do to your market entry strategy? Choose well…</t>
  </si>
  <si>
    <t>A febrile excitement engulfs NewCo. The ‘ask’ from OldCo is being created. Everyone knows that it is based on unprovable assumptions. That market growth and size is highly unpredictable. That crossing the chasm and climbing the secular growth curve is extremely difficult. OldCo will be appalled and highly resistant. Everything depends on this one effort; there will be no more funding. Savvy negotiation is everything…</t>
  </si>
  <si>
    <t>You are at the start of the secular growth curve. Your work with the business visionary seems to be a wasted. Early customers insist their problems are different. But it does give you some credibility and initial access to sell. You need a market entry strategy. Do you attack one niche or many? You discover you need tech partners to support your offering. You find yourself project managing each sale. This requires headcount.  Selecting the right tactics is crucial…</t>
  </si>
  <si>
    <t>NewCo is distressed at potential cannibalism of their customers’ businesses by OldCo. You feel  it undercuts your market legitimacy.Top management has been changed.  NewCo is facing a tornado of demand. Scalability is the big issue. Earlier production outsourcing choices are now vitally important. Forecasting demand is difficult raising workforce costs and culture risks.What the customer values is changing. They demand a ‘whole product’ with ease of installation. Market partners are needed to complement the offering for multiple niches and expand its distribution.  A major strategic opportunity arises when a tech developer with superior functionality approaches you to sell itself. Failing competitors consider shifting resources back to OldCo…</t>
  </si>
  <si>
    <t>A second chasm is opening. NewCo is at risk of ignoring half the market. The next tranche of customers is boring! They are not interested in customization. They prefer a standardized offering that is easy to install. The marketing mix must change radically. To dominate the total market you must win these customers. Win these and you can attract the final, most sceptical, customers for no real effort. This is the last chance to land a considerable body of unexciting but profitable customers. Failing competitors should consider shifting resources back to OldCo…</t>
  </si>
  <si>
    <t>developmentCost</t>
  </si>
  <si>
    <t>name</t>
  </si>
  <si>
    <t>companyID</t>
  </si>
  <si>
    <t>numberDevelopmentEmployees</t>
  </si>
  <si>
    <t>minimumBid</t>
  </si>
  <si>
    <t>type</t>
  </si>
  <si>
    <t>numberOfCustomers</t>
  </si>
  <si>
    <t>Family</t>
  </si>
  <si>
    <t>VR Services Inc.</t>
  </si>
  <si>
    <t>Market Consolidation</t>
  </si>
  <si>
    <t>Rugged</t>
  </si>
  <si>
    <t>Service Co.</t>
  </si>
  <si>
    <t>Mobile</t>
  </si>
  <si>
    <t>EDUCO</t>
  </si>
  <si>
    <t>Wayward Inc.</t>
  </si>
  <si>
    <t>M004</t>
  </si>
  <si>
    <t>Grandly Co.</t>
  </si>
  <si>
    <t>M005</t>
  </si>
  <si>
    <t>SuperCo</t>
  </si>
  <si>
    <t>M006</t>
  </si>
  <si>
    <t>Quickan Ltd.</t>
  </si>
  <si>
    <t>M007</t>
  </si>
  <si>
    <t>Head Inc.</t>
  </si>
  <si>
    <t>M008</t>
  </si>
  <si>
    <t>East Asia Inc</t>
  </si>
  <si>
    <t>M009</t>
  </si>
  <si>
    <t>Techno Ltd.</t>
  </si>
  <si>
    <t>T001</t>
  </si>
  <si>
    <t>Technology Opportunity</t>
  </si>
  <si>
    <t>Research Co.</t>
  </si>
  <si>
    <t>T002</t>
  </si>
  <si>
    <t>Company</t>
  </si>
  <si>
    <t>PeriodOccurs</t>
  </si>
  <si>
    <t xml:space="preserve">LegacyCo </t>
  </si>
  <si>
    <t>Vixen</t>
  </si>
  <si>
    <t>Polecat</t>
  </si>
  <si>
    <t>Leopard</t>
  </si>
  <si>
    <t>Wolf</t>
  </si>
  <si>
    <t>Crow</t>
  </si>
  <si>
    <t>Raven</t>
  </si>
  <si>
    <t>Eagle</t>
  </si>
  <si>
    <t>Innovation Stimulation</t>
  </si>
  <si>
    <t>{u'period6': 1000000 u'period7': 500000, u'period4': 0, u'period5': 7000000 u'period2': 0 u'period3': 0</t>
  </si>
  <si>
    <t>{u'period6': 2000000, u'period7': 0, u'period4': 0, u'period5': 2000000, u'period2': 0 u'period3': 0</t>
  </si>
  <si>
    <t>{u'period6': 500000, u'period7': 0, u'period4': 0, u'period5': 2000000, u'period2':  0, u'period3': 0</t>
  </si>
  <si>
    <t>{u'period6': 4000000, u'period7': 1000000,  u'period8': 1000000, u'period4': 0, u'period5': 12000000, u'period2': 250000, u'period3': 10000000}</t>
  </si>
  <si>
    <t>{u'period6': 2000000, u'period7':20000000, u'period8': 2000000, u'period4': 0, u'period5': 2000000, u'period2': 0 u'period3': 0</t>
  </si>
  <si>
    <t>{u'period6': 4000000, u'period7':40000000, u'period8': 4000000, u'period4': 0, u'period5': 4000000, u'period2': 0 u'period3': 0</t>
  </si>
  <si>
    <t>{u'period6': 4000000, u'period7':40000000, u'period8':4000000, u'period4': 0, u'period5':4000000, u'period2': 0 u'period3': 0</t>
  </si>
  <si>
    <t>Pheasant</t>
  </si>
  <si>
    <t>Racoon</t>
  </si>
  <si>
    <t>{u'period6': 0, u'period7': 0, u'period4': 200000, u'period5': 0, u'period2': 0 u'period3': 0</t>
  </si>
  <si>
    <t>{u'period6': 0, u'period7': 0, u'period4': 400000, u'period5': 0, u'period2': 0 u'period3': 0</t>
  </si>
  <si>
    <t>{u'period6': 0, u'period7': 0, u'period4': 700000, u'period5': 600000, u'period2': 0 u'period3': 0</t>
  </si>
  <si>
    <t>{u'period6': 0, u'period7': 0, u'period4': 500000, u'period5': 600000, u'period2': 0 u'period3': 0</t>
  </si>
  <si>
    <t>{u'period6': 0, u'period7': 0, u'period4': 300000 u'period5': 0, u'period2': 0 u'period3': 0</t>
  </si>
  <si>
    <t>{u'period6':150000000, u'period7': 10000000,  u'period8': 10000000, u'period4': 20000000 u'period5': 20000000, u'period2': 0 u'period3': 0</t>
  </si>
  <si>
    <t>{u'period6': 10000000, u'period7': 2000000, u'period8': 2000000, u'period4': 25000000, u'period5': 10000000, u'period2': 250000, u'period3': 10000000}</t>
  </si>
  <si>
    <t>{u'period6': 0, u'period7': 0, u'period4': 1000000, u'period5': 1000000, u'period2': 1000000 u'period3': 10000000}</t>
  </si>
  <si>
    <t>{u'period6': 0, u'period7': 0, u'period4': 0, u'period5': 0, u'period2': 600000 u'period3': 500000</t>
  </si>
  <si>
    <t>{u'period6': 0, u'period7': 0, u'period4': 200000, u'period5': 0, u'period2': 1707000 u'period3': 700000</t>
  </si>
  <si>
    <t>{u'period6': 0, u'period7': 0, u'period4': 0, u'period5': 0, u'period2': 250000 u'period3': 300000</t>
  </si>
  <si>
    <t>{u'period6': 0, u'period7': 0, u'period4': 400000, u'period5': 400000, u'period2': 900000 u'period3': 850000</t>
  </si>
  <si>
    <t>{u'period6': 0, u'period7': 0, u'period4': 300000, u'period5': 200000 u'period2': 350000 u'period3': 370000</t>
  </si>
  <si>
    <t>{u'period6': 0, u'period7': 0, u'period4': 25000000, u'period5': 2000000, u'period2': 2000000 u'period3': 3000000</t>
  </si>
  <si>
    <t>{u'period6': 0, u'period7': 0, u'period4': 4000000, u'period5': 4000000, u'period2': 5500000 u'period3': 4000000</t>
  </si>
  <si>
    <t>{u'period6': 12000000, u'period7': 0, u'period4': 0, u'period5': 10000000, u'period2': 0 u'period3': 0</t>
  </si>
  <si>
    <t>{u'period6': 6000000, u'period7': 3000000, u'period4': 0, u'period5': 12000000, u'period2': 0 u'period3': 0</t>
  </si>
  <si>
    <t>{u'period6': 12000000, u'period7': 10000000, u'period4': 0, u'period5': 15000000, u'period2': 250000, u'period3': 10000000}</t>
  </si>
  <si>
    <t>{u'period6': 4000000, u'period7': 4000000,  u'period8': 4000000, u'period4': 0, u'period5': 4000000, u'period2': 250000, u'period3': 10000000}</t>
  </si>
  <si>
    <t>?</t>
  </si>
  <si>
    <t>B2B/B2C</t>
  </si>
  <si>
    <t>New</t>
  </si>
  <si>
    <t>B2C/B2B</t>
  </si>
  <si>
    <t>D-AR</t>
  </si>
  <si>
    <t>Kangaroo</t>
  </si>
  <si>
    <t>Mouse</t>
  </si>
  <si>
    <t>Aardvark</t>
  </si>
  <si>
    <t>Lion</t>
  </si>
  <si>
    <t>Early Pragmatists</t>
  </si>
  <si>
    <t>Late Pragmatists</t>
  </si>
  <si>
    <t>Productization</t>
  </si>
  <si>
    <t>Community</t>
  </si>
  <si>
    <t>{u'period6': 0 u'period7': 0, u'period8': 0, u'period4': 0, u'period5': 0, u'period2': 0 u'period3': 0</t>
  </si>
  <si>
    <t>{u'period6': 4000000, u'period7': 0, u'period8': 0, u'period4': 0, u'period5': 0, u'period2': 0 u'period3': 0</t>
  </si>
  <si>
    <t>{u'period6': 0, u'period7': 0, u'period8': 2000000, u'period4': 0, u'period5': 0, u'period2': 0 u'period3': 0</t>
  </si>
  <si>
    <t>{u'period6': 300000, u'period7': 300000, u'period8': 300000, u'period4': 500000, u'period5': 0, u'period2': 0 u'period3': 0</t>
  </si>
  <si>
    <t>B2B - VR</t>
  </si>
  <si>
    <t>THIS TABLE HAS BEEN COMPLETELY REVISED. SEE EXCEL FILE ATTACHED</t>
  </si>
  <si>
    <t>Expenses(Marketing &amp; Advertising)</t>
  </si>
  <si>
    <t>Expenses(Leadership)</t>
  </si>
  <si>
    <t>Expenses(Sales &amp; Social Media)</t>
  </si>
  <si>
    <t>Expenses(Product Development)</t>
  </si>
  <si>
    <t>Interest Charges (on External Debt)</t>
  </si>
  <si>
    <t>EBITDA (Earnings before interest, taxes, depreciation and amortization)</t>
  </si>
  <si>
    <t>EBITDA (Earnings before taxes, depreciation and amortization)</t>
  </si>
  <si>
    <t>Depreciation &amp; Amortization</t>
  </si>
  <si>
    <t>Net Income</t>
  </si>
  <si>
    <t>Net income</t>
  </si>
  <si>
    <t>Fixed Assets-Purchases of Fixed Assets(+Goodwill)</t>
  </si>
  <si>
    <t xml:space="preserve">Fixed Assets-Gross Fixed Assets </t>
  </si>
  <si>
    <t>Current Liabilities-Supplier Accounts Payable - Business</t>
  </si>
  <si>
    <t>Current Liabilities-Supplier Accounts Payable - Consumer</t>
  </si>
  <si>
    <t>Current Liabilities-Supplier Accounts Payable - New Offerings</t>
  </si>
  <si>
    <t>Current Liabilities-Dividends Payable</t>
  </si>
  <si>
    <t>Equity-Treasury Share Transactions</t>
  </si>
  <si>
    <t>Equity-Dividends Cumulative</t>
  </si>
  <si>
    <t>THIS TABLE HAS HAD THE REST OF THE PROJECTS ADDED. NEEDS LINKING AND CLEANING</t>
  </si>
  <si>
    <t>ImpliedHeadcount</t>
  </si>
  <si>
    <t>NOTE THE IMPLIED HEADCOUNTS BECOME THE ACTUAL HEADCOUNTS IN THE WORKFORCE TOOL</t>
  </si>
  <si>
    <t>THE HEADCOUNT IS BASED ON THE PROJECTS SELECTED</t>
  </si>
  <si>
    <t>Disruption has engulfed the New Economy. Emerging digital business models are undermining whole industries. Seeking survival, businesses everywhere are taxing current operations to support risky new offerings. LegacyCo is no exception Once entrepreneurial, LegacyCo is now a low P/E player in a mature communications equipment sector. Seeking growth, it has spun off NewCo to exploit a new category.  A storm is brewing, competition will be fierce…</t>
  </si>
  <si>
    <t>Turmoil has swept through LegacyCo.  Its beloved CEO has been killed in a plane crash, leaving a leadership void. The distressed workforce is fearful for their jobs and highly resentful of their ‘parasitic’ sibling. Top talent are considering leaving. Suppliers are nervous. Intellectual Property theft and increased regulation in protectionist markets are emerging threats implying the need for legal protection. Initial funding negotiations with NewCo are coming up bringing immediate fears of the loss of key talent.  A former AT&amp;T Telecoms executive, you have been parachuted in from outside over the heads of the ‘natural successors’ to manage the mature role of LegacyCo as a ‘cash cow’</t>
  </si>
  <si>
    <t>The loss of key talent has shocked LegacyCo. The upcoming resource demands by NewCo will be very substantial. It is crucial to get a handle on LegacyCo’s own cash needs.  Rumors of possible disruption in LegacyCo’s interlinked B2B and B2C markets are intensifying. Yet all the usual suspects deny any interest. You fear LegacyCo, weakened by NewCo’s demands would be destroyed by a determined attack. Protecting and maximizing cash flow is critical; a review of projects, efficiency actions and driving sales are vital…</t>
  </si>
  <si>
    <t>Leadership is being tested. NewCo’s demands for growth funding will be significant and with flimsy support. New markets are almost impossible to predict.  Do you make an asymmetric bet; risking killing LegacyCo on the hope of NewCo’s success?   The drumbeat of rumour of a new entrant is deafening; sales are weakening as customers hold off purchases.  Executive Committee meetings are fractious as personalities come out under stress. Meanwhile, there are complaints Legal is a bottleneck in the development process. Legal proposes a Compliance Officer to speed up approvals …?</t>
  </si>
  <si>
    <t>Disruption strikes. A new competitor with a rabid following in the B2C market has launched a new offering. It has brilliant aesthetics and a completely new logic converting a pedestrian product into a ‘smart’ offering. The market will explode but can you compete? The Executive Committee is paralysed.  The culture cannot react. But you must act. The share price has tanked. Collapsing consumer demand for LegacyCo’s offering drags down the B2B offering too. The Board is furious. It blames management for its failure to anticipate this disaster. Heads must roll…</t>
  </si>
  <si>
    <t>Financial reality takes hold as your customers fail to return. What do you do with the old offerings and current projects? Close down, hold on? Inevitable downsizing sends stress rocketing. You need to implement a cultural and strategic transformation urgently. Luckily, product development pursued the personal VR project with an outside visionary leaving you with initial but restricted legitimacy in that market. Additionally, the management team that drove NewCo in its early stages is available. They are transferred back to LegacyCo. Should NewCo return funding to LegacyCo?  You are now faced with driving up the secular growth curve for personal virtual reality. NewCo is a source of insight, confer …”</t>
  </si>
  <si>
    <t>Restructuring has traumatized the organization. The change of strategic direction has been resisted or misunderstood. Building commitment is critical. Customer needs are changing. They now demand a ‘whole product’ with ease of installation. Market partners are required to complement the offering and expand its distribution.  Meanwhile, you must scale the new personal VR business urgently. Demand is surging leaving production, marketing, sales and support services inadequate.  Failing competitors may consider shifting resources back to LegacyCo…</t>
  </si>
  <si>
    <t>LegacyCo is at risk of ignoring half the market. The next tranche of customers is boring! They are not interested in extra functionality. They prefer an easy-to-use offering. The marketing mix must change radically. To dominate the total market you must win these customers.  Win these and you can attract the final customers for no real effort. This is the last chance to land a considerable body of unexciting but profitable customers…</t>
  </si>
  <si>
    <t>Five years have gone by. LegacyCo and NewCo have consolidated into a single business with two complementary and technically intertwined offerings. ConsolidatedCo is again a moderate P/E player in a stable market with a foot in both the B2B and B2C sectors. The transformational drama of five years ago is now legend. The heroes of the story have all left. They sought the excitement of change in other fields. ConsolidatedCo settled into exploiting cyclical growth in the two VR markets.  Disruption continues in the now Digital Economy. Rumors of new entrants into ConsolidatedCo’s markets are intensifying. Yet all the usual suspects deny any interest. Huge advances have been made with safe, ‘natural’ drugs that can trick the mind into perceiving alternate realities without the need for any equipment. There are also rumors of predators looking at ConsolidatedCo as a potential cash cow…”</t>
  </si>
  <si>
    <t>NewCo is struggling to be born.  Speed is everything. NewCo has 4 periods to command the emergent market category.  Success hangs on building a strong team, getting sufficient funding and rapid co-development with business visionaries. Business visionaries provide breakthrough market legitimacy to different market niches. Business visionaries demand: established trust based usually on prior relationships, strong recommendations from trusted expert technologists, and a willingness by the supplier to commit sufficient dedicated development time. You must hire top talent in marketing and product development, and urgently negotiate funds from LegacyCo. You recognize that the negotiations will be difficult with LegacyCo standing to lose heavily in their markets</t>
  </si>
  <si>
    <t>NewCo has reached the end of the secular growth curve. It has either succeeded or failed. Market consolidation is now a real possibility. There is now a final chance to get a toehold in this long term market – acquisition. Companies are available that have technology and market components of the evolving VR market. This is a chance to cobble together a new business. Good luck…!”</t>
  </si>
  <si>
    <t>nEWcO</t>
  </si>
  <si>
    <t>A Time of Disruption</t>
  </si>
  <si>
    <t>Getting Born</t>
  </si>
  <si>
    <t>Walking with Visionaries</t>
  </si>
  <si>
    <t>Growth Funding</t>
  </si>
  <si>
    <t>Conservatives plus</t>
  </si>
  <si>
    <t>Consolidation?</t>
  </si>
  <si>
    <t>Back to the Future</t>
  </si>
  <si>
    <t>Coming to Terms</t>
  </si>
  <si>
    <t>Adjusting to Reality</t>
  </si>
  <si>
    <t>Asymmetric Bets</t>
  </si>
  <si>
    <t>Trauma and Denial</t>
  </si>
  <si>
    <t>Building a New World</t>
  </si>
  <si>
    <t>Scaling Up</t>
  </si>
  <si>
    <t>Locking in Success?</t>
  </si>
  <si>
    <t>NOTE</t>
  </si>
  <si>
    <t>I WANT TO ADD PEOPLE AND SWITCH HIRING TASKS BETWEEN PERIODS. I NEED A CACHE OF PICTURES TO ADD</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</si>
</sst>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
      <patternFill patternType="solid">
        <fgColor theme="9" tint="0.79998168889431442"/>
        <bgColor indexed="64"/>
      </patternFill>
    </fill>
  </fills>
  <borders count="1">
    <border>
      <left/>
      <right/>
      <top/>
      <bottom/>
      <diagonal/>
    </border>
  </borders>
  <cellStyleXfs count="1">
    <xf numFmtId="0" fontId="0" fillId="0" borderId="0"/>
  </cellStyleXfs>
  <cellXfs count="12">
    <xf numFmtId="0" fontId="0" fillId="0" borderId="0" xfId="0"/>
    <xf numFmtId="0" fontId="0" fillId="2" borderId="0" xfId="0" applyFill="1"/>
    <xf numFmtId="0" fontId="0" fillId="3" borderId="0" xfId="0" applyFill="1"/>
    <xf numFmtId="0" fontId="0" fillId="4" borderId="0" xfId="0" applyFill="1"/>
    <xf numFmtId="0" fontId="0" fillId="0" borderId="0" xfId="0" applyFill="1"/>
    <xf numFmtId="0" fontId="1" fillId="0" borderId="0" xfId="0" applyFont="1"/>
    <xf numFmtId="0" fontId="1" fillId="2" borderId="0" xfId="0" applyFont="1" applyFill="1"/>
    <xf numFmtId="0" fontId="0" fillId="0" borderId="0" xfId="0" applyAlignment="1">
      <alignment wrapText="1"/>
    </xf>
    <xf numFmtId="0" fontId="1" fillId="0" borderId="0" xfId="0" applyFont="1" applyAlignment="1">
      <alignment wrapText="1"/>
    </xf>
    <xf numFmtId="0" fontId="1" fillId="0" borderId="0" xfId="0" applyFont="1" applyAlignment="1">
      <alignment vertical="center"/>
    </xf>
    <xf numFmtId="0" fontId="1" fillId="0" borderId="0" xfId="0" applyFont="1" applyAlignment="1">
      <alignment vertical="center" wrapText="1"/>
    </xf>
    <xf numFmtId="0" fontId="0" fillId="0" borderId="0" xfId="0"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2"/>
  <sheetViews>
    <sheetView topLeftCell="A22" workbookViewId="0">
      <pane ySplit="720" topLeftCell="A4" activePane="bottomLeft"/>
      <selection activeCell="G25" sqref="G1:G1048576"/>
      <selection pane="bottomLeft" activeCell="B16" sqref="B16"/>
    </sheetView>
  </sheetViews>
  <sheetFormatPr defaultColWidth="11.42578125" defaultRowHeight="15" x14ac:dyDescent="0.25"/>
  <cols>
    <col min="1" max="1" width="24.85546875" customWidth="1"/>
    <col min="2" max="2" width="50.5703125" customWidth="1"/>
    <col min="4" max="4" width="12" customWidth="1"/>
    <col min="11" max="11" width="20.5703125" customWidth="1"/>
  </cols>
  <sheetData>
    <row r="1" spans="1:12" s="1" customFormat="1" ht="15.75" customHeight="1" x14ac:dyDescent="0.25">
      <c r="A1" s="1" t="s">
        <v>243</v>
      </c>
      <c r="B1" s="1" t="s">
        <v>428</v>
      </c>
      <c r="C1" s="1" t="s">
        <v>429</v>
      </c>
      <c r="D1" s="1" t="s">
        <v>430</v>
      </c>
      <c r="E1" s="1" t="s">
        <v>245</v>
      </c>
      <c r="F1" s="1" t="s">
        <v>246</v>
      </c>
      <c r="G1" s="1" t="s">
        <v>431</v>
      </c>
      <c r="H1" s="1" t="s">
        <v>432</v>
      </c>
      <c r="I1" s="1" t="s">
        <v>433</v>
      </c>
      <c r="J1" s="1" t="s">
        <v>434</v>
      </c>
      <c r="K1" s="1" t="s">
        <v>435</v>
      </c>
      <c r="L1" s="1" t="s">
        <v>436</v>
      </c>
    </row>
    <row r="2" spans="1:12" s="1" customFormat="1" ht="33" customHeight="1" x14ac:dyDescent="0.25">
      <c r="B2" s="1" t="s">
        <v>913</v>
      </c>
    </row>
    <row r="3" spans="1:12" x14ac:dyDescent="0.25">
      <c r="A3" t="s">
        <v>437</v>
      </c>
      <c r="B3" t="s">
        <v>452</v>
      </c>
      <c r="C3">
        <v>1.3</v>
      </c>
      <c r="D3">
        <v>0</v>
      </c>
      <c r="E3" t="s">
        <v>256</v>
      </c>
      <c r="F3">
        <v>1</v>
      </c>
      <c r="G3">
        <v>3</v>
      </c>
      <c r="H3">
        <v>0</v>
      </c>
      <c r="I3" t="s">
        <v>453</v>
      </c>
      <c r="J3">
        <v>1</v>
      </c>
      <c r="K3">
        <v>0</v>
      </c>
      <c r="L3">
        <v>1</v>
      </c>
    </row>
    <row r="4" spans="1:12" x14ac:dyDescent="0.25">
      <c r="A4" t="s">
        <v>437</v>
      </c>
      <c r="B4" t="s">
        <v>454</v>
      </c>
      <c r="C4">
        <v>1</v>
      </c>
      <c r="D4">
        <v>0</v>
      </c>
      <c r="E4" t="s">
        <v>256</v>
      </c>
      <c r="F4">
        <v>1</v>
      </c>
      <c r="G4">
        <v>3</v>
      </c>
      <c r="H4">
        <v>0</v>
      </c>
      <c r="I4" t="s">
        <v>455</v>
      </c>
      <c r="J4">
        <v>1</v>
      </c>
      <c r="K4">
        <v>0</v>
      </c>
      <c r="L4">
        <v>1.2</v>
      </c>
    </row>
    <row r="5" spans="1:12" x14ac:dyDescent="0.25">
      <c r="A5" t="s">
        <v>437</v>
      </c>
      <c r="B5" t="s">
        <v>456</v>
      </c>
      <c r="C5">
        <v>1.1000000000000001</v>
      </c>
      <c r="D5">
        <v>0</v>
      </c>
      <c r="E5" t="s">
        <v>256</v>
      </c>
      <c r="F5">
        <v>1</v>
      </c>
      <c r="G5">
        <v>3</v>
      </c>
      <c r="H5">
        <v>0</v>
      </c>
      <c r="I5" t="s">
        <v>457</v>
      </c>
      <c r="J5">
        <v>1</v>
      </c>
      <c r="K5">
        <v>0</v>
      </c>
      <c r="L5">
        <v>1.3</v>
      </c>
    </row>
    <row r="6" spans="1:12" x14ac:dyDescent="0.25">
      <c r="A6" t="s">
        <v>437</v>
      </c>
      <c r="B6" t="s">
        <v>458</v>
      </c>
      <c r="C6">
        <v>1</v>
      </c>
      <c r="D6">
        <v>0</v>
      </c>
      <c r="E6" t="s">
        <v>256</v>
      </c>
      <c r="F6">
        <v>1</v>
      </c>
      <c r="G6">
        <v>3</v>
      </c>
      <c r="H6">
        <v>0</v>
      </c>
      <c r="I6" t="s">
        <v>459</v>
      </c>
      <c r="J6">
        <v>1</v>
      </c>
      <c r="K6">
        <v>0</v>
      </c>
      <c r="L6">
        <v>1.2</v>
      </c>
    </row>
    <row r="7" spans="1:12" x14ac:dyDescent="0.25">
      <c r="A7" t="s">
        <v>437</v>
      </c>
      <c r="B7" t="s">
        <v>460</v>
      </c>
      <c r="C7">
        <v>1</v>
      </c>
      <c r="D7">
        <v>0</v>
      </c>
      <c r="E7" t="s">
        <v>256</v>
      </c>
      <c r="F7">
        <v>1</v>
      </c>
      <c r="G7">
        <v>3</v>
      </c>
      <c r="H7">
        <v>0</v>
      </c>
      <c r="I7" t="s">
        <v>461</v>
      </c>
      <c r="J7">
        <v>1</v>
      </c>
      <c r="K7">
        <v>0</v>
      </c>
      <c r="L7">
        <v>1.5</v>
      </c>
    </row>
    <row r="8" spans="1:12" x14ac:dyDescent="0.25">
      <c r="A8" t="s">
        <v>437</v>
      </c>
      <c r="B8" t="s">
        <v>462</v>
      </c>
      <c r="C8">
        <v>1.3</v>
      </c>
      <c r="D8">
        <v>0</v>
      </c>
      <c r="E8" t="s">
        <v>256</v>
      </c>
      <c r="F8">
        <v>1</v>
      </c>
      <c r="G8">
        <v>3</v>
      </c>
      <c r="H8">
        <v>0</v>
      </c>
      <c r="I8" t="s">
        <v>463</v>
      </c>
      <c r="J8">
        <v>1</v>
      </c>
      <c r="K8">
        <v>0</v>
      </c>
      <c r="L8">
        <v>0.9</v>
      </c>
    </row>
    <row r="9" spans="1:12" x14ac:dyDescent="0.25">
      <c r="A9" t="s">
        <v>523</v>
      </c>
      <c r="B9" t="s">
        <v>524</v>
      </c>
      <c r="C9">
        <v>1.1000000000000001</v>
      </c>
      <c r="D9">
        <v>1500000</v>
      </c>
      <c r="E9" t="s">
        <v>256</v>
      </c>
      <c r="F9">
        <v>1</v>
      </c>
      <c r="G9">
        <v>3</v>
      </c>
      <c r="H9">
        <v>0</v>
      </c>
      <c r="I9" t="s">
        <v>525</v>
      </c>
      <c r="J9">
        <v>1.2</v>
      </c>
      <c r="K9">
        <v>0</v>
      </c>
      <c r="L9">
        <v>1.2</v>
      </c>
    </row>
    <row r="10" spans="1:12" x14ac:dyDescent="0.25">
      <c r="A10" t="s">
        <v>523</v>
      </c>
      <c r="B10" t="s">
        <v>526</v>
      </c>
      <c r="C10">
        <v>1</v>
      </c>
      <c r="D10">
        <v>250000</v>
      </c>
      <c r="E10" t="s">
        <v>256</v>
      </c>
      <c r="F10">
        <v>1</v>
      </c>
      <c r="G10">
        <v>3</v>
      </c>
      <c r="H10">
        <v>0</v>
      </c>
      <c r="I10" t="s">
        <v>527</v>
      </c>
      <c r="J10">
        <v>1.3</v>
      </c>
      <c r="K10">
        <v>-50000</v>
      </c>
      <c r="L10">
        <v>0.85</v>
      </c>
    </row>
    <row r="11" spans="1:12" x14ac:dyDescent="0.25">
      <c r="A11" t="s">
        <v>523</v>
      </c>
      <c r="B11" t="s">
        <v>528</v>
      </c>
      <c r="C11">
        <v>1</v>
      </c>
      <c r="D11">
        <v>25000</v>
      </c>
      <c r="E11" t="s">
        <v>256</v>
      </c>
      <c r="F11">
        <v>1</v>
      </c>
      <c r="G11">
        <v>3</v>
      </c>
      <c r="H11">
        <v>0</v>
      </c>
      <c r="I11" t="s">
        <v>529</v>
      </c>
      <c r="J11">
        <v>1</v>
      </c>
      <c r="K11">
        <v>0</v>
      </c>
      <c r="L11">
        <v>1</v>
      </c>
    </row>
    <row r="12" spans="1:12" x14ac:dyDescent="0.25">
      <c r="A12" t="s">
        <v>542</v>
      </c>
      <c r="B12" t="s">
        <v>543</v>
      </c>
      <c r="C12">
        <v>1.2</v>
      </c>
      <c r="D12">
        <v>40000</v>
      </c>
      <c r="E12" t="s">
        <v>256</v>
      </c>
      <c r="F12">
        <v>1</v>
      </c>
      <c r="G12">
        <v>3</v>
      </c>
      <c r="H12">
        <v>0</v>
      </c>
      <c r="I12" t="s">
        <v>544</v>
      </c>
      <c r="J12">
        <v>0.8</v>
      </c>
      <c r="K12">
        <v>40000</v>
      </c>
      <c r="L12">
        <v>1.5</v>
      </c>
    </row>
    <row r="13" spans="1:12" x14ac:dyDescent="0.25">
      <c r="A13" t="s">
        <v>542</v>
      </c>
      <c r="B13" t="s">
        <v>545</v>
      </c>
      <c r="C13">
        <v>1</v>
      </c>
      <c r="D13">
        <v>40000</v>
      </c>
      <c r="E13" t="s">
        <v>256</v>
      </c>
      <c r="F13">
        <v>1</v>
      </c>
      <c r="G13">
        <v>3</v>
      </c>
      <c r="H13">
        <v>0</v>
      </c>
      <c r="I13" t="s">
        <v>546</v>
      </c>
      <c r="J13">
        <v>0.6</v>
      </c>
      <c r="K13">
        <v>60000</v>
      </c>
      <c r="L13">
        <v>1.6</v>
      </c>
    </row>
    <row r="14" spans="1:12" x14ac:dyDescent="0.25">
      <c r="A14" t="s">
        <v>542</v>
      </c>
      <c r="B14" t="s">
        <v>547</v>
      </c>
      <c r="C14">
        <v>1</v>
      </c>
      <c r="D14">
        <v>0</v>
      </c>
      <c r="E14" t="s">
        <v>256</v>
      </c>
      <c r="F14">
        <v>1</v>
      </c>
      <c r="G14">
        <v>3</v>
      </c>
      <c r="H14">
        <v>0</v>
      </c>
      <c r="I14" t="s">
        <v>548</v>
      </c>
      <c r="J14">
        <v>1.3</v>
      </c>
      <c r="K14">
        <v>0</v>
      </c>
      <c r="L14">
        <v>0.95</v>
      </c>
    </row>
    <row r="15" spans="1:12" x14ac:dyDescent="0.25">
      <c r="A15" t="s">
        <v>542</v>
      </c>
      <c r="B15" t="s">
        <v>549</v>
      </c>
      <c r="C15">
        <v>1</v>
      </c>
      <c r="D15">
        <v>45000</v>
      </c>
      <c r="E15" t="s">
        <v>256</v>
      </c>
      <c r="F15">
        <v>1</v>
      </c>
      <c r="G15">
        <v>3</v>
      </c>
      <c r="H15">
        <v>0</v>
      </c>
      <c r="I15" t="s">
        <v>550</v>
      </c>
      <c r="J15">
        <v>1.1499999999999999</v>
      </c>
      <c r="K15">
        <v>0</v>
      </c>
      <c r="L15">
        <v>0.94</v>
      </c>
    </row>
    <row r="16" spans="1:12" x14ac:dyDescent="0.25">
      <c r="A16" t="s">
        <v>542</v>
      </c>
      <c r="B16" t="s">
        <v>551</v>
      </c>
      <c r="C16">
        <v>1</v>
      </c>
      <c r="D16">
        <v>500000</v>
      </c>
      <c r="E16" t="s">
        <v>256</v>
      </c>
      <c r="F16">
        <v>1</v>
      </c>
      <c r="G16">
        <v>3</v>
      </c>
      <c r="H16">
        <v>0</v>
      </c>
      <c r="I16" t="s">
        <v>552</v>
      </c>
      <c r="J16">
        <v>1</v>
      </c>
      <c r="K16">
        <v>250000</v>
      </c>
      <c r="L16">
        <v>1</v>
      </c>
    </row>
    <row r="17" spans="1:12" x14ac:dyDescent="0.25">
      <c r="A17" t="s">
        <v>542</v>
      </c>
      <c r="B17" t="s">
        <v>553</v>
      </c>
      <c r="C17">
        <v>1.3</v>
      </c>
      <c r="D17">
        <v>0</v>
      </c>
      <c r="E17" t="s">
        <v>256</v>
      </c>
      <c r="F17">
        <v>1</v>
      </c>
      <c r="G17">
        <v>3</v>
      </c>
      <c r="H17">
        <v>0</v>
      </c>
      <c r="I17" t="s">
        <v>554</v>
      </c>
      <c r="J17">
        <v>1</v>
      </c>
      <c r="K17">
        <v>0</v>
      </c>
      <c r="L17">
        <v>1</v>
      </c>
    </row>
    <row r="18" spans="1:12" x14ac:dyDescent="0.25">
      <c r="A18" t="s">
        <v>542</v>
      </c>
      <c r="B18" t="s">
        <v>555</v>
      </c>
      <c r="C18">
        <v>1.2</v>
      </c>
      <c r="D18">
        <v>0</v>
      </c>
      <c r="E18" t="s">
        <v>256</v>
      </c>
      <c r="F18">
        <v>1</v>
      </c>
      <c r="G18">
        <v>3</v>
      </c>
      <c r="H18">
        <v>0</v>
      </c>
      <c r="I18" t="s">
        <v>556</v>
      </c>
      <c r="J18">
        <v>1.3</v>
      </c>
      <c r="K18">
        <v>0</v>
      </c>
      <c r="L18">
        <v>0.8</v>
      </c>
    </row>
    <row r="19" spans="1:12" x14ac:dyDescent="0.25">
      <c r="A19" t="s">
        <v>542</v>
      </c>
      <c r="B19" t="s">
        <v>557</v>
      </c>
      <c r="C19">
        <v>1.3</v>
      </c>
      <c r="D19">
        <v>100000</v>
      </c>
      <c r="E19" t="s">
        <v>256</v>
      </c>
      <c r="F19">
        <v>1</v>
      </c>
      <c r="G19">
        <v>3</v>
      </c>
      <c r="H19">
        <v>0</v>
      </c>
      <c r="I19" t="s">
        <v>558</v>
      </c>
      <c r="J19">
        <v>1.5</v>
      </c>
      <c r="K19">
        <v>50000</v>
      </c>
      <c r="L19">
        <v>0.7</v>
      </c>
    </row>
    <row r="20" spans="1:12" x14ac:dyDescent="0.25">
      <c r="A20" t="s">
        <v>581</v>
      </c>
      <c r="B20" t="s">
        <v>582</v>
      </c>
      <c r="C20">
        <v>1.3</v>
      </c>
      <c r="D20">
        <v>0</v>
      </c>
      <c r="E20" t="s">
        <v>256</v>
      </c>
      <c r="F20">
        <v>1</v>
      </c>
      <c r="G20">
        <v>3</v>
      </c>
      <c r="H20">
        <v>0</v>
      </c>
      <c r="I20" t="s">
        <v>583</v>
      </c>
      <c r="J20">
        <v>1.3</v>
      </c>
      <c r="K20">
        <v>50000</v>
      </c>
      <c r="L20">
        <v>1.3</v>
      </c>
    </row>
    <row r="21" spans="1:12" x14ac:dyDescent="0.25">
      <c r="A21" t="s">
        <v>581</v>
      </c>
      <c r="B21" t="s">
        <v>584</v>
      </c>
      <c r="C21">
        <v>1</v>
      </c>
      <c r="D21">
        <v>1000000</v>
      </c>
      <c r="E21" t="s">
        <v>256</v>
      </c>
      <c r="F21">
        <v>1</v>
      </c>
      <c r="G21">
        <v>3</v>
      </c>
      <c r="H21">
        <v>0</v>
      </c>
      <c r="I21" t="s">
        <v>585</v>
      </c>
      <c r="J21">
        <v>1.4</v>
      </c>
      <c r="K21">
        <v>1000000</v>
      </c>
      <c r="L21">
        <v>1.1000000000000001</v>
      </c>
    </row>
    <row r="22" spans="1:12" x14ac:dyDescent="0.25">
      <c r="A22" t="s">
        <v>581</v>
      </c>
      <c r="B22" t="s">
        <v>586</v>
      </c>
      <c r="C22">
        <v>1</v>
      </c>
      <c r="D22">
        <v>150000</v>
      </c>
      <c r="E22" t="s">
        <v>256</v>
      </c>
      <c r="F22">
        <v>1</v>
      </c>
      <c r="G22">
        <v>3</v>
      </c>
      <c r="H22">
        <v>0</v>
      </c>
      <c r="I22" t="s">
        <v>587</v>
      </c>
      <c r="J22">
        <v>1.1000000000000001</v>
      </c>
      <c r="K22">
        <v>0</v>
      </c>
      <c r="L22">
        <v>0.98</v>
      </c>
    </row>
    <row r="23" spans="1:12" x14ac:dyDescent="0.25">
      <c r="A23" t="s">
        <v>581</v>
      </c>
      <c r="B23" t="s">
        <v>588</v>
      </c>
      <c r="C23">
        <v>1</v>
      </c>
      <c r="D23">
        <v>250000</v>
      </c>
      <c r="E23" t="s">
        <v>256</v>
      </c>
      <c r="F23">
        <v>1</v>
      </c>
      <c r="G23">
        <v>3</v>
      </c>
      <c r="H23">
        <v>0</v>
      </c>
      <c r="I23" t="s">
        <v>589</v>
      </c>
      <c r="J23">
        <v>1.1000000000000001</v>
      </c>
      <c r="K23">
        <v>-150000</v>
      </c>
      <c r="L23">
        <v>1</v>
      </c>
    </row>
    <row r="24" spans="1:12" x14ac:dyDescent="0.25">
      <c r="A24" t="s">
        <v>581</v>
      </c>
      <c r="B24" t="s">
        <v>590</v>
      </c>
      <c r="C24">
        <v>1</v>
      </c>
      <c r="D24">
        <v>1500000</v>
      </c>
      <c r="E24" t="s">
        <v>256</v>
      </c>
      <c r="F24">
        <v>1</v>
      </c>
      <c r="G24">
        <v>3</v>
      </c>
      <c r="H24">
        <v>0</v>
      </c>
      <c r="I24" t="s">
        <v>591</v>
      </c>
      <c r="J24">
        <v>1.2</v>
      </c>
      <c r="K24">
        <v>0</v>
      </c>
      <c r="L24">
        <v>1.1000000000000001</v>
      </c>
    </row>
    <row r="25" spans="1:12" x14ac:dyDescent="0.25">
      <c r="A25" t="s">
        <v>581</v>
      </c>
      <c r="B25" t="s">
        <v>592</v>
      </c>
      <c r="C25">
        <v>1.3</v>
      </c>
      <c r="D25">
        <v>1000</v>
      </c>
      <c r="E25" t="s">
        <v>256</v>
      </c>
      <c r="F25">
        <v>1</v>
      </c>
      <c r="G25">
        <v>3</v>
      </c>
      <c r="H25">
        <v>0</v>
      </c>
      <c r="I25" t="s">
        <v>593</v>
      </c>
      <c r="J25">
        <v>1</v>
      </c>
      <c r="K25">
        <v>-750000</v>
      </c>
      <c r="L25">
        <v>1</v>
      </c>
    </row>
    <row r="26" spans="1:12" x14ac:dyDescent="0.25">
      <c r="A26" t="s">
        <v>581</v>
      </c>
      <c r="B26" t="s">
        <v>594</v>
      </c>
      <c r="C26">
        <v>1</v>
      </c>
      <c r="D26">
        <v>100000</v>
      </c>
      <c r="E26" t="s">
        <v>256</v>
      </c>
      <c r="F26">
        <v>1</v>
      </c>
      <c r="G26">
        <v>3</v>
      </c>
      <c r="H26">
        <v>0</v>
      </c>
      <c r="I26" t="s">
        <v>595</v>
      </c>
      <c r="J26">
        <v>1</v>
      </c>
      <c r="K26">
        <v>-2000000</v>
      </c>
      <c r="L26">
        <v>1</v>
      </c>
    </row>
    <row r="27" spans="1:12" x14ac:dyDescent="0.25">
      <c r="A27" t="s">
        <v>581</v>
      </c>
      <c r="B27" t="s">
        <v>596</v>
      </c>
      <c r="C27">
        <v>1</v>
      </c>
      <c r="D27">
        <v>500000</v>
      </c>
      <c r="E27" t="s">
        <v>256</v>
      </c>
      <c r="F27">
        <v>1</v>
      </c>
      <c r="G27">
        <v>3</v>
      </c>
      <c r="H27">
        <v>0</v>
      </c>
      <c r="I27" t="s">
        <v>597</v>
      </c>
      <c r="J27">
        <v>1.2</v>
      </c>
      <c r="K27">
        <v>-200000</v>
      </c>
      <c r="L27">
        <v>1</v>
      </c>
    </row>
    <row r="28" spans="1:12" s="2" customFormat="1" x14ac:dyDescent="0.25">
      <c r="A28" s="2" t="s">
        <v>581</v>
      </c>
      <c r="B28" s="2" t="s">
        <v>598</v>
      </c>
      <c r="C28" s="2">
        <v>1</v>
      </c>
      <c r="D28" s="2">
        <v>2000000</v>
      </c>
      <c r="E28" s="2" t="s">
        <v>256</v>
      </c>
      <c r="F28" s="2">
        <v>1</v>
      </c>
      <c r="G28" s="2">
        <v>3</v>
      </c>
      <c r="H28" s="2">
        <v>0</v>
      </c>
      <c r="I28" s="2" t="s">
        <v>599</v>
      </c>
      <c r="J28" s="2">
        <v>1.1000000000000001</v>
      </c>
      <c r="K28" s="2">
        <v>-1000000</v>
      </c>
      <c r="L28" s="2">
        <v>0.8</v>
      </c>
    </row>
    <row r="29" spans="1:12" x14ac:dyDescent="0.25">
      <c r="A29" t="s">
        <v>437</v>
      </c>
      <c r="B29" t="s">
        <v>438</v>
      </c>
      <c r="C29">
        <v>1</v>
      </c>
      <c r="D29">
        <v>100000</v>
      </c>
      <c r="E29" t="s">
        <v>349</v>
      </c>
      <c r="F29">
        <v>1</v>
      </c>
      <c r="G29">
        <v>1</v>
      </c>
      <c r="H29">
        <v>0</v>
      </c>
      <c r="I29" t="s">
        <v>439</v>
      </c>
      <c r="J29">
        <v>1</v>
      </c>
      <c r="K29">
        <v>50000</v>
      </c>
      <c r="L29">
        <v>1</v>
      </c>
    </row>
    <row r="30" spans="1:12" x14ac:dyDescent="0.25">
      <c r="A30" t="s">
        <v>437</v>
      </c>
      <c r="B30" t="s">
        <v>438</v>
      </c>
      <c r="C30">
        <v>1</v>
      </c>
      <c r="D30">
        <v>100000</v>
      </c>
      <c r="E30" t="s">
        <v>349</v>
      </c>
      <c r="F30">
        <v>1</v>
      </c>
      <c r="G30">
        <v>1</v>
      </c>
      <c r="H30">
        <v>0</v>
      </c>
      <c r="I30" t="s">
        <v>439</v>
      </c>
      <c r="J30">
        <v>1</v>
      </c>
      <c r="K30">
        <v>50000</v>
      </c>
      <c r="L30">
        <v>1</v>
      </c>
    </row>
    <row r="31" spans="1:12" x14ac:dyDescent="0.25">
      <c r="A31" t="s">
        <v>437</v>
      </c>
      <c r="B31" t="s">
        <v>440</v>
      </c>
      <c r="C31">
        <v>1</v>
      </c>
      <c r="D31">
        <v>100000</v>
      </c>
      <c r="E31" t="s">
        <v>349</v>
      </c>
      <c r="F31">
        <v>1</v>
      </c>
      <c r="G31">
        <v>1</v>
      </c>
      <c r="H31">
        <v>0</v>
      </c>
      <c r="I31" t="s">
        <v>441</v>
      </c>
      <c r="J31">
        <v>1</v>
      </c>
      <c r="K31">
        <v>50000</v>
      </c>
      <c r="L31">
        <v>1</v>
      </c>
    </row>
    <row r="32" spans="1:12" x14ac:dyDescent="0.25">
      <c r="A32" t="s">
        <v>437</v>
      </c>
      <c r="B32" t="s">
        <v>440</v>
      </c>
      <c r="C32">
        <v>1</v>
      </c>
      <c r="D32">
        <v>100000</v>
      </c>
      <c r="E32" t="s">
        <v>349</v>
      </c>
      <c r="F32">
        <v>1</v>
      </c>
      <c r="G32">
        <v>1</v>
      </c>
      <c r="H32">
        <v>0</v>
      </c>
      <c r="I32" t="s">
        <v>441</v>
      </c>
      <c r="J32">
        <v>1</v>
      </c>
      <c r="K32">
        <v>50000</v>
      </c>
      <c r="L32">
        <v>1</v>
      </c>
    </row>
    <row r="33" spans="1:12" x14ac:dyDescent="0.25">
      <c r="A33" t="s">
        <v>437</v>
      </c>
      <c r="B33" t="s">
        <v>442</v>
      </c>
      <c r="C33">
        <v>1</v>
      </c>
      <c r="D33">
        <v>100000</v>
      </c>
      <c r="E33" t="s">
        <v>349</v>
      </c>
      <c r="F33">
        <v>1</v>
      </c>
      <c r="G33">
        <v>1</v>
      </c>
      <c r="H33">
        <v>0</v>
      </c>
      <c r="I33" t="s">
        <v>443</v>
      </c>
      <c r="J33">
        <v>1</v>
      </c>
      <c r="K33">
        <v>50000</v>
      </c>
      <c r="L33">
        <v>1</v>
      </c>
    </row>
    <row r="34" spans="1:12" x14ac:dyDescent="0.25">
      <c r="A34" t="s">
        <v>437</v>
      </c>
      <c r="B34" t="s">
        <v>442</v>
      </c>
      <c r="C34">
        <v>1</v>
      </c>
      <c r="D34">
        <v>100000</v>
      </c>
      <c r="E34" t="s">
        <v>349</v>
      </c>
      <c r="F34">
        <v>1</v>
      </c>
      <c r="G34">
        <v>1</v>
      </c>
      <c r="H34">
        <v>0</v>
      </c>
      <c r="I34" t="s">
        <v>443</v>
      </c>
      <c r="J34">
        <v>1</v>
      </c>
      <c r="K34">
        <v>50000</v>
      </c>
      <c r="L34">
        <v>1</v>
      </c>
    </row>
    <row r="35" spans="1:12" x14ac:dyDescent="0.25">
      <c r="A35" t="s">
        <v>437</v>
      </c>
      <c r="B35" t="s">
        <v>444</v>
      </c>
      <c r="C35">
        <v>1</v>
      </c>
      <c r="D35">
        <v>100000</v>
      </c>
      <c r="E35" t="s">
        <v>349</v>
      </c>
      <c r="F35">
        <v>1</v>
      </c>
      <c r="G35">
        <v>1</v>
      </c>
      <c r="H35">
        <v>0</v>
      </c>
      <c r="I35" t="s">
        <v>445</v>
      </c>
      <c r="J35">
        <v>1.1000000000000001</v>
      </c>
      <c r="K35">
        <v>50000</v>
      </c>
      <c r="L35">
        <v>1</v>
      </c>
    </row>
    <row r="36" spans="1:12" x14ac:dyDescent="0.25">
      <c r="A36" t="s">
        <v>437</v>
      </c>
      <c r="B36" t="s">
        <v>444</v>
      </c>
      <c r="C36">
        <v>1</v>
      </c>
      <c r="D36">
        <v>100000</v>
      </c>
      <c r="E36" t="s">
        <v>349</v>
      </c>
      <c r="F36">
        <v>1</v>
      </c>
      <c r="G36">
        <v>1</v>
      </c>
      <c r="H36">
        <v>0</v>
      </c>
      <c r="I36" t="s">
        <v>445</v>
      </c>
      <c r="J36">
        <v>1.1000000000000001</v>
      </c>
      <c r="K36">
        <v>50000</v>
      </c>
      <c r="L36">
        <v>1</v>
      </c>
    </row>
    <row r="37" spans="1:12" x14ac:dyDescent="0.25">
      <c r="A37" t="s">
        <v>437</v>
      </c>
      <c r="B37" t="s">
        <v>446</v>
      </c>
      <c r="C37">
        <v>1</v>
      </c>
      <c r="D37">
        <v>100000</v>
      </c>
      <c r="E37" t="s">
        <v>349</v>
      </c>
      <c r="F37">
        <v>1</v>
      </c>
      <c r="G37">
        <v>1</v>
      </c>
      <c r="H37">
        <v>0</v>
      </c>
      <c r="I37" t="s">
        <v>447</v>
      </c>
      <c r="J37">
        <v>1</v>
      </c>
      <c r="K37">
        <v>50000</v>
      </c>
      <c r="L37">
        <v>1</v>
      </c>
    </row>
    <row r="38" spans="1:12" x14ac:dyDescent="0.25">
      <c r="A38" t="s">
        <v>437</v>
      </c>
      <c r="B38" t="s">
        <v>446</v>
      </c>
      <c r="C38">
        <v>1</v>
      </c>
      <c r="D38">
        <v>100000</v>
      </c>
      <c r="E38" t="s">
        <v>349</v>
      </c>
      <c r="F38">
        <v>1</v>
      </c>
      <c r="G38">
        <v>1</v>
      </c>
      <c r="H38">
        <v>0</v>
      </c>
      <c r="I38" t="s">
        <v>447</v>
      </c>
      <c r="J38">
        <v>1</v>
      </c>
      <c r="K38">
        <v>50000</v>
      </c>
      <c r="L38">
        <v>1</v>
      </c>
    </row>
    <row r="39" spans="1:12" x14ac:dyDescent="0.25">
      <c r="A39" t="s">
        <v>437</v>
      </c>
      <c r="B39" t="s">
        <v>448</v>
      </c>
      <c r="C39">
        <v>1</v>
      </c>
      <c r="D39">
        <v>100000</v>
      </c>
      <c r="E39" t="s">
        <v>349</v>
      </c>
      <c r="F39">
        <v>1</v>
      </c>
      <c r="G39">
        <v>1</v>
      </c>
      <c r="H39">
        <v>0</v>
      </c>
      <c r="I39" t="s">
        <v>449</v>
      </c>
      <c r="J39">
        <v>1</v>
      </c>
      <c r="K39">
        <v>50000</v>
      </c>
      <c r="L39">
        <v>1</v>
      </c>
    </row>
    <row r="40" spans="1:12" x14ac:dyDescent="0.25">
      <c r="A40" t="s">
        <v>437</v>
      </c>
      <c r="B40" t="s">
        <v>448</v>
      </c>
      <c r="C40">
        <v>1</v>
      </c>
      <c r="D40">
        <v>100000</v>
      </c>
      <c r="E40" t="s">
        <v>349</v>
      </c>
      <c r="F40">
        <v>1</v>
      </c>
      <c r="G40">
        <v>1</v>
      </c>
      <c r="H40">
        <v>0</v>
      </c>
      <c r="I40" t="s">
        <v>449</v>
      </c>
      <c r="J40">
        <v>1</v>
      </c>
      <c r="K40">
        <v>50000</v>
      </c>
      <c r="L40">
        <v>1</v>
      </c>
    </row>
    <row r="41" spans="1:12" x14ac:dyDescent="0.25">
      <c r="A41" t="s">
        <v>437</v>
      </c>
      <c r="B41" t="s">
        <v>450</v>
      </c>
      <c r="C41">
        <v>1</v>
      </c>
      <c r="D41">
        <v>100000</v>
      </c>
      <c r="E41" t="s">
        <v>349</v>
      </c>
      <c r="F41">
        <v>1</v>
      </c>
      <c r="G41">
        <v>1</v>
      </c>
      <c r="H41">
        <v>0</v>
      </c>
      <c r="I41" t="s">
        <v>451</v>
      </c>
      <c r="J41">
        <v>1</v>
      </c>
      <c r="K41">
        <v>50000</v>
      </c>
      <c r="L41">
        <v>1</v>
      </c>
    </row>
    <row r="42" spans="1:12" x14ac:dyDescent="0.25">
      <c r="A42" t="s">
        <v>437</v>
      </c>
      <c r="B42" t="s">
        <v>450</v>
      </c>
      <c r="C42">
        <v>1</v>
      </c>
      <c r="D42">
        <v>100000</v>
      </c>
      <c r="E42" t="s">
        <v>349</v>
      </c>
      <c r="F42">
        <v>1</v>
      </c>
      <c r="G42">
        <v>1</v>
      </c>
      <c r="H42">
        <v>0</v>
      </c>
      <c r="I42" t="s">
        <v>451</v>
      </c>
      <c r="J42">
        <v>1</v>
      </c>
      <c r="K42">
        <v>50000</v>
      </c>
      <c r="L42">
        <v>1</v>
      </c>
    </row>
    <row r="43" spans="1:12" x14ac:dyDescent="0.25">
      <c r="A43" t="s">
        <v>464</v>
      </c>
      <c r="B43" t="s">
        <v>465</v>
      </c>
      <c r="C43">
        <v>1</v>
      </c>
      <c r="D43">
        <v>100000</v>
      </c>
      <c r="E43" t="s">
        <v>349</v>
      </c>
      <c r="F43">
        <v>0.9</v>
      </c>
      <c r="G43">
        <v>4</v>
      </c>
      <c r="H43">
        <v>0</v>
      </c>
      <c r="I43" t="s">
        <v>466</v>
      </c>
      <c r="J43">
        <v>1</v>
      </c>
      <c r="K43">
        <v>50000</v>
      </c>
      <c r="L43">
        <v>1</v>
      </c>
    </row>
    <row r="44" spans="1:12" x14ac:dyDescent="0.25">
      <c r="A44" t="s">
        <v>464</v>
      </c>
      <c r="B44" t="s">
        <v>467</v>
      </c>
      <c r="C44">
        <v>1</v>
      </c>
      <c r="D44">
        <v>100000</v>
      </c>
      <c r="E44" t="s">
        <v>349</v>
      </c>
      <c r="F44">
        <v>0.9</v>
      </c>
      <c r="G44">
        <v>4</v>
      </c>
      <c r="H44">
        <v>0</v>
      </c>
      <c r="I44" t="s">
        <v>468</v>
      </c>
      <c r="J44">
        <v>1.6</v>
      </c>
      <c r="K44">
        <v>50000</v>
      </c>
      <c r="L44">
        <v>1</v>
      </c>
    </row>
    <row r="45" spans="1:12" x14ac:dyDescent="0.25">
      <c r="A45" t="s">
        <v>464</v>
      </c>
      <c r="B45" t="s">
        <v>469</v>
      </c>
      <c r="C45">
        <v>1</v>
      </c>
      <c r="D45">
        <v>100000</v>
      </c>
      <c r="E45" t="s">
        <v>349</v>
      </c>
      <c r="F45">
        <v>0.9</v>
      </c>
      <c r="G45">
        <v>4</v>
      </c>
      <c r="H45">
        <v>0</v>
      </c>
      <c r="I45" t="s">
        <v>470</v>
      </c>
      <c r="J45">
        <v>1.6</v>
      </c>
      <c r="K45">
        <v>50000</v>
      </c>
      <c r="L45">
        <v>1</v>
      </c>
    </row>
    <row r="46" spans="1:12" x14ac:dyDescent="0.25">
      <c r="A46" t="s">
        <v>464</v>
      </c>
      <c r="B46" t="s">
        <v>471</v>
      </c>
      <c r="C46">
        <v>1</v>
      </c>
      <c r="D46">
        <v>100000</v>
      </c>
      <c r="E46" t="s">
        <v>349</v>
      </c>
      <c r="F46">
        <v>0.9</v>
      </c>
      <c r="G46">
        <v>4</v>
      </c>
      <c r="H46">
        <v>0</v>
      </c>
      <c r="I46" t="s">
        <v>472</v>
      </c>
      <c r="J46">
        <v>1.6</v>
      </c>
      <c r="K46">
        <v>50000</v>
      </c>
      <c r="L46">
        <v>1</v>
      </c>
    </row>
    <row r="47" spans="1:12" x14ac:dyDescent="0.25">
      <c r="A47" t="s">
        <v>464</v>
      </c>
      <c r="B47" t="s">
        <v>473</v>
      </c>
      <c r="C47">
        <v>1</v>
      </c>
      <c r="D47">
        <v>100000</v>
      </c>
      <c r="E47" t="s">
        <v>349</v>
      </c>
      <c r="F47">
        <v>0.9</v>
      </c>
      <c r="G47">
        <v>7</v>
      </c>
      <c r="H47">
        <v>0</v>
      </c>
      <c r="I47" t="s">
        <v>474</v>
      </c>
      <c r="J47">
        <v>1</v>
      </c>
      <c r="K47">
        <v>50000</v>
      </c>
      <c r="L47">
        <v>1</v>
      </c>
    </row>
    <row r="48" spans="1:12" x14ac:dyDescent="0.25">
      <c r="A48" t="s">
        <v>464</v>
      </c>
      <c r="B48" t="s">
        <v>475</v>
      </c>
      <c r="C48">
        <v>1</v>
      </c>
      <c r="D48">
        <v>100000</v>
      </c>
      <c r="E48" t="s">
        <v>349</v>
      </c>
      <c r="F48">
        <v>0.9</v>
      </c>
      <c r="G48">
        <v>7</v>
      </c>
      <c r="H48">
        <v>0</v>
      </c>
      <c r="I48" t="s">
        <v>476</v>
      </c>
      <c r="J48">
        <v>1.6</v>
      </c>
      <c r="K48">
        <v>50000</v>
      </c>
      <c r="L48">
        <v>1</v>
      </c>
    </row>
    <row r="49" spans="1:12" x14ac:dyDescent="0.25">
      <c r="A49" t="s">
        <v>464</v>
      </c>
      <c r="B49" t="s">
        <v>477</v>
      </c>
      <c r="C49">
        <v>1</v>
      </c>
      <c r="D49">
        <v>100000</v>
      </c>
      <c r="E49" t="s">
        <v>349</v>
      </c>
      <c r="F49">
        <v>0.9</v>
      </c>
      <c r="G49">
        <v>7</v>
      </c>
      <c r="H49">
        <v>0</v>
      </c>
      <c r="I49" t="s">
        <v>478</v>
      </c>
      <c r="J49">
        <v>1.6</v>
      </c>
      <c r="K49">
        <v>50000</v>
      </c>
      <c r="L49">
        <v>1</v>
      </c>
    </row>
    <row r="50" spans="1:12" x14ac:dyDescent="0.25">
      <c r="A50" t="s">
        <v>464</v>
      </c>
      <c r="B50" t="s">
        <v>479</v>
      </c>
      <c r="C50">
        <v>1</v>
      </c>
      <c r="D50">
        <v>100000</v>
      </c>
      <c r="E50" t="s">
        <v>349</v>
      </c>
      <c r="F50">
        <v>0.9</v>
      </c>
      <c r="G50">
        <v>7</v>
      </c>
      <c r="H50">
        <v>0</v>
      </c>
      <c r="I50" t="s">
        <v>480</v>
      </c>
      <c r="J50">
        <v>1.6</v>
      </c>
      <c r="K50">
        <v>50000</v>
      </c>
      <c r="L50">
        <v>1</v>
      </c>
    </row>
    <row r="51" spans="1:12" x14ac:dyDescent="0.25">
      <c r="A51" t="s">
        <v>464</v>
      </c>
      <c r="B51" t="s">
        <v>481</v>
      </c>
      <c r="C51">
        <v>1</v>
      </c>
      <c r="D51">
        <v>100000</v>
      </c>
      <c r="E51" t="s">
        <v>349</v>
      </c>
      <c r="F51">
        <v>0.9</v>
      </c>
      <c r="G51">
        <v>7</v>
      </c>
      <c r="H51">
        <v>0</v>
      </c>
      <c r="I51" t="s">
        <v>482</v>
      </c>
      <c r="J51">
        <v>1</v>
      </c>
      <c r="K51">
        <v>50000</v>
      </c>
      <c r="L51">
        <v>1</v>
      </c>
    </row>
    <row r="52" spans="1:12" x14ac:dyDescent="0.25">
      <c r="A52" t="s">
        <v>464</v>
      </c>
      <c r="B52" t="s">
        <v>483</v>
      </c>
      <c r="C52">
        <v>1</v>
      </c>
      <c r="D52">
        <v>100000</v>
      </c>
      <c r="E52" t="s">
        <v>349</v>
      </c>
      <c r="F52">
        <v>0.9</v>
      </c>
      <c r="G52">
        <v>7</v>
      </c>
      <c r="H52">
        <v>0</v>
      </c>
      <c r="I52" t="s">
        <v>484</v>
      </c>
      <c r="J52">
        <v>1.6</v>
      </c>
      <c r="K52">
        <v>50000</v>
      </c>
      <c r="L52">
        <v>1</v>
      </c>
    </row>
    <row r="53" spans="1:12" x14ac:dyDescent="0.25">
      <c r="A53" t="s">
        <v>464</v>
      </c>
      <c r="B53" t="s">
        <v>485</v>
      </c>
      <c r="C53">
        <v>1</v>
      </c>
      <c r="D53">
        <v>100000</v>
      </c>
      <c r="E53" t="s">
        <v>349</v>
      </c>
      <c r="F53">
        <v>0.9</v>
      </c>
      <c r="G53">
        <v>7</v>
      </c>
      <c r="H53">
        <v>0</v>
      </c>
      <c r="I53" t="s">
        <v>486</v>
      </c>
      <c r="J53">
        <v>1.6</v>
      </c>
      <c r="K53">
        <v>50000</v>
      </c>
      <c r="L53">
        <v>1</v>
      </c>
    </row>
    <row r="54" spans="1:12" x14ac:dyDescent="0.25">
      <c r="A54" t="s">
        <v>464</v>
      </c>
      <c r="B54" t="s">
        <v>452</v>
      </c>
      <c r="C54">
        <v>1</v>
      </c>
      <c r="D54">
        <v>100000</v>
      </c>
      <c r="E54" t="s">
        <v>349</v>
      </c>
      <c r="F54">
        <v>0.9</v>
      </c>
      <c r="G54">
        <v>7</v>
      </c>
      <c r="H54">
        <v>0</v>
      </c>
      <c r="I54" t="s">
        <v>487</v>
      </c>
      <c r="J54">
        <v>1.6</v>
      </c>
      <c r="K54">
        <v>50000</v>
      </c>
      <c r="L54">
        <v>1</v>
      </c>
    </row>
    <row r="55" spans="1:12" x14ac:dyDescent="0.25">
      <c r="A55" t="s">
        <v>464</v>
      </c>
      <c r="B55" t="s">
        <v>454</v>
      </c>
      <c r="C55">
        <v>1</v>
      </c>
      <c r="D55">
        <v>100000</v>
      </c>
      <c r="E55" t="s">
        <v>349</v>
      </c>
      <c r="F55">
        <v>0.9</v>
      </c>
      <c r="G55">
        <v>7</v>
      </c>
      <c r="H55">
        <v>0</v>
      </c>
      <c r="I55" t="s">
        <v>488</v>
      </c>
      <c r="J55">
        <v>1</v>
      </c>
      <c r="K55">
        <v>50000</v>
      </c>
      <c r="L55">
        <v>1</v>
      </c>
    </row>
    <row r="56" spans="1:12" x14ac:dyDescent="0.25">
      <c r="A56" t="s">
        <v>464</v>
      </c>
      <c r="B56" t="s">
        <v>456</v>
      </c>
      <c r="C56">
        <v>1</v>
      </c>
      <c r="D56">
        <v>100000</v>
      </c>
      <c r="E56" t="s">
        <v>349</v>
      </c>
      <c r="F56">
        <v>0.9</v>
      </c>
      <c r="G56">
        <v>7</v>
      </c>
      <c r="H56">
        <v>0</v>
      </c>
      <c r="I56" t="s">
        <v>489</v>
      </c>
      <c r="J56">
        <v>1.6</v>
      </c>
      <c r="K56">
        <v>50000</v>
      </c>
      <c r="L56">
        <v>1</v>
      </c>
    </row>
    <row r="57" spans="1:12" x14ac:dyDescent="0.25">
      <c r="A57" t="s">
        <v>464</v>
      </c>
      <c r="B57" t="s">
        <v>458</v>
      </c>
      <c r="C57">
        <v>1</v>
      </c>
      <c r="D57">
        <v>100000</v>
      </c>
      <c r="E57" t="s">
        <v>349</v>
      </c>
      <c r="F57">
        <v>0.9</v>
      </c>
      <c r="G57">
        <v>7</v>
      </c>
      <c r="H57">
        <v>0</v>
      </c>
      <c r="I57" t="s">
        <v>490</v>
      </c>
      <c r="J57">
        <v>1.6</v>
      </c>
      <c r="K57">
        <v>50000</v>
      </c>
      <c r="L57">
        <v>1</v>
      </c>
    </row>
    <row r="58" spans="1:12" x14ac:dyDescent="0.25">
      <c r="A58" t="s">
        <v>464</v>
      </c>
      <c r="B58" t="s">
        <v>460</v>
      </c>
      <c r="C58">
        <v>1</v>
      </c>
      <c r="D58">
        <v>100000</v>
      </c>
      <c r="E58" t="s">
        <v>349</v>
      </c>
      <c r="F58">
        <v>0.9</v>
      </c>
      <c r="G58">
        <v>7</v>
      </c>
      <c r="H58">
        <v>0</v>
      </c>
      <c r="I58" t="s">
        <v>491</v>
      </c>
      <c r="J58">
        <v>1.6</v>
      </c>
      <c r="K58">
        <v>50000</v>
      </c>
      <c r="L58">
        <v>1</v>
      </c>
    </row>
    <row r="59" spans="1:12" x14ac:dyDescent="0.25">
      <c r="A59" t="s">
        <v>464</v>
      </c>
      <c r="B59" t="s">
        <v>462</v>
      </c>
      <c r="C59">
        <v>1</v>
      </c>
      <c r="D59">
        <v>100000</v>
      </c>
      <c r="E59" t="s">
        <v>349</v>
      </c>
      <c r="F59">
        <v>0.9</v>
      </c>
      <c r="G59">
        <v>7</v>
      </c>
      <c r="H59">
        <v>0</v>
      </c>
      <c r="I59" t="s">
        <v>492</v>
      </c>
      <c r="J59">
        <v>1.6</v>
      </c>
      <c r="K59">
        <v>50000</v>
      </c>
      <c r="L59">
        <v>1</v>
      </c>
    </row>
    <row r="60" spans="1:12" x14ac:dyDescent="0.25">
      <c r="A60" t="s">
        <v>493</v>
      </c>
      <c r="B60" t="s">
        <v>494</v>
      </c>
      <c r="C60">
        <v>1</v>
      </c>
      <c r="D60">
        <v>100000</v>
      </c>
      <c r="E60" t="s">
        <v>349</v>
      </c>
      <c r="F60">
        <v>0.9</v>
      </c>
      <c r="G60">
        <v>7</v>
      </c>
      <c r="H60">
        <v>0</v>
      </c>
      <c r="I60" t="s">
        <v>495</v>
      </c>
      <c r="J60">
        <v>1</v>
      </c>
      <c r="K60">
        <v>50000</v>
      </c>
      <c r="L60">
        <v>1</v>
      </c>
    </row>
    <row r="61" spans="1:12" x14ac:dyDescent="0.25">
      <c r="A61" t="s">
        <v>493</v>
      </c>
      <c r="B61" t="s">
        <v>496</v>
      </c>
      <c r="C61">
        <v>1</v>
      </c>
      <c r="D61">
        <v>100000</v>
      </c>
      <c r="E61" t="s">
        <v>349</v>
      </c>
      <c r="F61">
        <v>0.9</v>
      </c>
      <c r="G61">
        <v>1</v>
      </c>
      <c r="H61">
        <v>0</v>
      </c>
      <c r="I61" t="s">
        <v>495</v>
      </c>
      <c r="J61">
        <v>1</v>
      </c>
      <c r="K61">
        <v>50000</v>
      </c>
      <c r="L61">
        <v>1</v>
      </c>
    </row>
    <row r="62" spans="1:12" x14ac:dyDescent="0.25">
      <c r="A62" t="s">
        <v>493</v>
      </c>
      <c r="B62" t="s">
        <v>496</v>
      </c>
      <c r="C62">
        <v>1</v>
      </c>
      <c r="D62">
        <v>100000</v>
      </c>
      <c r="E62" t="s">
        <v>349</v>
      </c>
      <c r="F62">
        <v>0.9</v>
      </c>
      <c r="G62">
        <v>4</v>
      </c>
      <c r="H62">
        <v>0</v>
      </c>
      <c r="I62" t="s">
        <v>495</v>
      </c>
      <c r="J62">
        <v>1</v>
      </c>
      <c r="K62">
        <v>50000</v>
      </c>
      <c r="L62">
        <v>1</v>
      </c>
    </row>
    <row r="63" spans="1:12" s="3" customFormat="1" x14ac:dyDescent="0.25">
      <c r="A63" s="3" t="s">
        <v>493</v>
      </c>
      <c r="B63" s="3" t="s">
        <v>494</v>
      </c>
      <c r="C63" s="3">
        <v>1</v>
      </c>
      <c r="D63" s="3">
        <v>100000</v>
      </c>
      <c r="E63" s="3" t="s">
        <v>349</v>
      </c>
      <c r="F63" s="3">
        <v>0.9</v>
      </c>
      <c r="G63" s="3">
        <v>7</v>
      </c>
      <c r="H63" s="3">
        <v>0</v>
      </c>
      <c r="I63" s="3" t="s">
        <v>495</v>
      </c>
      <c r="J63" s="3">
        <v>1</v>
      </c>
      <c r="K63" s="3">
        <v>50000</v>
      </c>
      <c r="L63" s="3">
        <v>1</v>
      </c>
    </row>
    <row r="64" spans="1:12" s="3" customFormat="1" x14ac:dyDescent="0.25">
      <c r="A64" s="3" t="s">
        <v>493</v>
      </c>
      <c r="B64" s="3" t="s">
        <v>497</v>
      </c>
      <c r="C64" s="3">
        <v>1</v>
      </c>
      <c r="D64" s="3">
        <v>100000</v>
      </c>
      <c r="E64" s="3" t="s">
        <v>349</v>
      </c>
      <c r="F64" s="3">
        <v>0.9</v>
      </c>
      <c r="G64" s="3">
        <v>7</v>
      </c>
      <c r="H64" s="3">
        <v>0</v>
      </c>
      <c r="I64" s="3" t="s">
        <v>498</v>
      </c>
      <c r="J64" s="3">
        <v>1.2</v>
      </c>
      <c r="K64" s="3">
        <v>50000</v>
      </c>
      <c r="L64" s="3">
        <v>1</v>
      </c>
    </row>
    <row r="65" spans="1:12" x14ac:dyDescent="0.25">
      <c r="A65" t="s">
        <v>493</v>
      </c>
      <c r="B65" t="s">
        <v>499</v>
      </c>
      <c r="C65">
        <v>1</v>
      </c>
      <c r="D65">
        <v>100000</v>
      </c>
      <c r="E65" t="s">
        <v>349</v>
      </c>
      <c r="F65">
        <v>0.9</v>
      </c>
      <c r="G65">
        <v>4</v>
      </c>
      <c r="H65">
        <v>0</v>
      </c>
      <c r="I65" t="s">
        <v>498</v>
      </c>
      <c r="J65">
        <v>1.2</v>
      </c>
      <c r="K65">
        <v>50000</v>
      </c>
      <c r="L65">
        <v>1</v>
      </c>
    </row>
    <row r="66" spans="1:12" x14ac:dyDescent="0.25">
      <c r="A66" t="s">
        <v>493</v>
      </c>
      <c r="B66" t="s">
        <v>497</v>
      </c>
      <c r="C66">
        <v>1</v>
      </c>
      <c r="D66">
        <v>100000</v>
      </c>
      <c r="E66" t="s">
        <v>349</v>
      </c>
      <c r="F66">
        <v>0.9</v>
      </c>
      <c r="G66">
        <v>7</v>
      </c>
      <c r="H66">
        <v>0</v>
      </c>
      <c r="I66" t="s">
        <v>498</v>
      </c>
      <c r="J66">
        <v>1.2</v>
      </c>
      <c r="K66">
        <v>50000</v>
      </c>
      <c r="L66">
        <v>1</v>
      </c>
    </row>
    <row r="67" spans="1:12" x14ac:dyDescent="0.25">
      <c r="A67" t="s">
        <v>493</v>
      </c>
      <c r="B67" t="s">
        <v>500</v>
      </c>
      <c r="C67">
        <v>1</v>
      </c>
      <c r="D67">
        <v>100000</v>
      </c>
      <c r="E67" t="s">
        <v>349</v>
      </c>
      <c r="F67">
        <v>0.9</v>
      </c>
      <c r="G67">
        <v>7</v>
      </c>
      <c r="H67">
        <v>0</v>
      </c>
      <c r="I67" t="s">
        <v>501</v>
      </c>
      <c r="J67">
        <v>1</v>
      </c>
      <c r="K67">
        <v>50000</v>
      </c>
      <c r="L67">
        <v>1</v>
      </c>
    </row>
    <row r="68" spans="1:12" x14ac:dyDescent="0.25">
      <c r="A68" t="s">
        <v>493</v>
      </c>
      <c r="B68" t="s">
        <v>502</v>
      </c>
      <c r="C68">
        <v>1</v>
      </c>
      <c r="D68">
        <v>100000</v>
      </c>
      <c r="E68" t="s">
        <v>349</v>
      </c>
      <c r="F68">
        <v>0.9</v>
      </c>
      <c r="G68">
        <v>1</v>
      </c>
      <c r="H68">
        <v>0</v>
      </c>
      <c r="I68" t="s">
        <v>501</v>
      </c>
      <c r="J68">
        <v>1</v>
      </c>
      <c r="K68">
        <v>50000</v>
      </c>
      <c r="L68">
        <v>1</v>
      </c>
    </row>
    <row r="69" spans="1:12" x14ac:dyDescent="0.25">
      <c r="A69" t="s">
        <v>493</v>
      </c>
      <c r="B69" t="s">
        <v>500</v>
      </c>
      <c r="C69">
        <v>1</v>
      </c>
      <c r="D69">
        <v>100000</v>
      </c>
      <c r="E69" t="s">
        <v>349</v>
      </c>
      <c r="F69">
        <v>0.9</v>
      </c>
      <c r="G69">
        <v>7</v>
      </c>
      <c r="H69">
        <v>0</v>
      </c>
      <c r="I69" t="s">
        <v>501</v>
      </c>
      <c r="J69">
        <v>1</v>
      </c>
      <c r="K69">
        <v>50000</v>
      </c>
      <c r="L69">
        <v>1</v>
      </c>
    </row>
    <row r="70" spans="1:12" x14ac:dyDescent="0.25">
      <c r="A70" t="s">
        <v>493</v>
      </c>
      <c r="B70" t="s">
        <v>503</v>
      </c>
      <c r="C70">
        <v>1</v>
      </c>
      <c r="D70">
        <v>100000</v>
      </c>
      <c r="E70" t="s">
        <v>349</v>
      </c>
      <c r="F70">
        <v>0.9</v>
      </c>
      <c r="G70">
        <v>7</v>
      </c>
      <c r="H70">
        <v>0</v>
      </c>
      <c r="I70" t="s">
        <v>504</v>
      </c>
      <c r="J70">
        <v>1.6</v>
      </c>
      <c r="K70">
        <v>50000</v>
      </c>
      <c r="L70">
        <v>1</v>
      </c>
    </row>
    <row r="71" spans="1:12" x14ac:dyDescent="0.25">
      <c r="A71" t="s">
        <v>493</v>
      </c>
      <c r="B71" t="s">
        <v>505</v>
      </c>
      <c r="C71">
        <v>1</v>
      </c>
      <c r="D71">
        <v>100000</v>
      </c>
      <c r="E71" t="s">
        <v>349</v>
      </c>
      <c r="F71">
        <v>0.9</v>
      </c>
      <c r="G71">
        <v>1</v>
      </c>
      <c r="H71">
        <v>0</v>
      </c>
      <c r="I71" t="s">
        <v>504</v>
      </c>
      <c r="J71">
        <v>1.6</v>
      </c>
      <c r="K71">
        <v>50000</v>
      </c>
      <c r="L71">
        <v>1</v>
      </c>
    </row>
    <row r="72" spans="1:12" x14ac:dyDescent="0.25">
      <c r="A72" t="s">
        <v>493</v>
      </c>
      <c r="B72" t="s">
        <v>505</v>
      </c>
      <c r="C72">
        <v>1</v>
      </c>
      <c r="D72">
        <v>100000</v>
      </c>
      <c r="E72" t="s">
        <v>349</v>
      </c>
      <c r="F72">
        <v>0.9</v>
      </c>
      <c r="G72">
        <v>4</v>
      </c>
      <c r="H72">
        <v>0</v>
      </c>
      <c r="I72" t="s">
        <v>504</v>
      </c>
      <c r="J72">
        <v>1.6</v>
      </c>
      <c r="K72">
        <v>50000</v>
      </c>
      <c r="L72">
        <v>1</v>
      </c>
    </row>
    <row r="73" spans="1:12" x14ac:dyDescent="0.25">
      <c r="A73" t="s">
        <v>493</v>
      </c>
      <c r="B73" t="s">
        <v>503</v>
      </c>
      <c r="C73">
        <v>1</v>
      </c>
      <c r="D73">
        <v>100000</v>
      </c>
      <c r="E73" t="s">
        <v>349</v>
      </c>
      <c r="F73">
        <v>0.9</v>
      </c>
      <c r="G73">
        <v>7</v>
      </c>
      <c r="H73">
        <v>0</v>
      </c>
      <c r="I73" t="s">
        <v>504</v>
      </c>
      <c r="J73">
        <v>1.6</v>
      </c>
      <c r="K73">
        <v>50000</v>
      </c>
      <c r="L73">
        <v>1</v>
      </c>
    </row>
    <row r="74" spans="1:12" x14ac:dyDescent="0.25">
      <c r="A74" t="s">
        <v>493</v>
      </c>
      <c r="B74" t="s">
        <v>506</v>
      </c>
      <c r="C74">
        <v>1</v>
      </c>
      <c r="D74">
        <v>100000</v>
      </c>
      <c r="E74" t="s">
        <v>349</v>
      </c>
      <c r="F74">
        <v>0.9</v>
      </c>
      <c r="G74">
        <v>7</v>
      </c>
      <c r="H74">
        <v>0</v>
      </c>
      <c r="I74" t="s">
        <v>507</v>
      </c>
      <c r="J74">
        <v>1</v>
      </c>
      <c r="K74">
        <v>50000</v>
      </c>
      <c r="L74">
        <v>1</v>
      </c>
    </row>
    <row r="75" spans="1:12" x14ac:dyDescent="0.25">
      <c r="A75" t="s">
        <v>493</v>
      </c>
      <c r="B75" t="s">
        <v>508</v>
      </c>
      <c r="C75">
        <v>1</v>
      </c>
      <c r="D75">
        <v>100000</v>
      </c>
      <c r="E75" t="s">
        <v>349</v>
      </c>
      <c r="F75">
        <v>0.9</v>
      </c>
      <c r="G75">
        <v>1</v>
      </c>
      <c r="H75">
        <v>0</v>
      </c>
      <c r="I75" t="s">
        <v>507</v>
      </c>
      <c r="J75">
        <v>1</v>
      </c>
      <c r="K75">
        <v>50000</v>
      </c>
      <c r="L75">
        <v>1</v>
      </c>
    </row>
    <row r="76" spans="1:12" x14ac:dyDescent="0.25">
      <c r="A76" t="s">
        <v>493</v>
      </c>
      <c r="B76" t="s">
        <v>508</v>
      </c>
      <c r="C76">
        <v>1</v>
      </c>
      <c r="D76">
        <v>100000</v>
      </c>
      <c r="E76" t="s">
        <v>349</v>
      </c>
      <c r="F76">
        <v>0.9</v>
      </c>
      <c r="G76">
        <v>4</v>
      </c>
      <c r="H76">
        <v>0</v>
      </c>
      <c r="I76" t="s">
        <v>507</v>
      </c>
      <c r="J76">
        <v>1</v>
      </c>
      <c r="K76">
        <v>50000</v>
      </c>
      <c r="L76">
        <v>1</v>
      </c>
    </row>
    <row r="77" spans="1:12" x14ac:dyDescent="0.25">
      <c r="A77" t="s">
        <v>493</v>
      </c>
      <c r="B77" t="s">
        <v>506</v>
      </c>
      <c r="C77">
        <v>1</v>
      </c>
      <c r="D77">
        <v>100000</v>
      </c>
      <c r="E77" t="s">
        <v>349</v>
      </c>
      <c r="F77">
        <v>0.9</v>
      </c>
      <c r="G77">
        <v>7</v>
      </c>
      <c r="H77">
        <v>0</v>
      </c>
      <c r="I77" t="s">
        <v>507</v>
      </c>
      <c r="J77">
        <v>1</v>
      </c>
      <c r="K77">
        <v>50000</v>
      </c>
      <c r="L77">
        <v>1</v>
      </c>
    </row>
    <row r="78" spans="1:12" x14ac:dyDescent="0.25">
      <c r="A78" t="s">
        <v>493</v>
      </c>
      <c r="B78" t="s">
        <v>509</v>
      </c>
      <c r="C78">
        <v>1</v>
      </c>
      <c r="D78">
        <v>100000</v>
      </c>
      <c r="E78" t="s">
        <v>349</v>
      </c>
      <c r="F78">
        <v>0.9</v>
      </c>
      <c r="G78">
        <v>7</v>
      </c>
      <c r="H78">
        <v>0</v>
      </c>
      <c r="I78" t="s">
        <v>510</v>
      </c>
      <c r="J78">
        <v>1</v>
      </c>
      <c r="K78">
        <v>50000</v>
      </c>
      <c r="L78">
        <v>1</v>
      </c>
    </row>
    <row r="79" spans="1:12" x14ac:dyDescent="0.25">
      <c r="A79" t="s">
        <v>493</v>
      </c>
      <c r="B79" t="s">
        <v>509</v>
      </c>
      <c r="C79">
        <v>1</v>
      </c>
      <c r="D79">
        <v>100000</v>
      </c>
      <c r="E79" t="s">
        <v>349</v>
      </c>
      <c r="F79">
        <v>0.9</v>
      </c>
      <c r="G79">
        <v>7</v>
      </c>
      <c r="H79">
        <v>0</v>
      </c>
      <c r="I79" t="s">
        <v>510</v>
      </c>
      <c r="J79">
        <v>1</v>
      </c>
      <c r="K79">
        <v>50000</v>
      </c>
      <c r="L79">
        <v>1</v>
      </c>
    </row>
    <row r="80" spans="1:12" x14ac:dyDescent="0.25">
      <c r="A80" t="s">
        <v>493</v>
      </c>
      <c r="B80" t="s">
        <v>511</v>
      </c>
      <c r="C80">
        <v>1</v>
      </c>
      <c r="D80">
        <v>100000</v>
      </c>
      <c r="E80" t="s">
        <v>349</v>
      </c>
      <c r="F80">
        <v>0.9</v>
      </c>
      <c r="G80">
        <v>7</v>
      </c>
      <c r="H80">
        <v>0</v>
      </c>
      <c r="I80" t="s">
        <v>512</v>
      </c>
      <c r="J80">
        <v>1.2</v>
      </c>
      <c r="K80">
        <v>50000</v>
      </c>
      <c r="L80">
        <v>1</v>
      </c>
    </row>
    <row r="81" spans="1:12" x14ac:dyDescent="0.25">
      <c r="A81" t="s">
        <v>493</v>
      </c>
      <c r="B81" t="s">
        <v>511</v>
      </c>
      <c r="C81">
        <v>1</v>
      </c>
      <c r="D81">
        <v>100000</v>
      </c>
      <c r="E81" t="s">
        <v>349</v>
      </c>
      <c r="F81">
        <v>0.9</v>
      </c>
      <c r="G81">
        <v>7</v>
      </c>
      <c r="H81">
        <v>0</v>
      </c>
      <c r="I81" t="s">
        <v>512</v>
      </c>
      <c r="J81">
        <v>1.2</v>
      </c>
      <c r="K81">
        <v>50000</v>
      </c>
      <c r="L81">
        <v>1</v>
      </c>
    </row>
    <row r="82" spans="1:12" x14ac:dyDescent="0.25">
      <c r="A82" t="s">
        <v>493</v>
      </c>
      <c r="B82" t="s">
        <v>513</v>
      </c>
      <c r="C82">
        <v>1</v>
      </c>
      <c r="D82">
        <v>100000</v>
      </c>
      <c r="E82" t="s">
        <v>349</v>
      </c>
      <c r="F82">
        <v>0.9</v>
      </c>
      <c r="G82">
        <v>7</v>
      </c>
      <c r="H82">
        <v>0</v>
      </c>
      <c r="I82" t="s">
        <v>514</v>
      </c>
      <c r="J82">
        <v>1</v>
      </c>
      <c r="K82">
        <v>50000</v>
      </c>
      <c r="L82">
        <v>1</v>
      </c>
    </row>
    <row r="83" spans="1:12" x14ac:dyDescent="0.25">
      <c r="A83" t="s">
        <v>493</v>
      </c>
      <c r="B83" t="s">
        <v>513</v>
      </c>
      <c r="C83">
        <v>1</v>
      </c>
      <c r="D83">
        <v>100000</v>
      </c>
      <c r="E83" t="s">
        <v>349</v>
      </c>
      <c r="F83">
        <v>0.9</v>
      </c>
      <c r="G83">
        <v>7</v>
      </c>
      <c r="H83">
        <v>0</v>
      </c>
      <c r="I83" t="s">
        <v>514</v>
      </c>
      <c r="J83">
        <v>1</v>
      </c>
      <c r="K83">
        <v>50000</v>
      </c>
      <c r="L83">
        <v>1</v>
      </c>
    </row>
    <row r="84" spans="1:12" x14ac:dyDescent="0.25">
      <c r="A84" t="s">
        <v>493</v>
      </c>
      <c r="B84" t="s">
        <v>515</v>
      </c>
      <c r="C84">
        <v>1</v>
      </c>
      <c r="D84">
        <v>100000</v>
      </c>
      <c r="E84" t="s">
        <v>349</v>
      </c>
      <c r="F84">
        <v>0.9</v>
      </c>
      <c r="G84">
        <v>7</v>
      </c>
      <c r="H84">
        <v>0</v>
      </c>
      <c r="I84" t="s">
        <v>516</v>
      </c>
      <c r="J84">
        <v>1.6</v>
      </c>
      <c r="K84">
        <v>50000</v>
      </c>
      <c r="L84">
        <v>1</v>
      </c>
    </row>
    <row r="85" spans="1:12" x14ac:dyDescent="0.25">
      <c r="A85" t="s">
        <v>493</v>
      </c>
      <c r="B85" t="s">
        <v>515</v>
      </c>
      <c r="C85">
        <v>1</v>
      </c>
      <c r="D85">
        <v>100000</v>
      </c>
      <c r="E85" t="s">
        <v>349</v>
      </c>
      <c r="F85">
        <v>0.9</v>
      </c>
      <c r="G85">
        <v>7</v>
      </c>
      <c r="H85">
        <v>0</v>
      </c>
      <c r="I85" t="s">
        <v>516</v>
      </c>
      <c r="J85">
        <v>1.6</v>
      </c>
      <c r="K85">
        <v>50000</v>
      </c>
      <c r="L85">
        <v>1</v>
      </c>
    </row>
    <row r="86" spans="1:12" x14ac:dyDescent="0.25">
      <c r="A86" t="s">
        <v>493</v>
      </c>
      <c r="B86" t="s">
        <v>517</v>
      </c>
      <c r="C86">
        <v>1</v>
      </c>
      <c r="D86">
        <v>100000</v>
      </c>
      <c r="E86" t="s">
        <v>349</v>
      </c>
      <c r="F86">
        <v>0.9</v>
      </c>
      <c r="G86">
        <v>7</v>
      </c>
      <c r="H86">
        <v>0</v>
      </c>
      <c r="I86" t="s">
        <v>518</v>
      </c>
      <c r="J86">
        <v>1</v>
      </c>
      <c r="K86">
        <v>50000</v>
      </c>
      <c r="L86">
        <v>1</v>
      </c>
    </row>
    <row r="87" spans="1:12" x14ac:dyDescent="0.25">
      <c r="A87" t="s">
        <v>493</v>
      </c>
      <c r="B87" t="s">
        <v>517</v>
      </c>
      <c r="C87">
        <v>1</v>
      </c>
      <c r="D87">
        <v>100000</v>
      </c>
      <c r="E87" t="s">
        <v>349</v>
      </c>
      <c r="F87">
        <v>0.9</v>
      </c>
      <c r="G87">
        <v>7</v>
      </c>
      <c r="H87">
        <v>0</v>
      </c>
      <c r="I87" t="s">
        <v>518</v>
      </c>
      <c r="J87">
        <v>1</v>
      </c>
      <c r="K87">
        <v>50000</v>
      </c>
      <c r="L87">
        <v>1</v>
      </c>
    </row>
    <row r="88" spans="1:12" x14ac:dyDescent="0.25">
      <c r="A88" t="s">
        <v>493</v>
      </c>
      <c r="B88" t="s">
        <v>519</v>
      </c>
      <c r="C88">
        <v>1</v>
      </c>
      <c r="D88">
        <v>100000</v>
      </c>
      <c r="E88" t="s">
        <v>349</v>
      </c>
      <c r="F88">
        <v>0.9</v>
      </c>
      <c r="G88">
        <v>7</v>
      </c>
      <c r="H88">
        <v>0</v>
      </c>
      <c r="I88" t="s">
        <v>520</v>
      </c>
      <c r="J88">
        <v>1.6</v>
      </c>
      <c r="K88">
        <v>50000</v>
      </c>
      <c r="L88">
        <v>1</v>
      </c>
    </row>
    <row r="89" spans="1:12" x14ac:dyDescent="0.25">
      <c r="A89" t="s">
        <v>493</v>
      </c>
      <c r="B89" t="s">
        <v>519</v>
      </c>
      <c r="C89">
        <v>1</v>
      </c>
      <c r="D89">
        <v>100000</v>
      </c>
      <c r="E89" t="s">
        <v>349</v>
      </c>
      <c r="F89">
        <v>0.9</v>
      </c>
      <c r="G89">
        <v>7</v>
      </c>
      <c r="H89">
        <v>0</v>
      </c>
      <c r="I89" t="s">
        <v>520</v>
      </c>
      <c r="J89">
        <v>1.6</v>
      </c>
      <c r="K89">
        <v>50000</v>
      </c>
      <c r="L89">
        <v>1</v>
      </c>
    </row>
    <row r="90" spans="1:12" x14ac:dyDescent="0.25">
      <c r="A90" t="s">
        <v>493</v>
      </c>
      <c r="B90" t="s">
        <v>521</v>
      </c>
      <c r="C90">
        <v>1</v>
      </c>
      <c r="D90">
        <v>100000</v>
      </c>
      <c r="E90" t="s">
        <v>349</v>
      </c>
      <c r="F90">
        <v>0.9</v>
      </c>
      <c r="G90">
        <v>7</v>
      </c>
      <c r="H90">
        <v>0</v>
      </c>
      <c r="I90" t="s">
        <v>522</v>
      </c>
      <c r="J90">
        <v>1</v>
      </c>
      <c r="K90">
        <v>50000</v>
      </c>
      <c r="L90">
        <v>1</v>
      </c>
    </row>
    <row r="91" spans="1:12" x14ac:dyDescent="0.25">
      <c r="A91" t="s">
        <v>493</v>
      </c>
      <c r="B91" t="s">
        <v>521</v>
      </c>
      <c r="C91">
        <v>1</v>
      </c>
      <c r="D91">
        <v>100000</v>
      </c>
      <c r="E91" t="s">
        <v>349</v>
      </c>
      <c r="F91">
        <v>0.9</v>
      </c>
      <c r="G91">
        <v>7</v>
      </c>
      <c r="H91">
        <v>0</v>
      </c>
      <c r="I91" t="s">
        <v>522</v>
      </c>
      <c r="J91">
        <v>1</v>
      </c>
      <c r="K91">
        <v>50000</v>
      </c>
      <c r="L91">
        <v>1</v>
      </c>
    </row>
    <row r="92" spans="1:12" x14ac:dyDescent="0.25">
      <c r="A92" t="s">
        <v>523</v>
      </c>
      <c r="B92" t="s">
        <v>530</v>
      </c>
      <c r="C92">
        <v>1</v>
      </c>
      <c r="D92">
        <v>100000</v>
      </c>
      <c r="E92" t="s">
        <v>349</v>
      </c>
      <c r="F92">
        <v>0.9</v>
      </c>
      <c r="G92">
        <v>1</v>
      </c>
      <c r="H92">
        <v>0</v>
      </c>
      <c r="I92" t="s">
        <v>531</v>
      </c>
      <c r="J92">
        <v>1</v>
      </c>
      <c r="K92">
        <v>50000</v>
      </c>
      <c r="L92">
        <v>1</v>
      </c>
    </row>
    <row r="93" spans="1:12" x14ac:dyDescent="0.25">
      <c r="A93" t="s">
        <v>523</v>
      </c>
      <c r="B93" t="s">
        <v>532</v>
      </c>
      <c r="C93">
        <v>1</v>
      </c>
      <c r="D93">
        <v>100000</v>
      </c>
      <c r="E93" t="s">
        <v>349</v>
      </c>
      <c r="F93">
        <v>0.9</v>
      </c>
      <c r="G93">
        <v>1</v>
      </c>
      <c r="H93">
        <v>0</v>
      </c>
      <c r="I93" t="s">
        <v>533</v>
      </c>
      <c r="J93">
        <v>1.2</v>
      </c>
      <c r="K93">
        <v>50000</v>
      </c>
      <c r="L93">
        <v>1</v>
      </c>
    </row>
    <row r="94" spans="1:12" x14ac:dyDescent="0.25">
      <c r="A94" t="s">
        <v>523</v>
      </c>
      <c r="B94" t="s">
        <v>534</v>
      </c>
      <c r="C94">
        <v>1</v>
      </c>
      <c r="D94">
        <v>100000</v>
      </c>
      <c r="E94" t="s">
        <v>349</v>
      </c>
      <c r="F94">
        <v>0.9</v>
      </c>
      <c r="G94">
        <v>1</v>
      </c>
      <c r="H94">
        <v>0</v>
      </c>
      <c r="I94" t="s">
        <v>535</v>
      </c>
      <c r="J94">
        <v>1</v>
      </c>
      <c r="K94">
        <v>50000</v>
      </c>
      <c r="L94">
        <v>1</v>
      </c>
    </row>
    <row r="95" spans="1:12" x14ac:dyDescent="0.25">
      <c r="A95" t="s">
        <v>523</v>
      </c>
      <c r="B95" t="s">
        <v>536</v>
      </c>
      <c r="C95">
        <v>1</v>
      </c>
      <c r="D95">
        <v>100000</v>
      </c>
      <c r="E95" t="s">
        <v>349</v>
      </c>
      <c r="F95">
        <v>0.9</v>
      </c>
      <c r="G95">
        <v>1</v>
      </c>
      <c r="H95">
        <v>0</v>
      </c>
      <c r="I95" t="s">
        <v>537</v>
      </c>
      <c r="J95">
        <v>1.6</v>
      </c>
      <c r="K95">
        <v>50000</v>
      </c>
      <c r="L95">
        <v>1</v>
      </c>
    </row>
    <row r="96" spans="1:12" x14ac:dyDescent="0.25">
      <c r="A96" t="s">
        <v>523</v>
      </c>
      <c r="B96" t="s">
        <v>524</v>
      </c>
      <c r="C96">
        <v>1</v>
      </c>
      <c r="D96">
        <v>100000</v>
      </c>
      <c r="E96" t="s">
        <v>349</v>
      </c>
      <c r="F96">
        <v>0.9</v>
      </c>
      <c r="G96">
        <v>7</v>
      </c>
      <c r="H96">
        <v>0</v>
      </c>
      <c r="I96" t="s">
        <v>538</v>
      </c>
      <c r="J96">
        <v>1</v>
      </c>
      <c r="K96">
        <v>50000</v>
      </c>
      <c r="L96">
        <v>1</v>
      </c>
    </row>
    <row r="97" spans="1:12" x14ac:dyDescent="0.25">
      <c r="A97" t="s">
        <v>523</v>
      </c>
      <c r="B97" t="s">
        <v>524</v>
      </c>
      <c r="C97">
        <v>1</v>
      </c>
      <c r="D97">
        <v>100000</v>
      </c>
      <c r="E97" t="s">
        <v>349</v>
      </c>
      <c r="F97">
        <v>0.9</v>
      </c>
      <c r="G97">
        <v>7</v>
      </c>
      <c r="H97">
        <v>0</v>
      </c>
      <c r="I97" t="s">
        <v>538</v>
      </c>
      <c r="J97">
        <v>1</v>
      </c>
      <c r="K97">
        <v>50000</v>
      </c>
      <c r="L97">
        <v>1</v>
      </c>
    </row>
    <row r="98" spans="1:12" x14ac:dyDescent="0.25">
      <c r="A98" t="s">
        <v>523</v>
      </c>
      <c r="B98" t="s">
        <v>526</v>
      </c>
      <c r="C98">
        <v>1</v>
      </c>
      <c r="D98">
        <v>100000</v>
      </c>
      <c r="E98" t="s">
        <v>349</v>
      </c>
      <c r="F98">
        <v>0.9</v>
      </c>
      <c r="G98">
        <v>7</v>
      </c>
      <c r="H98">
        <v>0</v>
      </c>
      <c r="I98" t="s">
        <v>539</v>
      </c>
      <c r="J98">
        <v>1.2</v>
      </c>
      <c r="K98">
        <v>50000</v>
      </c>
      <c r="L98">
        <v>1</v>
      </c>
    </row>
    <row r="99" spans="1:12" x14ac:dyDescent="0.25">
      <c r="A99" t="s">
        <v>523</v>
      </c>
      <c r="B99" t="s">
        <v>526</v>
      </c>
      <c r="C99">
        <v>1</v>
      </c>
      <c r="D99">
        <v>100000</v>
      </c>
      <c r="E99" t="s">
        <v>349</v>
      </c>
      <c r="F99">
        <v>0.9</v>
      </c>
      <c r="G99">
        <v>7</v>
      </c>
      <c r="H99">
        <v>0</v>
      </c>
      <c r="I99" t="s">
        <v>539</v>
      </c>
      <c r="J99">
        <v>1.2</v>
      </c>
      <c r="K99">
        <v>50000</v>
      </c>
      <c r="L99">
        <v>1</v>
      </c>
    </row>
    <row r="100" spans="1:12" x14ac:dyDescent="0.25">
      <c r="A100" t="s">
        <v>523</v>
      </c>
      <c r="B100" t="s">
        <v>528</v>
      </c>
      <c r="C100">
        <v>1</v>
      </c>
      <c r="D100">
        <v>100000</v>
      </c>
      <c r="E100" t="s">
        <v>349</v>
      </c>
      <c r="F100">
        <v>0.9</v>
      </c>
      <c r="G100">
        <v>7</v>
      </c>
      <c r="H100">
        <v>0</v>
      </c>
      <c r="I100" t="s">
        <v>540</v>
      </c>
      <c r="J100">
        <v>1</v>
      </c>
      <c r="K100">
        <v>50000</v>
      </c>
      <c r="L100">
        <v>1</v>
      </c>
    </row>
    <row r="101" spans="1:12" x14ac:dyDescent="0.25">
      <c r="A101" t="s">
        <v>523</v>
      </c>
      <c r="B101" t="s">
        <v>528</v>
      </c>
      <c r="C101">
        <v>1</v>
      </c>
      <c r="D101">
        <v>100000</v>
      </c>
      <c r="E101" t="s">
        <v>349</v>
      </c>
      <c r="F101">
        <v>0.9</v>
      </c>
      <c r="G101">
        <v>7</v>
      </c>
      <c r="H101">
        <v>0</v>
      </c>
      <c r="I101" t="s">
        <v>540</v>
      </c>
      <c r="J101">
        <v>1</v>
      </c>
      <c r="K101">
        <v>50000</v>
      </c>
      <c r="L101">
        <v>1</v>
      </c>
    </row>
    <row r="102" spans="1:12" x14ac:dyDescent="0.25">
      <c r="A102" t="s">
        <v>523</v>
      </c>
      <c r="B102" t="s">
        <v>536</v>
      </c>
      <c r="C102">
        <v>1</v>
      </c>
      <c r="D102">
        <v>100000</v>
      </c>
      <c r="E102" t="s">
        <v>349</v>
      </c>
      <c r="F102">
        <v>0.9</v>
      </c>
      <c r="G102">
        <v>4</v>
      </c>
      <c r="H102">
        <v>0</v>
      </c>
      <c r="I102" t="s">
        <v>541</v>
      </c>
      <c r="J102">
        <v>1.6</v>
      </c>
      <c r="K102">
        <v>50000</v>
      </c>
      <c r="L102">
        <v>1</v>
      </c>
    </row>
    <row r="103" spans="1:12" x14ac:dyDescent="0.25">
      <c r="A103" t="s">
        <v>523</v>
      </c>
      <c r="B103" t="s">
        <v>536</v>
      </c>
      <c r="C103">
        <v>1</v>
      </c>
      <c r="D103">
        <v>100000</v>
      </c>
      <c r="E103" t="s">
        <v>349</v>
      </c>
      <c r="F103">
        <v>0.9</v>
      </c>
      <c r="G103">
        <v>4</v>
      </c>
      <c r="H103">
        <v>0</v>
      </c>
      <c r="I103" t="s">
        <v>541</v>
      </c>
      <c r="J103">
        <v>1.6</v>
      </c>
      <c r="K103">
        <v>50000</v>
      </c>
      <c r="L103">
        <v>1</v>
      </c>
    </row>
    <row r="104" spans="1:12" x14ac:dyDescent="0.25">
      <c r="A104" t="s">
        <v>542</v>
      </c>
      <c r="B104" t="s">
        <v>543</v>
      </c>
      <c r="C104">
        <v>1</v>
      </c>
      <c r="D104">
        <v>100000</v>
      </c>
      <c r="E104" t="s">
        <v>349</v>
      </c>
      <c r="F104">
        <v>0.9</v>
      </c>
      <c r="G104">
        <v>7</v>
      </c>
      <c r="H104">
        <v>0</v>
      </c>
      <c r="I104" t="s">
        <v>559</v>
      </c>
      <c r="J104">
        <v>1.2</v>
      </c>
      <c r="K104">
        <v>50000</v>
      </c>
      <c r="L104">
        <v>1</v>
      </c>
    </row>
    <row r="105" spans="1:12" x14ac:dyDescent="0.25">
      <c r="A105" t="s">
        <v>542</v>
      </c>
      <c r="B105" t="s">
        <v>560</v>
      </c>
      <c r="C105">
        <v>1</v>
      </c>
      <c r="D105">
        <v>100000</v>
      </c>
      <c r="E105" t="s">
        <v>349</v>
      </c>
      <c r="F105">
        <v>0.9</v>
      </c>
      <c r="G105">
        <v>4</v>
      </c>
      <c r="H105">
        <v>0</v>
      </c>
      <c r="I105" t="s">
        <v>559</v>
      </c>
      <c r="J105">
        <v>1.2</v>
      </c>
      <c r="K105">
        <v>50000</v>
      </c>
      <c r="L105">
        <v>1</v>
      </c>
    </row>
    <row r="106" spans="1:12" x14ac:dyDescent="0.25">
      <c r="A106" t="s">
        <v>542</v>
      </c>
      <c r="B106" t="s">
        <v>543</v>
      </c>
      <c r="C106">
        <v>1</v>
      </c>
      <c r="D106">
        <v>100000</v>
      </c>
      <c r="E106" t="s">
        <v>349</v>
      </c>
      <c r="F106">
        <v>0.9</v>
      </c>
      <c r="G106">
        <v>7</v>
      </c>
      <c r="H106">
        <v>0</v>
      </c>
      <c r="I106" t="s">
        <v>559</v>
      </c>
      <c r="J106">
        <v>1.2</v>
      </c>
      <c r="K106">
        <v>50000</v>
      </c>
      <c r="L106">
        <v>1</v>
      </c>
    </row>
    <row r="107" spans="1:12" x14ac:dyDescent="0.25">
      <c r="A107" t="s">
        <v>542</v>
      </c>
      <c r="B107" t="s">
        <v>545</v>
      </c>
      <c r="C107">
        <v>1</v>
      </c>
      <c r="D107">
        <v>100000</v>
      </c>
      <c r="E107" t="s">
        <v>349</v>
      </c>
      <c r="F107">
        <v>0.9</v>
      </c>
      <c r="G107">
        <v>7</v>
      </c>
      <c r="H107">
        <v>0</v>
      </c>
      <c r="I107" t="s">
        <v>561</v>
      </c>
      <c r="J107">
        <v>1</v>
      </c>
      <c r="K107">
        <v>50000</v>
      </c>
      <c r="L107">
        <v>1</v>
      </c>
    </row>
    <row r="108" spans="1:12" x14ac:dyDescent="0.25">
      <c r="A108" t="s">
        <v>542</v>
      </c>
      <c r="B108" t="s">
        <v>562</v>
      </c>
      <c r="C108">
        <v>1</v>
      </c>
      <c r="D108">
        <v>100000</v>
      </c>
      <c r="E108" t="s">
        <v>349</v>
      </c>
      <c r="F108">
        <v>0.9</v>
      </c>
      <c r="G108">
        <v>4</v>
      </c>
      <c r="H108">
        <v>0</v>
      </c>
      <c r="I108" t="s">
        <v>561</v>
      </c>
      <c r="J108">
        <v>1</v>
      </c>
      <c r="K108">
        <v>50000</v>
      </c>
      <c r="L108">
        <v>1</v>
      </c>
    </row>
    <row r="109" spans="1:12" x14ac:dyDescent="0.25">
      <c r="A109" t="s">
        <v>542</v>
      </c>
      <c r="B109" t="s">
        <v>545</v>
      </c>
      <c r="C109">
        <v>1</v>
      </c>
      <c r="D109">
        <v>100000</v>
      </c>
      <c r="E109" t="s">
        <v>349</v>
      </c>
      <c r="F109">
        <v>0.9</v>
      </c>
      <c r="G109">
        <v>7</v>
      </c>
      <c r="H109">
        <v>0</v>
      </c>
      <c r="I109" t="s">
        <v>561</v>
      </c>
      <c r="J109">
        <v>1</v>
      </c>
      <c r="K109">
        <v>50000</v>
      </c>
      <c r="L109">
        <v>1</v>
      </c>
    </row>
    <row r="110" spans="1:12" x14ac:dyDescent="0.25">
      <c r="A110" t="s">
        <v>542</v>
      </c>
      <c r="B110" t="s">
        <v>547</v>
      </c>
      <c r="C110">
        <v>1</v>
      </c>
      <c r="D110">
        <v>100000</v>
      </c>
      <c r="E110" t="s">
        <v>349</v>
      </c>
      <c r="F110">
        <v>0.9</v>
      </c>
      <c r="G110">
        <v>7</v>
      </c>
      <c r="H110">
        <v>0</v>
      </c>
      <c r="I110" t="s">
        <v>563</v>
      </c>
      <c r="J110">
        <v>1.6</v>
      </c>
      <c r="K110">
        <v>50000</v>
      </c>
      <c r="L110">
        <v>1</v>
      </c>
    </row>
    <row r="111" spans="1:12" x14ac:dyDescent="0.25">
      <c r="A111" t="s">
        <v>542</v>
      </c>
      <c r="B111" t="s">
        <v>564</v>
      </c>
      <c r="C111">
        <v>1</v>
      </c>
      <c r="D111">
        <v>100000</v>
      </c>
      <c r="E111" t="s">
        <v>349</v>
      </c>
      <c r="F111">
        <v>0.9</v>
      </c>
      <c r="G111">
        <v>4</v>
      </c>
      <c r="H111">
        <v>0</v>
      </c>
      <c r="I111" t="s">
        <v>563</v>
      </c>
      <c r="J111">
        <v>1.6</v>
      </c>
      <c r="K111">
        <v>50000</v>
      </c>
      <c r="L111">
        <v>1</v>
      </c>
    </row>
    <row r="112" spans="1:12" x14ac:dyDescent="0.25">
      <c r="A112" t="s">
        <v>542</v>
      </c>
      <c r="B112" t="s">
        <v>547</v>
      </c>
      <c r="C112">
        <v>1</v>
      </c>
      <c r="D112">
        <v>100000</v>
      </c>
      <c r="E112" t="s">
        <v>349</v>
      </c>
      <c r="F112">
        <v>0.9</v>
      </c>
      <c r="G112">
        <v>7</v>
      </c>
      <c r="H112">
        <v>0</v>
      </c>
      <c r="I112" t="s">
        <v>563</v>
      </c>
      <c r="J112">
        <v>1.6</v>
      </c>
      <c r="K112">
        <v>50000</v>
      </c>
      <c r="L112">
        <v>1</v>
      </c>
    </row>
    <row r="113" spans="1:12" x14ac:dyDescent="0.25">
      <c r="A113" t="s">
        <v>542</v>
      </c>
      <c r="B113" t="s">
        <v>549</v>
      </c>
      <c r="C113">
        <v>1</v>
      </c>
      <c r="D113">
        <v>100000</v>
      </c>
      <c r="E113" t="s">
        <v>349</v>
      </c>
      <c r="F113">
        <v>0.9</v>
      </c>
      <c r="G113">
        <v>7</v>
      </c>
      <c r="H113">
        <v>0</v>
      </c>
      <c r="I113" t="s">
        <v>565</v>
      </c>
      <c r="J113">
        <v>1.6</v>
      </c>
      <c r="K113">
        <v>50000</v>
      </c>
      <c r="L113">
        <v>1</v>
      </c>
    </row>
    <row r="114" spans="1:12" x14ac:dyDescent="0.25">
      <c r="A114" t="s">
        <v>542</v>
      </c>
      <c r="B114" t="s">
        <v>566</v>
      </c>
      <c r="C114">
        <v>1</v>
      </c>
      <c r="D114">
        <v>100000</v>
      </c>
      <c r="E114" t="s">
        <v>349</v>
      </c>
      <c r="F114">
        <v>0.9</v>
      </c>
      <c r="G114">
        <v>4</v>
      </c>
      <c r="H114">
        <v>0</v>
      </c>
      <c r="I114" t="s">
        <v>565</v>
      </c>
      <c r="J114">
        <v>1.6</v>
      </c>
      <c r="K114">
        <v>50000</v>
      </c>
      <c r="L114">
        <v>1</v>
      </c>
    </row>
    <row r="115" spans="1:12" x14ac:dyDescent="0.25">
      <c r="A115" t="s">
        <v>542</v>
      </c>
      <c r="B115" t="s">
        <v>549</v>
      </c>
      <c r="C115">
        <v>1</v>
      </c>
      <c r="D115">
        <v>100000</v>
      </c>
      <c r="E115" t="s">
        <v>349</v>
      </c>
      <c r="F115">
        <v>0.9</v>
      </c>
      <c r="G115">
        <v>7</v>
      </c>
      <c r="H115">
        <v>0</v>
      </c>
      <c r="I115" t="s">
        <v>565</v>
      </c>
      <c r="J115">
        <v>1.6</v>
      </c>
      <c r="K115">
        <v>50000</v>
      </c>
      <c r="L115">
        <v>1</v>
      </c>
    </row>
    <row r="116" spans="1:12" x14ac:dyDescent="0.25">
      <c r="A116" t="s">
        <v>542</v>
      </c>
      <c r="B116" t="s">
        <v>551</v>
      </c>
      <c r="C116">
        <v>1</v>
      </c>
      <c r="D116">
        <v>100000</v>
      </c>
      <c r="E116" t="s">
        <v>349</v>
      </c>
      <c r="F116">
        <v>0.9</v>
      </c>
      <c r="G116">
        <v>7</v>
      </c>
      <c r="H116">
        <v>0</v>
      </c>
      <c r="I116" t="s">
        <v>567</v>
      </c>
      <c r="J116">
        <v>1.6</v>
      </c>
      <c r="K116">
        <v>50000</v>
      </c>
      <c r="L116">
        <v>1</v>
      </c>
    </row>
    <row r="117" spans="1:12" x14ac:dyDescent="0.25">
      <c r="A117" t="s">
        <v>542</v>
      </c>
      <c r="B117" t="s">
        <v>568</v>
      </c>
      <c r="C117">
        <v>1</v>
      </c>
      <c r="D117">
        <v>100000</v>
      </c>
      <c r="E117" t="s">
        <v>349</v>
      </c>
      <c r="F117">
        <v>0.9</v>
      </c>
      <c r="G117">
        <v>4</v>
      </c>
      <c r="H117">
        <v>0</v>
      </c>
      <c r="I117" t="s">
        <v>567</v>
      </c>
      <c r="J117">
        <v>1.6</v>
      </c>
      <c r="K117">
        <v>50000</v>
      </c>
      <c r="L117">
        <v>1</v>
      </c>
    </row>
    <row r="118" spans="1:12" x14ac:dyDescent="0.25">
      <c r="A118" t="s">
        <v>542</v>
      </c>
      <c r="B118" t="s">
        <v>551</v>
      </c>
      <c r="C118">
        <v>1</v>
      </c>
      <c r="D118">
        <v>100000</v>
      </c>
      <c r="E118" t="s">
        <v>349</v>
      </c>
      <c r="F118">
        <v>0.9</v>
      </c>
      <c r="G118">
        <v>7</v>
      </c>
      <c r="H118">
        <v>0</v>
      </c>
      <c r="I118" t="s">
        <v>567</v>
      </c>
      <c r="J118">
        <v>1.6</v>
      </c>
      <c r="K118">
        <v>50000</v>
      </c>
      <c r="L118">
        <v>1</v>
      </c>
    </row>
    <row r="119" spans="1:12" x14ac:dyDescent="0.25">
      <c r="A119" t="s">
        <v>542</v>
      </c>
      <c r="B119" t="s">
        <v>553</v>
      </c>
      <c r="C119">
        <v>1</v>
      </c>
      <c r="D119">
        <v>100000</v>
      </c>
      <c r="E119" t="s">
        <v>349</v>
      </c>
      <c r="F119">
        <v>0.9</v>
      </c>
      <c r="G119">
        <v>7</v>
      </c>
      <c r="H119">
        <v>0</v>
      </c>
      <c r="I119" t="s">
        <v>569</v>
      </c>
      <c r="J119">
        <v>1.2</v>
      </c>
      <c r="K119">
        <v>50000</v>
      </c>
      <c r="L119">
        <v>1</v>
      </c>
    </row>
    <row r="120" spans="1:12" x14ac:dyDescent="0.25">
      <c r="A120" t="s">
        <v>542</v>
      </c>
      <c r="B120" t="s">
        <v>570</v>
      </c>
      <c r="C120">
        <v>1</v>
      </c>
      <c r="D120">
        <v>100000</v>
      </c>
      <c r="E120" t="s">
        <v>349</v>
      </c>
      <c r="F120">
        <v>0.9</v>
      </c>
      <c r="G120">
        <v>4</v>
      </c>
      <c r="H120">
        <v>0</v>
      </c>
      <c r="I120" t="s">
        <v>569</v>
      </c>
      <c r="J120">
        <v>1.2</v>
      </c>
      <c r="K120">
        <v>50000</v>
      </c>
      <c r="L120">
        <v>1</v>
      </c>
    </row>
    <row r="121" spans="1:12" x14ac:dyDescent="0.25">
      <c r="A121" t="s">
        <v>542</v>
      </c>
      <c r="B121" t="s">
        <v>553</v>
      </c>
      <c r="C121">
        <v>1</v>
      </c>
      <c r="D121">
        <v>100000</v>
      </c>
      <c r="E121" t="s">
        <v>349</v>
      </c>
      <c r="F121">
        <v>0.9</v>
      </c>
      <c r="G121">
        <v>7</v>
      </c>
      <c r="H121">
        <v>0</v>
      </c>
      <c r="I121" t="s">
        <v>569</v>
      </c>
      <c r="J121">
        <v>1.2</v>
      </c>
      <c r="K121">
        <v>50000</v>
      </c>
      <c r="L121">
        <v>1</v>
      </c>
    </row>
    <row r="122" spans="1:12" x14ac:dyDescent="0.25">
      <c r="A122" t="s">
        <v>542</v>
      </c>
      <c r="B122" t="s">
        <v>555</v>
      </c>
      <c r="C122">
        <v>1</v>
      </c>
      <c r="D122">
        <v>100000</v>
      </c>
      <c r="E122" t="s">
        <v>349</v>
      </c>
      <c r="F122">
        <v>0.9</v>
      </c>
      <c r="G122">
        <v>7</v>
      </c>
      <c r="H122">
        <v>0</v>
      </c>
      <c r="I122" t="s">
        <v>571</v>
      </c>
      <c r="J122">
        <v>1</v>
      </c>
      <c r="K122">
        <v>50000</v>
      </c>
      <c r="L122">
        <v>1</v>
      </c>
    </row>
    <row r="123" spans="1:12" x14ac:dyDescent="0.25">
      <c r="A123" t="s">
        <v>542</v>
      </c>
      <c r="B123" t="s">
        <v>572</v>
      </c>
      <c r="C123">
        <v>1</v>
      </c>
      <c r="D123">
        <v>100000</v>
      </c>
      <c r="E123" t="s">
        <v>349</v>
      </c>
      <c r="F123">
        <v>0.9</v>
      </c>
      <c r="G123">
        <v>4</v>
      </c>
      <c r="H123">
        <v>0</v>
      </c>
      <c r="I123" t="s">
        <v>571</v>
      </c>
      <c r="J123">
        <v>1</v>
      </c>
      <c r="K123">
        <v>50000</v>
      </c>
      <c r="L123">
        <v>1</v>
      </c>
    </row>
    <row r="124" spans="1:12" x14ac:dyDescent="0.25">
      <c r="A124" t="s">
        <v>542</v>
      </c>
      <c r="B124" t="s">
        <v>555</v>
      </c>
      <c r="C124">
        <v>1</v>
      </c>
      <c r="D124">
        <v>100000</v>
      </c>
      <c r="E124" t="s">
        <v>349</v>
      </c>
      <c r="F124">
        <v>0.9</v>
      </c>
      <c r="G124">
        <v>7</v>
      </c>
      <c r="H124">
        <v>0</v>
      </c>
      <c r="I124" t="s">
        <v>571</v>
      </c>
      <c r="J124">
        <v>1</v>
      </c>
      <c r="K124">
        <v>50000</v>
      </c>
      <c r="L124">
        <v>1</v>
      </c>
    </row>
    <row r="125" spans="1:12" x14ac:dyDescent="0.25">
      <c r="A125" t="s">
        <v>542</v>
      </c>
      <c r="B125" t="s">
        <v>557</v>
      </c>
      <c r="C125">
        <v>1</v>
      </c>
      <c r="D125">
        <v>100000</v>
      </c>
      <c r="E125" t="s">
        <v>349</v>
      </c>
      <c r="F125">
        <v>0.9</v>
      </c>
      <c r="G125">
        <v>7</v>
      </c>
      <c r="H125">
        <v>0</v>
      </c>
      <c r="I125" t="s">
        <v>573</v>
      </c>
      <c r="J125">
        <v>1.6</v>
      </c>
      <c r="K125">
        <v>50000</v>
      </c>
      <c r="L125">
        <v>1</v>
      </c>
    </row>
    <row r="126" spans="1:12" x14ac:dyDescent="0.25">
      <c r="A126" t="s">
        <v>542</v>
      </c>
      <c r="B126" t="s">
        <v>574</v>
      </c>
      <c r="C126">
        <v>1</v>
      </c>
      <c r="D126">
        <v>100000</v>
      </c>
      <c r="E126" t="s">
        <v>349</v>
      </c>
      <c r="F126">
        <v>0.9</v>
      </c>
      <c r="G126">
        <v>4</v>
      </c>
      <c r="H126">
        <v>0</v>
      </c>
      <c r="I126" t="s">
        <v>573</v>
      </c>
      <c r="J126">
        <v>1.6</v>
      </c>
      <c r="K126">
        <v>50000</v>
      </c>
      <c r="L126">
        <v>1</v>
      </c>
    </row>
    <row r="127" spans="1:12" x14ac:dyDescent="0.25">
      <c r="A127" t="s">
        <v>542</v>
      </c>
      <c r="B127" t="s">
        <v>557</v>
      </c>
      <c r="C127">
        <v>1</v>
      </c>
      <c r="D127">
        <v>100000</v>
      </c>
      <c r="E127" t="s">
        <v>349</v>
      </c>
      <c r="F127">
        <v>0.9</v>
      </c>
      <c r="G127">
        <v>7</v>
      </c>
      <c r="H127">
        <v>0</v>
      </c>
      <c r="I127" t="s">
        <v>573</v>
      </c>
      <c r="J127">
        <v>1.6</v>
      </c>
      <c r="K127">
        <v>50000</v>
      </c>
      <c r="L127">
        <v>1</v>
      </c>
    </row>
    <row r="128" spans="1:12" x14ac:dyDescent="0.25">
      <c r="A128" t="s">
        <v>542</v>
      </c>
      <c r="B128" t="s">
        <v>575</v>
      </c>
      <c r="C128">
        <v>1</v>
      </c>
      <c r="D128">
        <v>100000</v>
      </c>
      <c r="E128" t="s">
        <v>349</v>
      </c>
      <c r="F128">
        <v>0.9</v>
      </c>
      <c r="G128">
        <v>4</v>
      </c>
      <c r="H128">
        <v>0</v>
      </c>
      <c r="I128" t="s">
        <v>576</v>
      </c>
      <c r="J128">
        <v>1.6</v>
      </c>
      <c r="K128">
        <v>50000</v>
      </c>
      <c r="L128">
        <v>1</v>
      </c>
    </row>
    <row r="129" spans="1:12" x14ac:dyDescent="0.25">
      <c r="A129" t="s">
        <v>542</v>
      </c>
      <c r="B129" t="s">
        <v>575</v>
      </c>
      <c r="C129">
        <v>1</v>
      </c>
      <c r="D129">
        <v>100000</v>
      </c>
      <c r="E129" t="s">
        <v>349</v>
      </c>
      <c r="F129">
        <v>0.9</v>
      </c>
      <c r="G129">
        <v>4</v>
      </c>
      <c r="H129">
        <v>0</v>
      </c>
      <c r="I129" t="s">
        <v>576</v>
      </c>
      <c r="J129">
        <v>1.6</v>
      </c>
      <c r="K129">
        <v>50000</v>
      </c>
      <c r="L129">
        <v>1</v>
      </c>
    </row>
    <row r="130" spans="1:12" x14ac:dyDescent="0.25">
      <c r="A130" t="s">
        <v>542</v>
      </c>
      <c r="B130" t="s">
        <v>577</v>
      </c>
      <c r="C130">
        <v>1</v>
      </c>
      <c r="D130">
        <v>100000</v>
      </c>
      <c r="E130" t="s">
        <v>349</v>
      </c>
      <c r="F130">
        <v>0.9</v>
      </c>
      <c r="G130">
        <v>4</v>
      </c>
      <c r="H130">
        <v>0</v>
      </c>
      <c r="I130" t="s">
        <v>578</v>
      </c>
      <c r="J130">
        <v>1.6</v>
      </c>
      <c r="K130">
        <v>50000</v>
      </c>
      <c r="L130">
        <v>1</v>
      </c>
    </row>
    <row r="131" spans="1:12" x14ac:dyDescent="0.25">
      <c r="A131" t="s">
        <v>542</v>
      </c>
      <c r="B131" t="s">
        <v>577</v>
      </c>
      <c r="C131">
        <v>1</v>
      </c>
      <c r="D131">
        <v>100000</v>
      </c>
      <c r="E131" t="s">
        <v>349</v>
      </c>
      <c r="F131">
        <v>0.9</v>
      </c>
      <c r="G131">
        <v>4</v>
      </c>
      <c r="H131">
        <v>0</v>
      </c>
      <c r="I131" t="s">
        <v>578</v>
      </c>
      <c r="J131">
        <v>1.6</v>
      </c>
      <c r="K131">
        <v>50000</v>
      </c>
      <c r="L131">
        <v>1</v>
      </c>
    </row>
    <row r="132" spans="1:12" x14ac:dyDescent="0.25">
      <c r="A132" t="s">
        <v>542</v>
      </c>
      <c r="B132" t="s">
        <v>579</v>
      </c>
      <c r="C132">
        <v>1</v>
      </c>
      <c r="D132">
        <v>100000</v>
      </c>
      <c r="E132" t="s">
        <v>349</v>
      </c>
      <c r="F132">
        <v>0.9</v>
      </c>
      <c r="G132">
        <v>4</v>
      </c>
      <c r="H132">
        <v>0</v>
      </c>
      <c r="I132" t="s">
        <v>580</v>
      </c>
      <c r="J132">
        <v>1.2</v>
      </c>
      <c r="K132">
        <v>50000</v>
      </c>
      <c r="L132">
        <v>1</v>
      </c>
    </row>
    <row r="133" spans="1:12" x14ac:dyDescent="0.25">
      <c r="A133" t="s">
        <v>542</v>
      </c>
      <c r="B133" t="s">
        <v>579</v>
      </c>
      <c r="C133">
        <v>1</v>
      </c>
      <c r="D133">
        <v>100000</v>
      </c>
      <c r="E133" t="s">
        <v>349</v>
      </c>
      <c r="F133">
        <v>0.9</v>
      </c>
      <c r="G133">
        <v>4</v>
      </c>
      <c r="H133">
        <v>0</v>
      </c>
      <c r="I133" t="s">
        <v>580</v>
      </c>
      <c r="J133">
        <v>1.2</v>
      </c>
      <c r="K133">
        <v>50000</v>
      </c>
      <c r="L133">
        <v>1</v>
      </c>
    </row>
    <row r="134" spans="1:12" x14ac:dyDescent="0.25">
      <c r="A134" t="s">
        <v>581</v>
      </c>
      <c r="B134" t="s">
        <v>582</v>
      </c>
      <c r="C134">
        <v>1</v>
      </c>
      <c r="D134">
        <v>100000</v>
      </c>
      <c r="E134" t="s">
        <v>349</v>
      </c>
      <c r="F134">
        <v>0.9</v>
      </c>
      <c r="G134">
        <v>7</v>
      </c>
      <c r="H134">
        <v>0</v>
      </c>
      <c r="I134" t="s">
        <v>600</v>
      </c>
      <c r="J134">
        <v>1</v>
      </c>
      <c r="K134">
        <v>50000</v>
      </c>
      <c r="L134">
        <v>1</v>
      </c>
    </row>
    <row r="135" spans="1:12" x14ac:dyDescent="0.25">
      <c r="A135" t="s">
        <v>581</v>
      </c>
      <c r="B135" t="s">
        <v>601</v>
      </c>
      <c r="C135">
        <v>1</v>
      </c>
      <c r="D135">
        <v>100000</v>
      </c>
      <c r="E135" t="s">
        <v>349</v>
      </c>
      <c r="F135">
        <v>0.9</v>
      </c>
      <c r="G135">
        <v>4</v>
      </c>
      <c r="H135">
        <v>0</v>
      </c>
      <c r="I135" t="s">
        <v>600</v>
      </c>
      <c r="J135">
        <v>1</v>
      </c>
      <c r="K135">
        <v>50000</v>
      </c>
      <c r="L135">
        <v>1</v>
      </c>
    </row>
    <row r="136" spans="1:12" x14ac:dyDescent="0.25">
      <c r="A136" t="s">
        <v>581</v>
      </c>
      <c r="B136" t="s">
        <v>582</v>
      </c>
      <c r="C136">
        <v>1</v>
      </c>
      <c r="D136">
        <v>100000</v>
      </c>
      <c r="E136" t="s">
        <v>349</v>
      </c>
      <c r="F136">
        <v>0.9</v>
      </c>
      <c r="G136">
        <v>7</v>
      </c>
      <c r="H136">
        <v>0</v>
      </c>
      <c r="I136" t="s">
        <v>600</v>
      </c>
      <c r="J136">
        <v>1</v>
      </c>
      <c r="K136">
        <v>50000</v>
      </c>
      <c r="L136">
        <v>1</v>
      </c>
    </row>
    <row r="137" spans="1:12" x14ac:dyDescent="0.25">
      <c r="A137" t="s">
        <v>581</v>
      </c>
      <c r="B137" t="s">
        <v>584</v>
      </c>
      <c r="C137">
        <v>1</v>
      </c>
      <c r="D137">
        <v>100000</v>
      </c>
      <c r="E137" t="s">
        <v>349</v>
      </c>
      <c r="F137">
        <v>0.9</v>
      </c>
      <c r="G137">
        <v>7</v>
      </c>
      <c r="H137">
        <v>0</v>
      </c>
      <c r="I137" t="s">
        <v>602</v>
      </c>
      <c r="J137">
        <v>1.2</v>
      </c>
      <c r="K137">
        <v>50000</v>
      </c>
      <c r="L137">
        <v>1</v>
      </c>
    </row>
    <row r="138" spans="1:12" x14ac:dyDescent="0.25">
      <c r="A138" t="s">
        <v>581</v>
      </c>
      <c r="B138" t="s">
        <v>603</v>
      </c>
      <c r="C138">
        <v>1</v>
      </c>
      <c r="D138">
        <v>100000</v>
      </c>
      <c r="E138" t="s">
        <v>349</v>
      </c>
      <c r="F138">
        <v>0.9</v>
      </c>
      <c r="G138">
        <v>4</v>
      </c>
      <c r="H138">
        <v>0</v>
      </c>
      <c r="I138" t="s">
        <v>602</v>
      </c>
      <c r="J138">
        <v>1.2</v>
      </c>
      <c r="K138">
        <v>50000</v>
      </c>
      <c r="L138">
        <v>1</v>
      </c>
    </row>
    <row r="139" spans="1:12" x14ac:dyDescent="0.25">
      <c r="A139" t="s">
        <v>581</v>
      </c>
      <c r="B139" t="s">
        <v>584</v>
      </c>
      <c r="C139">
        <v>1</v>
      </c>
      <c r="D139">
        <v>100000</v>
      </c>
      <c r="E139" t="s">
        <v>349</v>
      </c>
      <c r="F139">
        <v>0.9</v>
      </c>
      <c r="G139">
        <v>7</v>
      </c>
      <c r="H139">
        <v>0</v>
      </c>
      <c r="I139" t="s">
        <v>602</v>
      </c>
      <c r="J139">
        <v>1.2</v>
      </c>
      <c r="K139">
        <v>50000</v>
      </c>
      <c r="L139">
        <v>1</v>
      </c>
    </row>
    <row r="140" spans="1:12" x14ac:dyDescent="0.25">
      <c r="A140" t="s">
        <v>581</v>
      </c>
      <c r="B140" t="s">
        <v>586</v>
      </c>
      <c r="C140">
        <v>1</v>
      </c>
      <c r="D140">
        <v>100000</v>
      </c>
      <c r="E140" t="s">
        <v>349</v>
      </c>
      <c r="F140">
        <v>0.9</v>
      </c>
      <c r="G140">
        <v>7</v>
      </c>
      <c r="H140">
        <v>0</v>
      </c>
      <c r="I140" t="s">
        <v>604</v>
      </c>
      <c r="J140">
        <v>1</v>
      </c>
      <c r="K140">
        <v>50000</v>
      </c>
      <c r="L140">
        <v>1</v>
      </c>
    </row>
    <row r="141" spans="1:12" x14ac:dyDescent="0.25">
      <c r="A141" t="s">
        <v>581</v>
      </c>
      <c r="B141" t="s">
        <v>605</v>
      </c>
      <c r="C141">
        <v>1</v>
      </c>
      <c r="D141">
        <v>100000</v>
      </c>
      <c r="E141" t="s">
        <v>349</v>
      </c>
      <c r="F141">
        <v>0.9</v>
      </c>
      <c r="G141">
        <v>4</v>
      </c>
      <c r="H141">
        <v>0</v>
      </c>
      <c r="I141" t="s">
        <v>604</v>
      </c>
      <c r="J141">
        <v>1</v>
      </c>
      <c r="K141">
        <v>50000</v>
      </c>
      <c r="L141">
        <v>1</v>
      </c>
    </row>
    <row r="142" spans="1:12" x14ac:dyDescent="0.25">
      <c r="A142" t="s">
        <v>581</v>
      </c>
      <c r="B142" t="s">
        <v>586</v>
      </c>
      <c r="C142">
        <v>1</v>
      </c>
      <c r="D142">
        <v>100000</v>
      </c>
      <c r="E142" t="s">
        <v>349</v>
      </c>
      <c r="F142">
        <v>0.9</v>
      </c>
      <c r="G142">
        <v>7</v>
      </c>
      <c r="H142">
        <v>0</v>
      </c>
      <c r="I142" t="s">
        <v>604</v>
      </c>
      <c r="J142">
        <v>1</v>
      </c>
      <c r="K142">
        <v>50000</v>
      </c>
      <c r="L142">
        <v>1</v>
      </c>
    </row>
    <row r="143" spans="1:12" x14ac:dyDescent="0.25">
      <c r="A143" t="s">
        <v>581</v>
      </c>
      <c r="B143" t="s">
        <v>588</v>
      </c>
      <c r="C143">
        <v>1</v>
      </c>
      <c r="D143">
        <v>100000</v>
      </c>
      <c r="E143" t="s">
        <v>349</v>
      </c>
      <c r="F143">
        <v>0.9</v>
      </c>
      <c r="G143">
        <v>7</v>
      </c>
      <c r="H143">
        <v>0</v>
      </c>
      <c r="I143" t="s">
        <v>606</v>
      </c>
      <c r="J143">
        <v>1.6</v>
      </c>
      <c r="K143">
        <v>50000</v>
      </c>
      <c r="L143">
        <v>1</v>
      </c>
    </row>
    <row r="144" spans="1:12" x14ac:dyDescent="0.25">
      <c r="A144" t="s">
        <v>581</v>
      </c>
      <c r="B144" t="s">
        <v>607</v>
      </c>
      <c r="C144">
        <v>1</v>
      </c>
      <c r="D144">
        <v>100000</v>
      </c>
      <c r="E144" t="s">
        <v>349</v>
      </c>
      <c r="F144">
        <v>0.9</v>
      </c>
      <c r="G144">
        <v>4</v>
      </c>
      <c r="H144">
        <v>0</v>
      </c>
      <c r="I144" t="s">
        <v>606</v>
      </c>
      <c r="J144">
        <v>1.6</v>
      </c>
      <c r="K144">
        <v>50000</v>
      </c>
      <c r="L144">
        <v>1</v>
      </c>
    </row>
    <row r="145" spans="1:12" x14ac:dyDescent="0.25">
      <c r="A145" t="s">
        <v>581</v>
      </c>
      <c r="B145" t="s">
        <v>588</v>
      </c>
      <c r="C145">
        <v>1</v>
      </c>
      <c r="D145">
        <v>100000</v>
      </c>
      <c r="E145" t="s">
        <v>349</v>
      </c>
      <c r="F145">
        <v>0.9</v>
      </c>
      <c r="G145">
        <v>7</v>
      </c>
      <c r="H145">
        <v>0</v>
      </c>
      <c r="I145" t="s">
        <v>606</v>
      </c>
      <c r="J145">
        <v>1.6</v>
      </c>
      <c r="K145">
        <v>50000</v>
      </c>
      <c r="L145">
        <v>1</v>
      </c>
    </row>
    <row r="146" spans="1:12" x14ac:dyDescent="0.25">
      <c r="A146" t="s">
        <v>581</v>
      </c>
      <c r="B146" t="s">
        <v>590</v>
      </c>
      <c r="C146">
        <v>1</v>
      </c>
      <c r="D146">
        <v>100000</v>
      </c>
      <c r="E146" t="s">
        <v>349</v>
      </c>
      <c r="F146">
        <v>0.9</v>
      </c>
      <c r="G146">
        <v>7</v>
      </c>
      <c r="H146">
        <v>0</v>
      </c>
      <c r="I146" t="s">
        <v>608</v>
      </c>
      <c r="J146">
        <v>1</v>
      </c>
      <c r="K146">
        <v>50000</v>
      </c>
      <c r="L146">
        <v>1</v>
      </c>
    </row>
    <row r="147" spans="1:12" x14ac:dyDescent="0.25">
      <c r="A147" t="s">
        <v>581</v>
      </c>
      <c r="B147" t="s">
        <v>609</v>
      </c>
      <c r="C147">
        <v>1</v>
      </c>
      <c r="D147">
        <v>100000</v>
      </c>
      <c r="E147" t="s">
        <v>349</v>
      </c>
      <c r="F147">
        <v>0.9</v>
      </c>
      <c r="G147">
        <v>4</v>
      </c>
      <c r="H147">
        <v>0</v>
      </c>
      <c r="I147" t="s">
        <v>608</v>
      </c>
      <c r="J147">
        <v>1</v>
      </c>
      <c r="K147">
        <v>50000</v>
      </c>
      <c r="L147">
        <v>1</v>
      </c>
    </row>
    <row r="148" spans="1:12" x14ac:dyDescent="0.25">
      <c r="A148" t="s">
        <v>581</v>
      </c>
      <c r="B148" t="s">
        <v>590</v>
      </c>
      <c r="C148">
        <v>1</v>
      </c>
      <c r="D148">
        <v>100000</v>
      </c>
      <c r="E148" t="s">
        <v>349</v>
      </c>
      <c r="F148">
        <v>0.9</v>
      </c>
      <c r="G148">
        <v>7</v>
      </c>
      <c r="H148">
        <v>0</v>
      </c>
      <c r="I148" t="s">
        <v>608</v>
      </c>
      <c r="J148">
        <v>1</v>
      </c>
      <c r="K148">
        <v>50000</v>
      </c>
      <c r="L148">
        <v>1</v>
      </c>
    </row>
    <row r="149" spans="1:12" x14ac:dyDescent="0.25">
      <c r="A149" t="s">
        <v>581</v>
      </c>
      <c r="B149" t="s">
        <v>592</v>
      </c>
      <c r="C149">
        <v>1</v>
      </c>
      <c r="D149">
        <v>100000</v>
      </c>
      <c r="E149" t="s">
        <v>349</v>
      </c>
      <c r="F149">
        <v>0.9</v>
      </c>
      <c r="G149">
        <v>7</v>
      </c>
      <c r="H149">
        <v>0</v>
      </c>
      <c r="I149" t="s">
        <v>610</v>
      </c>
      <c r="J149">
        <v>1.2</v>
      </c>
      <c r="K149">
        <v>50000</v>
      </c>
      <c r="L149">
        <v>1</v>
      </c>
    </row>
    <row r="150" spans="1:12" x14ac:dyDescent="0.25">
      <c r="A150" t="s">
        <v>581</v>
      </c>
      <c r="B150" t="s">
        <v>611</v>
      </c>
      <c r="C150">
        <v>1</v>
      </c>
      <c r="D150">
        <v>100000</v>
      </c>
      <c r="E150" t="s">
        <v>349</v>
      </c>
      <c r="F150">
        <v>0.9</v>
      </c>
      <c r="G150">
        <v>4</v>
      </c>
      <c r="H150">
        <v>0</v>
      </c>
      <c r="I150" t="s">
        <v>610</v>
      </c>
      <c r="J150">
        <v>1.2</v>
      </c>
      <c r="K150">
        <v>50000</v>
      </c>
      <c r="L150">
        <v>1</v>
      </c>
    </row>
    <row r="151" spans="1:12" x14ac:dyDescent="0.25">
      <c r="A151" t="s">
        <v>581</v>
      </c>
      <c r="B151" t="s">
        <v>592</v>
      </c>
      <c r="C151">
        <v>1</v>
      </c>
      <c r="D151">
        <v>100000</v>
      </c>
      <c r="E151" t="s">
        <v>349</v>
      </c>
      <c r="F151">
        <v>0.9</v>
      </c>
      <c r="G151">
        <v>7</v>
      </c>
      <c r="H151">
        <v>0</v>
      </c>
      <c r="I151" t="s">
        <v>610</v>
      </c>
      <c r="J151">
        <v>1.2</v>
      </c>
      <c r="K151">
        <v>50000</v>
      </c>
      <c r="L151">
        <v>1</v>
      </c>
    </row>
    <row r="152" spans="1:12" x14ac:dyDescent="0.25">
      <c r="A152" t="s">
        <v>581</v>
      </c>
      <c r="B152" t="s">
        <v>594</v>
      </c>
      <c r="C152">
        <v>1</v>
      </c>
      <c r="D152">
        <v>100000</v>
      </c>
      <c r="E152" t="s">
        <v>349</v>
      </c>
      <c r="F152">
        <v>0.9</v>
      </c>
      <c r="G152">
        <v>7</v>
      </c>
      <c r="H152">
        <v>0</v>
      </c>
      <c r="I152" t="s">
        <v>612</v>
      </c>
      <c r="J152">
        <v>1</v>
      </c>
      <c r="K152">
        <v>50000</v>
      </c>
      <c r="L152">
        <v>1</v>
      </c>
    </row>
    <row r="153" spans="1:12" x14ac:dyDescent="0.25">
      <c r="A153" t="s">
        <v>581</v>
      </c>
      <c r="B153" t="s">
        <v>613</v>
      </c>
      <c r="C153">
        <v>1</v>
      </c>
      <c r="D153">
        <v>100000</v>
      </c>
      <c r="E153" t="s">
        <v>349</v>
      </c>
      <c r="F153">
        <v>0.9</v>
      </c>
      <c r="G153">
        <v>4</v>
      </c>
      <c r="H153">
        <v>0</v>
      </c>
      <c r="I153" t="s">
        <v>612</v>
      </c>
      <c r="J153">
        <v>1</v>
      </c>
      <c r="K153">
        <v>50000</v>
      </c>
      <c r="L153">
        <v>1</v>
      </c>
    </row>
    <row r="154" spans="1:12" x14ac:dyDescent="0.25">
      <c r="A154" t="s">
        <v>581</v>
      </c>
      <c r="B154" t="s">
        <v>594</v>
      </c>
      <c r="C154">
        <v>1</v>
      </c>
      <c r="D154">
        <v>100000</v>
      </c>
      <c r="E154" t="s">
        <v>349</v>
      </c>
      <c r="F154">
        <v>0.9</v>
      </c>
      <c r="G154">
        <v>7</v>
      </c>
      <c r="H154">
        <v>0</v>
      </c>
      <c r="I154" t="s">
        <v>612</v>
      </c>
      <c r="J154">
        <v>1</v>
      </c>
      <c r="K154">
        <v>50000</v>
      </c>
      <c r="L154">
        <v>1</v>
      </c>
    </row>
    <row r="155" spans="1:12" x14ac:dyDescent="0.25">
      <c r="A155" t="s">
        <v>581</v>
      </c>
      <c r="B155" t="s">
        <v>596</v>
      </c>
      <c r="C155">
        <v>1</v>
      </c>
      <c r="D155">
        <v>100000</v>
      </c>
      <c r="E155" t="s">
        <v>349</v>
      </c>
      <c r="F155">
        <v>0.9</v>
      </c>
      <c r="G155">
        <v>7</v>
      </c>
      <c r="H155">
        <v>0</v>
      </c>
      <c r="I155" t="s">
        <v>614</v>
      </c>
      <c r="J155">
        <v>1.6</v>
      </c>
      <c r="K155">
        <v>50000</v>
      </c>
      <c r="L155">
        <v>1</v>
      </c>
    </row>
    <row r="156" spans="1:12" x14ac:dyDescent="0.25">
      <c r="A156" t="s">
        <v>581</v>
      </c>
      <c r="B156" t="s">
        <v>615</v>
      </c>
      <c r="C156">
        <v>1</v>
      </c>
      <c r="D156">
        <v>100000</v>
      </c>
      <c r="E156" t="s">
        <v>349</v>
      </c>
      <c r="F156">
        <v>0.9</v>
      </c>
      <c r="G156">
        <v>4</v>
      </c>
      <c r="H156">
        <v>0</v>
      </c>
      <c r="I156" t="s">
        <v>614</v>
      </c>
      <c r="J156">
        <v>1.6</v>
      </c>
      <c r="K156">
        <v>50000</v>
      </c>
      <c r="L156">
        <v>1</v>
      </c>
    </row>
    <row r="157" spans="1:12" x14ac:dyDescent="0.25">
      <c r="A157" t="s">
        <v>581</v>
      </c>
      <c r="B157" t="s">
        <v>596</v>
      </c>
      <c r="C157">
        <v>1</v>
      </c>
      <c r="D157">
        <v>100000</v>
      </c>
      <c r="E157" t="s">
        <v>349</v>
      </c>
      <c r="F157">
        <v>0.9</v>
      </c>
      <c r="G157">
        <v>7</v>
      </c>
      <c r="H157">
        <v>0</v>
      </c>
      <c r="I157" t="s">
        <v>614</v>
      </c>
      <c r="J157">
        <v>1.6</v>
      </c>
      <c r="K157">
        <v>50000</v>
      </c>
      <c r="L157">
        <v>1</v>
      </c>
    </row>
    <row r="158" spans="1:12" x14ac:dyDescent="0.25">
      <c r="A158" t="s">
        <v>581</v>
      </c>
      <c r="B158" t="s">
        <v>598</v>
      </c>
      <c r="C158">
        <v>1</v>
      </c>
      <c r="D158">
        <v>100000</v>
      </c>
      <c r="E158" t="s">
        <v>349</v>
      </c>
      <c r="F158">
        <v>0.9</v>
      </c>
      <c r="G158">
        <v>7</v>
      </c>
      <c r="H158">
        <v>0</v>
      </c>
      <c r="I158" t="s">
        <v>616</v>
      </c>
      <c r="J158">
        <v>1.6</v>
      </c>
      <c r="K158">
        <v>50000</v>
      </c>
      <c r="L158">
        <v>1</v>
      </c>
    </row>
    <row r="159" spans="1:12" x14ac:dyDescent="0.25">
      <c r="A159" t="s">
        <v>581</v>
      </c>
      <c r="B159" t="s">
        <v>617</v>
      </c>
      <c r="C159">
        <v>1</v>
      </c>
      <c r="D159">
        <v>100000</v>
      </c>
      <c r="E159" t="s">
        <v>349</v>
      </c>
      <c r="F159">
        <v>0.9</v>
      </c>
      <c r="G159">
        <v>4</v>
      </c>
      <c r="H159">
        <v>0</v>
      </c>
      <c r="I159" t="s">
        <v>616</v>
      </c>
      <c r="J159">
        <v>1.6</v>
      </c>
      <c r="K159">
        <v>50000</v>
      </c>
      <c r="L159">
        <v>1</v>
      </c>
    </row>
    <row r="160" spans="1:12" x14ac:dyDescent="0.25">
      <c r="A160" t="s">
        <v>581</v>
      </c>
      <c r="B160" t="s">
        <v>598</v>
      </c>
      <c r="C160">
        <v>1</v>
      </c>
      <c r="D160">
        <v>100000</v>
      </c>
      <c r="E160" t="s">
        <v>349</v>
      </c>
      <c r="F160">
        <v>0.9</v>
      </c>
      <c r="G160">
        <v>7</v>
      </c>
      <c r="H160">
        <v>0</v>
      </c>
      <c r="I160" t="s">
        <v>616</v>
      </c>
      <c r="J160">
        <v>1.6</v>
      </c>
      <c r="K160">
        <v>50000</v>
      </c>
      <c r="L160">
        <v>1</v>
      </c>
    </row>
    <row r="161" spans="1:12" x14ac:dyDescent="0.25">
      <c r="A161" t="s">
        <v>581</v>
      </c>
      <c r="B161" t="s">
        <v>618</v>
      </c>
      <c r="C161">
        <v>1</v>
      </c>
      <c r="D161">
        <v>100000</v>
      </c>
      <c r="E161" t="s">
        <v>349</v>
      </c>
      <c r="F161">
        <v>0.9</v>
      </c>
      <c r="G161">
        <v>4</v>
      </c>
      <c r="H161">
        <v>0</v>
      </c>
      <c r="I161" t="s">
        <v>619</v>
      </c>
      <c r="J161">
        <v>1.6</v>
      </c>
      <c r="K161">
        <v>50000</v>
      </c>
      <c r="L161">
        <v>1</v>
      </c>
    </row>
    <row r="162" spans="1:12" x14ac:dyDescent="0.25">
      <c r="A162" t="s">
        <v>581</v>
      </c>
      <c r="B162" t="s">
        <v>618</v>
      </c>
      <c r="C162">
        <v>1</v>
      </c>
      <c r="D162">
        <v>100000</v>
      </c>
      <c r="E162" t="s">
        <v>349</v>
      </c>
      <c r="F162">
        <v>0.9</v>
      </c>
      <c r="G162">
        <v>4</v>
      </c>
      <c r="H162">
        <v>0</v>
      </c>
      <c r="I162" t="s">
        <v>619</v>
      </c>
      <c r="J162">
        <v>1.6</v>
      </c>
      <c r="K162">
        <v>50000</v>
      </c>
      <c r="L162">
        <v>1</v>
      </c>
    </row>
    <row r="163" spans="1:12" x14ac:dyDescent="0.25">
      <c r="A163" t="s">
        <v>620</v>
      </c>
      <c r="B163" t="s">
        <v>621</v>
      </c>
      <c r="C163">
        <v>1</v>
      </c>
      <c r="D163">
        <v>100000</v>
      </c>
      <c r="E163" t="s">
        <v>349</v>
      </c>
      <c r="F163">
        <v>0.9</v>
      </c>
      <c r="G163">
        <v>7</v>
      </c>
      <c r="H163">
        <v>0</v>
      </c>
      <c r="I163" t="s">
        <v>622</v>
      </c>
      <c r="J163">
        <v>1</v>
      </c>
      <c r="K163">
        <v>50000</v>
      </c>
      <c r="L163">
        <v>1</v>
      </c>
    </row>
    <row r="164" spans="1:12" x14ac:dyDescent="0.25">
      <c r="A164" t="s">
        <v>620</v>
      </c>
      <c r="B164" t="s">
        <v>623</v>
      </c>
      <c r="C164">
        <v>1</v>
      </c>
      <c r="D164">
        <v>100000</v>
      </c>
      <c r="E164" t="s">
        <v>349</v>
      </c>
      <c r="F164">
        <v>0.9</v>
      </c>
      <c r="G164">
        <v>1</v>
      </c>
      <c r="H164">
        <v>0</v>
      </c>
      <c r="I164" t="s">
        <v>622</v>
      </c>
      <c r="J164">
        <v>1</v>
      </c>
      <c r="K164">
        <v>50000</v>
      </c>
      <c r="L164">
        <v>1</v>
      </c>
    </row>
    <row r="165" spans="1:12" x14ac:dyDescent="0.25">
      <c r="A165" t="s">
        <v>620</v>
      </c>
      <c r="B165" t="s">
        <v>623</v>
      </c>
      <c r="C165">
        <v>1</v>
      </c>
      <c r="D165">
        <v>100000</v>
      </c>
      <c r="E165" t="s">
        <v>349</v>
      </c>
      <c r="F165">
        <v>0.9</v>
      </c>
      <c r="G165">
        <v>4</v>
      </c>
      <c r="H165">
        <v>0</v>
      </c>
      <c r="I165" t="s">
        <v>622</v>
      </c>
      <c r="J165">
        <v>1</v>
      </c>
      <c r="K165">
        <v>50000</v>
      </c>
      <c r="L165">
        <v>1</v>
      </c>
    </row>
    <row r="166" spans="1:12" x14ac:dyDescent="0.25">
      <c r="A166" t="s">
        <v>620</v>
      </c>
      <c r="B166" t="s">
        <v>621</v>
      </c>
      <c r="C166">
        <v>1</v>
      </c>
      <c r="D166">
        <v>100000</v>
      </c>
      <c r="E166" t="s">
        <v>349</v>
      </c>
      <c r="F166">
        <v>0.9</v>
      </c>
      <c r="G166">
        <v>7</v>
      </c>
      <c r="H166">
        <v>0</v>
      </c>
      <c r="I166" t="s">
        <v>622</v>
      </c>
      <c r="J166">
        <v>1</v>
      </c>
      <c r="K166">
        <v>50000</v>
      </c>
      <c r="L166">
        <v>1</v>
      </c>
    </row>
    <row r="167" spans="1:12" x14ac:dyDescent="0.25">
      <c r="A167" t="s">
        <v>620</v>
      </c>
      <c r="B167" t="s">
        <v>624</v>
      </c>
      <c r="C167">
        <v>1</v>
      </c>
      <c r="D167">
        <v>100000</v>
      </c>
      <c r="E167" t="s">
        <v>349</v>
      </c>
      <c r="F167">
        <v>0.9</v>
      </c>
      <c r="G167">
        <v>7</v>
      </c>
      <c r="H167">
        <v>0</v>
      </c>
      <c r="I167" t="s">
        <v>625</v>
      </c>
      <c r="J167">
        <v>1</v>
      </c>
      <c r="K167">
        <v>50000</v>
      </c>
      <c r="L167">
        <v>1</v>
      </c>
    </row>
    <row r="168" spans="1:12" x14ac:dyDescent="0.25">
      <c r="A168" t="s">
        <v>620</v>
      </c>
      <c r="B168" t="s">
        <v>626</v>
      </c>
      <c r="C168">
        <v>1</v>
      </c>
      <c r="D168">
        <v>100000</v>
      </c>
      <c r="E168" t="s">
        <v>349</v>
      </c>
      <c r="F168">
        <v>0.9</v>
      </c>
      <c r="G168">
        <v>1</v>
      </c>
      <c r="H168">
        <v>0</v>
      </c>
      <c r="I168" t="s">
        <v>625</v>
      </c>
      <c r="J168">
        <v>1</v>
      </c>
      <c r="K168">
        <v>50000</v>
      </c>
      <c r="L168">
        <v>1</v>
      </c>
    </row>
    <row r="169" spans="1:12" x14ac:dyDescent="0.25">
      <c r="A169" t="s">
        <v>620</v>
      </c>
      <c r="B169" t="s">
        <v>626</v>
      </c>
      <c r="C169">
        <v>1</v>
      </c>
      <c r="D169">
        <v>100000</v>
      </c>
      <c r="E169" t="s">
        <v>349</v>
      </c>
      <c r="F169">
        <v>0.9</v>
      </c>
      <c r="G169">
        <v>4</v>
      </c>
      <c r="H169">
        <v>0</v>
      </c>
      <c r="I169" t="s">
        <v>625</v>
      </c>
      <c r="J169">
        <v>1</v>
      </c>
      <c r="K169">
        <v>50000</v>
      </c>
      <c r="L169">
        <v>1</v>
      </c>
    </row>
    <row r="170" spans="1:12" x14ac:dyDescent="0.25">
      <c r="A170" t="s">
        <v>620</v>
      </c>
      <c r="B170" t="s">
        <v>624</v>
      </c>
      <c r="C170">
        <v>1</v>
      </c>
      <c r="D170">
        <v>100000</v>
      </c>
      <c r="E170" t="s">
        <v>349</v>
      </c>
      <c r="F170">
        <v>0.9</v>
      </c>
      <c r="G170">
        <v>7</v>
      </c>
      <c r="H170">
        <v>0</v>
      </c>
      <c r="I170" t="s">
        <v>625</v>
      </c>
      <c r="J170">
        <v>1</v>
      </c>
      <c r="K170">
        <v>50000</v>
      </c>
      <c r="L170">
        <v>1</v>
      </c>
    </row>
    <row r="171" spans="1:12" x14ac:dyDescent="0.25">
      <c r="A171" t="s">
        <v>620</v>
      </c>
      <c r="B171" t="s">
        <v>627</v>
      </c>
      <c r="C171">
        <v>1</v>
      </c>
      <c r="D171">
        <v>100000</v>
      </c>
      <c r="E171" t="s">
        <v>349</v>
      </c>
      <c r="F171">
        <v>0.9</v>
      </c>
      <c r="G171">
        <v>7</v>
      </c>
      <c r="H171">
        <v>0</v>
      </c>
      <c r="I171" t="s">
        <v>628</v>
      </c>
      <c r="J171">
        <v>1</v>
      </c>
      <c r="K171">
        <v>50000</v>
      </c>
      <c r="L171">
        <v>1</v>
      </c>
    </row>
    <row r="172" spans="1:12" x14ac:dyDescent="0.25">
      <c r="A172" t="s">
        <v>620</v>
      </c>
      <c r="B172" t="s">
        <v>629</v>
      </c>
      <c r="C172">
        <v>1</v>
      </c>
      <c r="D172">
        <v>100000</v>
      </c>
      <c r="E172" t="s">
        <v>349</v>
      </c>
      <c r="F172">
        <v>0.9</v>
      </c>
      <c r="G172">
        <v>1</v>
      </c>
      <c r="H172">
        <v>0</v>
      </c>
      <c r="I172" t="s">
        <v>628</v>
      </c>
      <c r="J172">
        <v>1</v>
      </c>
      <c r="K172">
        <v>50000</v>
      </c>
      <c r="L172">
        <v>1</v>
      </c>
    </row>
    <row r="173" spans="1:12" x14ac:dyDescent="0.25">
      <c r="A173" t="s">
        <v>620</v>
      </c>
      <c r="B173" t="s">
        <v>629</v>
      </c>
      <c r="C173">
        <v>1</v>
      </c>
      <c r="D173">
        <v>100000</v>
      </c>
      <c r="E173" t="s">
        <v>349</v>
      </c>
      <c r="F173">
        <v>0.9</v>
      </c>
      <c r="G173">
        <v>4</v>
      </c>
      <c r="H173">
        <v>0</v>
      </c>
      <c r="I173" t="s">
        <v>628</v>
      </c>
      <c r="J173">
        <v>1</v>
      </c>
      <c r="K173">
        <v>50000</v>
      </c>
      <c r="L173">
        <v>1</v>
      </c>
    </row>
    <row r="174" spans="1:12" x14ac:dyDescent="0.25">
      <c r="A174" t="s">
        <v>620</v>
      </c>
      <c r="B174" t="s">
        <v>627</v>
      </c>
      <c r="C174">
        <v>1</v>
      </c>
      <c r="D174">
        <v>100000</v>
      </c>
      <c r="E174" t="s">
        <v>349</v>
      </c>
      <c r="F174">
        <v>0.9</v>
      </c>
      <c r="G174">
        <v>7</v>
      </c>
      <c r="H174">
        <v>0</v>
      </c>
      <c r="I174" t="s">
        <v>628</v>
      </c>
      <c r="J174">
        <v>1</v>
      </c>
      <c r="K174">
        <v>50000</v>
      </c>
      <c r="L174">
        <v>1</v>
      </c>
    </row>
    <row r="175" spans="1:12" x14ac:dyDescent="0.25">
      <c r="A175" t="s">
        <v>620</v>
      </c>
      <c r="B175" t="s">
        <v>630</v>
      </c>
      <c r="C175">
        <v>1</v>
      </c>
      <c r="D175">
        <v>100000</v>
      </c>
      <c r="E175" t="s">
        <v>349</v>
      </c>
      <c r="F175">
        <v>0.9</v>
      </c>
      <c r="G175">
        <v>7</v>
      </c>
      <c r="H175">
        <v>0</v>
      </c>
      <c r="I175" t="s">
        <v>631</v>
      </c>
      <c r="J175">
        <v>1</v>
      </c>
      <c r="K175">
        <v>50000</v>
      </c>
      <c r="L175">
        <v>1</v>
      </c>
    </row>
    <row r="176" spans="1:12" x14ac:dyDescent="0.25">
      <c r="A176" t="s">
        <v>620</v>
      </c>
      <c r="B176" t="s">
        <v>632</v>
      </c>
      <c r="C176">
        <v>1</v>
      </c>
      <c r="D176">
        <v>100000</v>
      </c>
      <c r="E176" t="s">
        <v>349</v>
      </c>
      <c r="F176">
        <v>0.9</v>
      </c>
      <c r="G176">
        <v>1</v>
      </c>
      <c r="H176">
        <v>0</v>
      </c>
      <c r="I176" t="s">
        <v>631</v>
      </c>
      <c r="J176">
        <v>1</v>
      </c>
      <c r="K176">
        <v>50000</v>
      </c>
      <c r="L176">
        <v>1</v>
      </c>
    </row>
    <row r="177" spans="1:12" x14ac:dyDescent="0.25">
      <c r="A177" t="s">
        <v>620</v>
      </c>
      <c r="B177" t="s">
        <v>632</v>
      </c>
      <c r="C177">
        <v>1</v>
      </c>
      <c r="D177">
        <v>100000</v>
      </c>
      <c r="E177" t="s">
        <v>349</v>
      </c>
      <c r="F177">
        <v>0.9</v>
      </c>
      <c r="G177">
        <v>4</v>
      </c>
      <c r="H177">
        <v>0</v>
      </c>
      <c r="I177" t="s">
        <v>631</v>
      </c>
      <c r="J177">
        <v>1</v>
      </c>
      <c r="K177">
        <v>50000</v>
      </c>
      <c r="L177">
        <v>1</v>
      </c>
    </row>
    <row r="178" spans="1:12" x14ac:dyDescent="0.25">
      <c r="A178" t="s">
        <v>620</v>
      </c>
      <c r="B178" t="s">
        <v>630</v>
      </c>
      <c r="C178">
        <v>1</v>
      </c>
      <c r="D178">
        <v>100000</v>
      </c>
      <c r="E178" t="s">
        <v>349</v>
      </c>
      <c r="F178">
        <v>0.9</v>
      </c>
      <c r="G178">
        <v>7</v>
      </c>
      <c r="H178">
        <v>0</v>
      </c>
      <c r="I178" t="s">
        <v>631</v>
      </c>
      <c r="J178">
        <v>1</v>
      </c>
      <c r="K178">
        <v>50000</v>
      </c>
      <c r="L178">
        <v>1</v>
      </c>
    </row>
    <row r="179" spans="1:12" x14ac:dyDescent="0.25">
      <c r="A179" t="s">
        <v>620</v>
      </c>
      <c r="B179" t="s">
        <v>633</v>
      </c>
      <c r="C179">
        <v>1</v>
      </c>
      <c r="D179">
        <v>100000</v>
      </c>
      <c r="E179" t="s">
        <v>349</v>
      </c>
      <c r="F179">
        <v>0.9</v>
      </c>
      <c r="G179">
        <v>7</v>
      </c>
      <c r="H179">
        <v>0</v>
      </c>
      <c r="I179" t="s">
        <v>634</v>
      </c>
      <c r="J179">
        <v>1</v>
      </c>
      <c r="K179">
        <v>50000</v>
      </c>
      <c r="L179">
        <v>1</v>
      </c>
    </row>
    <row r="180" spans="1:12" x14ac:dyDescent="0.25">
      <c r="A180" t="s">
        <v>620</v>
      </c>
      <c r="B180" t="s">
        <v>635</v>
      </c>
      <c r="C180">
        <v>1</v>
      </c>
      <c r="D180">
        <v>100000</v>
      </c>
      <c r="E180" t="s">
        <v>349</v>
      </c>
      <c r="F180">
        <v>0.9</v>
      </c>
      <c r="G180">
        <v>1</v>
      </c>
      <c r="H180">
        <v>0</v>
      </c>
      <c r="I180" t="s">
        <v>634</v>
      </c>
      <c r="J180">
        <v>1</v>
      </c>
      <c r="K180">
        <v>50000</v>
      </c>
      <c r="L180">
        <v>1</v>
      </c>
    </row>
    <row r="181" spans="1:12" x14ac:dyDescent="0.25">
      <c r="A181" t="s">
        <v>620</v>
      </c>
      <c r="B181" t="s">
        <v>635</v>
      </c>
      <c r="C181">
        <v>1</v>
      </c>
      <c r="D181">
        <v>100000</v>
      </c>
      <c r="E181" t="s">
        <v>349</v>
      </c>
      <c r="F181">
        <v>0.9</v>
      </c>
      <c r="G181">
        <v>4</v>
      </c>
      <c r="H181">
        <v>0</v>
      </c>
      <c r="I181" t="s">
        <v>634</v>
      </c>
      <c r="J181">
        <v>1</v>
      </c>
      <c r="K181">
        <v>50000</v>
      </c>
      <c r="L181">
        <v>1</v>
      </c>
    </row>
    <row r="182" spans="1:12" x14ac:dyDescent="0.25">
      <c r="A182" t="s">
        <v>620</v>
      </c>
      <c r="B182" t="s">
        <v>633</v>
      </c>
      <c r="C182">
        <v>1</v>
      </c>
      <c r="D182">
        <v>100000</v>
      </c>
      <c r="E182" t="s">
        <v>349</v>
      </c>
      <c r="F182">
        <v>0.9</v>
      </c>
      <c r="G182">
        <v>7</v>
      </c>
      <c r="H182">
        <v>0</v>
      </c>
      <c r="I182" t="s">
        <v>634</v>
      </c>
      <c r="J182">
        <v>1</v>
      </c>
      <c r="K182">
        <v>50000</v>
      </c>
      <c r="L182">
        <v>1</v>
      </c>
    </row>
  </sheetData>
  <sortState ref="A2:L183">
    <sortCondition ref="E2:E183"/>
  </sortState>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4"/>
  <sheetViews>
    <sheetView topLeftCell="F1" workbookViewId="0">
      <pane ySplit="540" activePane="bottomLeft"/>
      <selection activeCell="M1" sqref="M1:M1048576"/>
      <selection pane="bottomLeft" activeCell="Q48" sqref="Q48"/>
    </sheetView>
  </sheetViews>
  <sheetFormatPr defaultColWidth="11.42578125" defaultRowHeight="15" x14ac:dyDescent="0.25"/>
  <cols>
    <col min="5" max="5" width="13.42578125" customWidth="1"/>
    <col min="7" max="7" width="11.42578125" style="1"/>
    <col min="9" max="9" width="23.140625" customWidth="1"/>
    <col min="10" max="10" width="15.7109375" customWidth="1"/>
    <col min="11" max="11" width="20" style="1" customWidth="1"/>
    <col min="13" max="13" width="11.42578125" style="1"/>
  </cols>
  <sheetData>
    <row r="1" spans="1:15" s="5" customFormat="1" x14ac:dyDescent="0.25">
      <c r="A1" s="5" t="s">
        <v>242</v>
      </c>
      <c r="B1" s="5" t="s">
        <v>856</v>
      </c>
      <c r="C1" s="5" t="s">
        <v>857</v>
      </c>
      <c r="D1" s="5" t="s">
        <v>717</v>
      </c>
      <c r="E1" s="5" t="s">
        <v>718</v>
      </c>
      <c r="F1" s="5" t="s">
        <v>719</v>
      </c>
      <c r="G1" s="6" t="s">
        <v>856</v>
      </c>
      <c r="H1" s="5" t="s">
        <v>248</v>
      </c>
      <c r="I1" s="5" t="s">
        <v>720</v>
      </c>
      <c r="J1" s="5" t="s">
        <v>721</v>
      </c>
      <c r="K1" s="6" t="s">
        <v>933</v>
      </c>
      <c r="L1" s="5" t="s">
        <v>722</v>
      </c>
      <c r="M1" s="6" t="s">
        <v>723</v>
      </c>
      <c r="N1" s="5" t="s">
        <v>724</v>
      </c>
      <c r="O1" s="5" t="s">
        <v>725</v>
      </c>
    </row>
    <row r="2" spans="1:15" s="1" customFormat="1" ht="25.5" customHeight="1" x14ac:dyDescent="0.25">
      <c r="I2" s="6" t="s">
        <v>932</v>
      </c>
    </row>
    <row r="3" spans="1:15" x14ac:dyDescent="0.25">
      <c r="A3" t="s">
        <v>726</v>
      </c>
      <c r="B3" t="s">
        <v>858</v>
      </c>
      <c r="C3">
        <v>2</v>
      </c>
      <c r="D3" t="s">
        <v>727</v>
      </c>
      <c r="E3" t="s">
        <v>727</v>
      </c>
      <c r="F3" t="s">
        <v>728</v>
      </c>
      <c r="G3" s="1" t="s">
        <v>256</v>
      </c>
      <c r="H3" t="s">
        <v>20</v>
      </c>
      <c r="I3" t="s">
        <v>729</v>
      </c>
      <c r="J3" t="s">
        <v>883</v>
      </c>
      <c r="K3" s="1">
        <v>5</v>
      </c>
      <c r="L3" t="s">
        <v>731</v>
      </c>
      <c r="M3" s="1" t="s">
        <v>13</v>
      </c>
      <c r="N3" t="s">
        <v>13</v>
      </c>
      <c r="O3" t="s">
        <v>645</v>
      </c>
    </row>
    <row r="4" spans="1:15" x14ac:dyDescent="0.25">
      <c r="A4" t="s">
        <v>726</v>
      </c>
      <c r="B4" t="s">
        <v>858</v>
      </c>
      <c r="C4">
        <v>2</v>
      </c>
      <c r="D4" t="s">
        <v>727</v>
      </c>
      <c r="E4" t="s">
        <v>727</v>
      </c>
      <c r="F4" t="s">
        <v>732</v>
      </c>
      <c r="G4" s="1" t="s">
        <v>256</v>
      </c>
      <c r="H4" t="s">
        <v>20</v>
      </c>
      <c r="I4" t="s">
        <v>729</v>
      </c>
      <c r="J4" t="s">
        <v>884</v>
      </c>
      <c r="K4" s="1">
        <v>5</v>
      </c>
      <c r="L4" t="s">
        <v>731</v>
      </c>
      <c r="M4" s="1" t="s">
        <v>20</v>
      </c>
      <c r="N4" t="s">
        <v>13</v>
      </c>
      <c r="O4" t="s">
        <v>644</v>
      </c>
    </row>
    <row r="5" spans="1:15" x14ac:dyDescent="0.25">
      <c r="A5" t="s">
        <v>726</v>
      </c>
      <c r="B5" t="s">
        <v>858</v>
      </c>
      <c r="C5">
        <v>2</v>
      </c>
      <c r="D5" t="s">
        <v>727</v>
      </c>
      <c r="E5" t="s">
        <v>727</v>
      </c>
      <c r="F5" t="s">
        <v>733</v>
      </c>
      <c r="G5" s="1" t="s">
        <v>256</v>
      </c>
      <c r="H5" t="s">
        <v>20</v>
      </c>
      <c r="I5" t="s">
        <v>734</v>
      </c>
      <c r="J5" t="s">
        <v>885</v>
      </c>
      <c r="K5" s="1">
        <v>7</v>
      </c>
      <c r="L5" t="s">
        <v>735</v>
      </c>
      <c r="M5" s="1" t="s">
        <v>736</v>
      </c>
      <c r="N5" t="s">
        <v>13</v>
      </c>
      <c r="O5" t="s">
        <v>644</v>
      </c>
    </row>
    <row r="6" spans="1:15" x14ac:dyDescent="0.25">
      <c r="A6" t="s">
        <v>726</v>
      </c>
      <c r="B6" t="s">
        <v>858</v>
      </c>
      <c r="C6">
        <v>2</v>
      </c>
      <c r="D6" t="s">
        <v>727</v>
      </c>
      <c r="E6" t="s">
        <v>727</v>
      </c>
      <c r="F6" t="s">
        <v>737</v>
      </c>
      <c r="G6" s="1" t="s">
        <v>256</v>
      </c>
      <c r="H6" t="s">
        <v>20</v>
      </c>
      <c r="I6" t="s">
        <v>734</v>
      </c>
      <c r="J6" t="s">
        <v>886</v>
      </c>
      <c r="K6" s="1">
        <v>6</v>
      </c>
      <c r="L6" t="s">
        <v>731</v>
      </c>
      <c r="M6" s="1" t="s">
        <v>738</v>
      </c>
      <c r="N6" t="s">
        <v>13</v>
      </c>
      <c r="O6" t="s">
        <v>645</v>
      </c>
    </row>
    <row r="7" spans="1:15" x14ac:dyDescent="0.25">
      <c r="A7" t="s">
        <v>739</v>
      </c>
      <c r="B7" t="s">
        <v>858</v>
      </c>
      <c r="C7">
        <v>2</v>
      </c>
      <c r="D7" t="s">
        <v>727</v>
      </c>
      <c r="E7" t="s">
        <v>727</v>
      </c>
      <c r="F7" t="s">
        <v>740</v>
      </c>
      <c r="G7" s="1" t="s">
        <v>256</v>
      </c>
      <c r="H7" t="s">
        <v>20</v>
      </c>
      <c r="I7" t="s">
        <v>741</v>
      </c>
      <c r="J7" t="s">
        <v>887</v>
      </c>
      <c r="K7" s="1">
        <v>10</v>
      </c>
      <c r="L7" t="s">
        <v>742</v>
      </c>
      <c r="M7" s="1" t="s">
        <v>731</v>
      </c>
      <c r="N7" t="s">
        <v>13</v>
      </c>
      <c r="O7" t="s">
        <v>644</v>
      </c>
    </row>
    <row r="8" spans="1:15" x14ac:dyDescent="0.25">
      <c r="A8" t="s">
        <v>739</v>
      </c>
      <c r="B8" t="s">
        <v>858</v>
      </c>
      <c r="C8">
        <v>2</v>
      </c>
      <c r="D8" t="s">
        <v>727</v>
      </c>
      <c r="E8" t="s">
        <v>727</v>
      </c>
      <c r="F8" t="s">
        <v>743</v>
      </c>
      <c r="G8" s="1" t="s">
        <v>256</v>
      </c>
      <c r="H8" t="s">
        <v>20</v>
      </c>
      <c r="I8" t="s">
        <v>741</v>
      </c>
      <c r="J8" t="s">
        <v>888</v>
      </c>
      <c r="K8" s="1">
        <v>10</v>
      </c>
      <c r="L8" t="s">
        <v>742</v>
      </c>
      <c r="M8" s="1" t="s">
        <v>735</v>
      </c>
      <c r="N8" t="s">
        <v>13</v>
      </c>
      <c r="O8" t="s">
        <v>645</v>
      </c>
    </row>
    <row r="9" spans="1:15" x14ac:dyDescent="0.25">
      <c r="A9" t="s">
        <v>726</v>
      </c>
      <c r="B9" t="s">
        <v>858</v>
      </c>
      <c r="C9">
        <v>2</v>
      </c>
      <c r="D9" t="s">
        <v>727</v>
      </c>
      <c r="E9" t="s">
        <v>727</v>
      </c>
      <c r="F9" t="s">
        <v>744</v>
      </c>
      <c r="G9" s="1" t="s">
        <v>256</v>
      </c>
      <c r="H9" t="s">
        <v>20</v>
      </c>
      <c r="I9" t="s">
        <v>745</v>
      </c>
      <c r="J9" t="s">
        <v>889</v>
      </c>
      <c r="K9" s="1">
        <v>15</v>
      </c>
      <c r="L9" t="s">
        <v>742</v>
      </c>
      <c r="M9" s="1" t="s">
        <v>742</v>
      </c>
      <c r="N9" t="s">
        <v>13</v>
      </c>
      <c r="O9" t="s">
        <v>644</v>
      </c>
    </row>
    <row r="10" spans="1:15" x14ac:dyDescent="0.25">
      <c r="A10" t="s">
        <v>726</v>
      </c>
      <c r="B10" t="s">
        <v>858</v>
      </c>
      <c r="C10">
        <v>2</v>
      </c>
      <c r="D10" t="s">
        <v>727</v>
      </c>
      <c r="E10" t="s">
        <v>727</v>
      </c>
      <c r="F10" t="s">
        <v>746</v>
      </c>
      <c r="G10" s="1" t="s">
        <v>256</v>
      </c>
      <c r="H10" t="s">
        <v>20</v>
      </c>
      <c r="I10" t="s">
        <v>747</v>
      </c>
      <c r="J10" t="s">
        <v>890</v>
      </c>
      <c r="K10" s="1">
        <v>0</v>
      </c>
      <c r="L10" t="s">
        <v>748</v>
      </c>
      <c r="M10" s="1" t="s">
        <v>748</v>
      </c>
      <c r="N10" t="s">
        <v>13</v>
      </c>
      <c r="O10" t="s">
        <v>749</v>
      </c>
    </row>
    <row r="11" spans="1:15" s="4" customFormat="1" x14ac:dyDescent="0.25">
      <c r="M11" s="1"/>
    </row>
    <row r="12" spans="1:15" x14ac:dyDescent="0.25">
      <c r="B12" t="s">
        <v>858</v>
      </c>
      <c r="C12">
        <v>4</v>
      </c>
      <c r="E12" t="s">
        <v>895</v>
      </c>
      <c r="F12" t="s">
        <v>733</v>
      </c>
      <c r="G12" s="1" t="s">
        <v>256</v>
      </c>
      <c r="H12" s="1">
        <v>4</v>
      </c>
      <c r="I12" t="s">
        <v>734</v>
      </c>
      <c r="J12" t="s">
        <v>876</v>
      </c>
      <c r="K12" s="1">
        <v>7</v>
      </c>
      <c r="M12" s="1" t="s">
        <v>895</v>
      </c>
      <c r="N12">
        <v>1</v>
      </c>
      <c r="O12" t="s">
        <v>644</v>
      </c>
    </row>
    <row r="13" spans="1:15" x14ac:dyDescent="0.25">
      <c r="B13" t="s">
        <v>858</v>
      </c>
      <c r="C13">
        <v>4</v>
      </c>
      <c r="E13" t="s">
        <v>895</v>
      </c>
      <c r="F13" t="s">
        <v>740</v>
      </c>
      <c r="G13" s="1" t="s">
        <v>256</v>
      </c>
      <c r="H13" s="1">
        <v>4</v>
      </c>
      <c r="I13" t="s">
        <v>741</v>
      </c>
      <c r="J13" t="s">
        <v>877</v>
      </c>
      <c r="K13" s="1">
        <v>10</v>
      </c>
      <c r="M13" s="1" t="s">
        <v>895</v>
      </c>
      <c r="N13">
        <v>1</v>
      </c>
      <c r="O13" t="s">
        <v>644</v>
      </c>
    </row>
    <row r="14" spans="1:15" x14ac:dyDescent="0.25">
      <c r="B14" t="s">
        <v>858</v>
      </c>
      <c r="C14">
        <v>4</v>
      </c>
      <c r="E14" t="s">
        <v>895</v>
      </c>
      <c r="F14" t="s">
        <v>874</v>
      </c>
      <c r="G14" s="1" t="s">
        <v>256</v>
      </c>
      <c r="H14" s="1">
        <v>4</v>
      </c>
      <c r="I14" t="s">
        <v>729</v>
      </c>
      <c r="J14" t="s">
        <v>878</v>
      </c>
      <c r="K14" s="1">
        <v>3</v>
      </c>
      <c r="M14" s="1" t="s">
        <v>895</v>
      </c>
      <c r="N14">
        <v>1</v>
      </c>
      <c r="O14" t="s">
        <v>645</v>
      </c>
    </row>
    <row r="15" spans="1:15" x14ac:dyDescent="0.25">
      <c r="B15" t="s">
        <v>858</v>
      </c>
      <c r="C15">
        <v>4</v>
      </c>
      <c r="E15" t="s">
        <v>895</v>
      </c>
      <c r="F15" t="s">
        <v>875</v>
      </c>
      <c r="G15" s="1" t="s">
        <v>256</v>
      </c>
      <c r="H15" s="1">
        <v>4</v>
      </c>
      <c r="I15" t="s">
        <v>729</v>
      </c>
      <c r="J15" t="s">
        <v>879</v>
      </c>
      <c r="K15" s="1">
        <v>5</v>
      </c>
      <c r="M15" s="1" t="s">
        <v>895</v>
      </c>
      <c r="N15">
        <v>1</v>
      </c>
      <c r="O15" t="s">
        <v>645</v>
      </c>
    </row>
    <row r="16" spans="1:15" x14ac:dyDescent="0.25">
      <c r="B16" t="s">
        <v>858</v>
      </c>
      <c r="C16">
        <v>4</v>
      </c>
      <c r="E16" t="s">
        <v>895</v>
      </c>
      <c r="F16" t="s">
        <v>743</v>
      </c>
      <c r="G16" s="1" t="s">
        <v>256</v>
      </c>
      <c r="H16" s="1">
        <v>4</v>
      </c>
      <c r="I16" t="s">
        <v>741</v>
      </c>
      <c r="J16" t="s">
        <v>880</v>
      </c>
      <c r="K16" s="1">
        <v>10</v>
      </c>
      <c r="M16" s="1" t="s">
        <v>895</v>
      </c>
      <c r="N16">
        <v>1</v>
      </c>
      <c r="O16" t="s">
        <v>644</v>
      </c>
    </row>
    <row r="17" spans="2:15" x14ac:dyDescent="0.25">
      <c r="B17" t="s">
        <v>858</v>
      </c>
      <c r="C17">
        <v>4</v>
      </c>
      <c r="E17" t="s">
        <v>895</v>
      </c>
      <c r="F17" t="s">
        <v>862</v>
      </c>
      <c r="G17" s="1" t="s">
        <v>256</v>
      </c>
      <c r="H17" s="1">
        <v>4</v>
      </c>
      <c r="I17" t="s">
        <v>734</v>
      </c>
      <c r="J17" t="s">
        <v>881</v>
      </c>
      <c r="K17" s="1">
        <v>35</v>
      </c>
      <c r="M17" s="1" t="s">
        <v>895</v>
      </c>
      <c r="N17">
        <v>1</v>
      </c>
      <c r="O17" t="s">
        <v>896</v>
      </c>
    </row>
    <row r="18" spans="2:15" x14ac:dyDescent="0.25">
      <c r="B18" t="s">
        <v>858</v>
      </c>
      <c r="C18">
        <v>4</v>
      </c>
      <c r="E18" t="s">
        <v>895</v>
      </c>
      <c r="F18" t="s">
        <v>744</v>
      </c>
      <c r="G18" s="1" t="s">
        <v>256</v>
      </c>
      <c r="H18" s="1">
        <v>4</v>
      </c>
      <c r="I18" t="s">
        <v>745</v>
      </c>
      <c r="J18" t="s">
        <v>882</v>
      </c>
      <c r="K18" s="1">
        <v>15</v>
      </c>
      <c r="M18" s="1" t="s">
        <v>895</v>
      </c>
      <c r="N18">
        <v>1</v>
      </c>
      <c r="O18" t="s">
        <v>897</v>
      </c>
    </row>
    <row r="19" spans="2:15" x14ac:dyDescent="0.25">
      <c r="B19" t="s">
        <v>858</v>
      </c>
      <c r="C19">
        <v>4</v>
      </c>
      <c r="E19" t="s">
        <v>895</v>
      </c>
      <c r="F19" t="s">
        <v>746</v>
      </c>
      <c r="G19" s="1" t="s">
        <v>256</v>
      </c>
      <c r="H19" s="1">
        <v>4</v>
      </c>
      <c r="I19" t="s">
        <v>747</v>
      </c>
      <c r="J19" t="s">
        <v>730</v>
      </c>
      <c r="K19" s="1">
        <v>0</v>
      </c>
      <c r="M19" s="1" t="s">
        <v>895</v>
      </c>
      <c r="N19">
        <v>1</v>
      </c>
      <c r="O19" t="s">
        <v>749</v>
      </c>
    </row>
    <row r="20" spans="2:15" x14ac:dyDescent="0.25">
      <c r="H20" s="1"/>
    </row>
    <row r="21" spans="2:15" x14ac:dyDescent="0.25">
      <c r="B21" t="s">
        <v>858</v>
      </c>
      <c r="C21">
        <v>5</v>
      </c>
      <c r="E21" t="s">
        <v>895</v>
      </c>
      <c r="F21" t="s">
        <v>750</v>
      </c>
      <c r="G21" s="1" t="s">
        <v>256</v>
      </c>
      <c r="H21" s="1">
        <v>5</v>
      </c>
      <c r="I21" t="s">
        <v>734</v>
      </c>
      <c r="J21" t="s">
        <v>891</v>
      </c>
      <c r="K21" s="1">
        <v>12</v>
      </c>
      <c r="M21" s="1" t="s">
        <v>895</v>
      </c>
      <c r="N21">
        <v>1</v>
      </c>
      <c r="O21" t="s">
        <v>898</v>
      </c>
    </row>
    <row r="22" spans="2:15" x14ac:dyDescent="0.25">
      <c r="B22" t="s">
        <v>858</v>
      </c>
      <c r="C22">
        <v>5</v>
      </c>
      <c r="E22" t="s">
        <v>895</v>
      </c>
      <c r="F22" t="s">
        <v>751</v>
      </c>
      <c r="G22" s="1" t="s">
        <v>256</v>
      </c>
      <c r="H22" s="1">
        <v>5</v>
      </c>
      <c r="I22" t="s">
        <v>734</v>
      </c>
      <c r="J22" t="s">
        <v>892</v>
      </c>
      <c r="K22" s="1">
        <v>10</v>
      </c>
      <c r="M22" s="1" t="s">
        <v>895</v>
      </c>
      <c r="N22">
        <v>1</v>
      </c>
      <c r="O22" t="s">
        <v>898</v>
      </c>
    </row>
    <row r="23" spans="2:15" x14ac:dyDescent="0.25">
      <c r="B23" t="s">
        <v>858</v>
      </c>
      <c r="C23">
        <v>5</v>
      </c>
      <c r="E23" t="s">
        <v>895</v>
      </c>
      <c r="F23" t="s">
        <v>752</v>
      </c>
      <c r="G23" s="1" t="s">
        <v>256</v>
      </c>
      <c r="H23" s="1">
        <v>5</v>
      </c>
      <c r="I23" t="s">
        <v>734</v>
      </c>
      <c r="J23" t="s">
        <v>893</v>
      </c>
      <c r="K23" s="1">
        <v>15</v>
      </c>
      <c r="M23" s="1" t="s">
        <v>895</v>
      </c>
      <c r="N23">
        <v>1</v>
      </c>
      <c r="O23" t="s">
        <v>898</v>
      </c>
    </row>
    <row r="24" spans="2:15" x14ac:dyDescent="0.25">
      <c r="B24" t="s">
        <v>858</v>
      </c>
      <c r="C24">
        <v>5</v>
      </c>
      <c r="E24" t="s">
        <v>895</v>
      </c>
      <c r="F24" t="s">
        <v>753</v>
      </c>
      <c r="G24" s="1" t="s">
        <v>256</v>
      </c>
      <c r="H24" s="1">
        <v>5</v>
      </c>
      <c r="I24" t="s">
        <v>734</v>
      </c>
      <c r="J24" t="s">
        <v>894</v>
      </c>
      <c r="K24" s="1">
        <v>3</v>
      </c>
      <c r="M24" s="1" t="s">
        <v>895</v>
      </c>
      <c r="N24">
        <v>1</v>
      </c>
      <c r="O24" t="s">
        <v>896</v>
      </c>
    </row>
    <row r="25" spans="2:15" x14ac:dyDescent="0.25">
      <c r="H25" s="1"/>
    </row>
    <row r="26" spans="2:15" x14ac:dyDescent="0.25">
      <c r="B26" t="s">
        <v>858</v>
      </c>
      <c r="C26">
        <v>5</v>
      </c>
      <c r="E26" t="s">
        <v>895</v>
      </c>
      <c r="F26" t="s">
        <v>859</v>
      </c>
      <c r="G26" s="1" t="s">
        <v>256</v>
      </c>
      <c r="H26" s="1">
        <v>5</v>
      </c>
      <c r="I26" t="s">
        <v>734</v>
      </c>
      <c r="J26" t="s">
        <v>867</v>
      </c>
      <c r="K26" s="1">
        <v>3</v>
      </c>
      <c r="M26" s="1" t="s">
        <v>895</v>
      </c>
      <c r="N26">
        <v>1</v>
      </c>
      <c r="O26" t="s">
        <v>899</v>
      </c>
    </row>
    <row r="27" spans="2:15" x14ac:dyDescent="0.25">
      <c r="B27" t="s">
        <v>858</v>
      </c>
      <c r="C27">
        <v>5</v>
      </c>
      <c r="E27" t="s">
        <v>895</v>
      </c>
      <c r="F27" t="s">
        <v>860</v>
      </c>
      <c r="G27" s="1" t="s">
        <v>256</v>
      </c>
      <c r="H27" s="1">
        <v>5</v>
      </c>
      <c r="I27" t="s">
        <v>734</v>
      </c>
      <c r="J27" t="s">
        <v>868</v>
      </c>
      <c r="K27" s="1">
        <v>2</v>
      </c>
      <c r="M27" s="1" t="s">
        <v>895</v>
      </c>
      <c r="N27">
        <v>1</v>
      </c>
      <c r="O27" t="s">
        <v>899</v>
      </c>
    </row>
    <row r="28" spans="2:15" x14ac:dyDescent="0.25">
      <c r="B28" t="s">
        <v>858</v>
      </c>
      <c r="C28">
        <v>5</v>
      </c>
      <c r="E28" t="s">
        <v>895</v>
      </c>
      <c r="F28" t="s">
        <v>861</v>
      </c>
      <c r="G28" s="1" t="s">
        <v>256</v>
      </c>
      <c r="H28" s="1">
        <v>5</v>
      </c>
      <c r="I28" t="s">
        <v>734</v>
      </c>
      <c r="J28" t="s">
        <v>868</v>
      </c>
      <c r="K28" s="1">
        <v>2</v>
      </c>
      <c r="M28" s="1" t="s">
        <v>895</v>
      </c>
      <c r="N28">
        <v>1</v>
      </c>
      <c r="O28" t="s">
        <v>899</v>
      </c>
    </row>
    <row r="29" spans="2:15" x14ac:dyDescent="0.25">
      <c r="B29" t="s">
        <v>858</v>
      </c>
      <c r="C29">
        <v>5</v>
      </c>
      <c r="E29" t="s">
        <v>895</v>
      </c>
      <c r="F29" t="s">
        <v>862</v>
      </c>
      <c r="G29" s="1" t="s">
        <v>256</v>
      </c>
      <c r="H29" s="1">
        <v>5</v>
      </c>
      <c r="I29" t="s">
        <v>734</v>
      </c>
      <c r="J29" t="s">
        <v>869</v>
      </c>
      <c r="K29" s="1">
        <v>1</v>
      </c>
      <c r="M29" s="1" t="s">
        <v>895</v>
      </c>
      <c r="N29">
        <v>1</v>
      </c>
      <c r="O29" t="s">
        <v>899</v>
      </c>
    </row>
    <row r="30" spans="2:15" x14ac:dyDescent="0.25">
      <c r="B30" t="s">
        <v>858</v>
      </c>
      <c r="C30">
        <v>5</v>
      </c>
      <c r="E30" t="s">
        <v>895</v>
      </c>
      <c r="F30" t="s">
        <v>863</v>
      </c>
      <c r="G30" s="1" t="s">
        <v>256</v>
      </c>
      <c r="H30" s="1">
        <v>5</v>
      </c>
      <c r="I30" t="s">
        <v>734</v>
      </c>
      <c r="J30" t="s">
        <v>870</v>
      </c>
      <c r="K30" s="1">
        <v>3</v>
      </c>
      <c r="M30" s="1" t="s">
        <v>895</v>
      </c>
      <c r="N30">
        <v>1</v>
      </c>
      <c r="O30" t="s">
        <v>899</v>
      </c>
    </row>
    <row r="31" spans="2:15" x14ac:dyDescent="0.25">
      <c r="B31" t="s">
        <v>858</v>
      </c>
      <c r="C31">
        <v>5</v>
      </c>
      <c r="E31" t="s">
        <v>895</v>
      </c>
      <c r="F31" t="s">
        <v>864</v>
      </c>
      <c r="G31" s="1" t="s">
        <v>256</v>
      </c>
      <c r="H31" s="1">
        <v>5</v>
      </c>
      <c r="I31" t="s">
        <v>734</v>
      </c>
      <c r="J31" t="s">
        <v>871</v>
      </c>
      <c r="K31" s="1">
        <v>1</v>
      </c>
      <c r="M31" s="1" t="s">
        <v>895</v>
      </c>
      <c r="N31">
        <v>1</v>
      </c>
      <c r="O31" t="s">
        <v>899</v>
      </c>
    </row>
    <row r="32" spans="2:15" x14ac:dyDescent="0.25">
      <c r="B32" t="s">
        <v>858</v>
      </c>
      <c r="C32">
        <v>5</v>
      </c>
      <c r="E32" t="s">
        <v>895</v>
      </c>
      <c r="F32" t="s">
        <v>865</v>
      </c>
      <c r="G32" s="1" t="s">
        <v>256</v>
      </c>
      <c r="H32" s="1">
        <v>5</v>
      </c>
      <c r="I32" t="s">
        <v>734</v>
      </c>
      <c r="J32" t="s">
        <v>872</v>
      </c>
      <c r="K32" s="1">
        <v>0</v>
      </c>
    </row>
    <row r="33" spans="2:15" x14ac:dyDescent="0.25">
      <c r="H33" s="1"/>
    </row>
    <row r="34" spans="2:15" x14ac:dyDescent="0.25">
      <c r="B34" t="s">
        <v>858</v>
      </c>
      <c r="C34">
        <v>5</v>
      </c>
      <c r="E34" t="s">
        <v>895</v>
      </c>
      <c r="F34" t="s">
        <v>746</v>
      </c>
      <c r="G34" s="1" t="s">
        <v>256</v>
      </c>
      <c r="H34" s="1">
        <v>5</v>
      </c>
      <c r="I34" t="s">
        <v>866</v>
      </c>
      <c r="J34" t="s">
        <v>873</v>
      </c>
      <c r="K34" s="1">
        <v>0</v>
      </c>
      <c r="M34" s="1" t="s">
        <v>895</v>
      </c>
      <c r="N34">
        <v>1</v>
      </c>
      <c r="O34" t="s">
        <v>749</v>
      </c>
    </row>
    <row r="35" spans="2:15" x14ac:dyDescent="0.25">
      <c r="H35" s="1"/>
    </row>
    <row r="37" spans="2:15" x14ac:dyDescent="0.25">
      <c r="F37" t="s">
        <v>900</v>
      </c>
      <c r="G37" s="1" t="s">
        <v>349</v>
      </c>
      <c r="H37" s="1">
        <v>4</v>
      </c>
      <c r="I37" t="s">
        <v>904</v>
      </c>
      <c r="J37" t="s">
        <v>908</v>
      </c>
      <c r="K37" s="1">
        <v>20</v>
      </c>
      <c r="L37">
        <v>4</v>
      </c>
      <c r="M37" s="1" t="s">
        <v>895</v>
      </c>
      <c r="N37">
        <v>1.5</v>
      </c>
      <c r="O37" t="s">
        <v>912</v>
      </c>
    </row>
    <row r="38" spans="2:15" x14ac:dyDescent="0.25">
      <c r="F38" t="s">
        <v>901</v>
      </c>
      <c r="G38" s="1" t="s">
        <v>349</v>
      </c>
      <c r="H38" s="1">
        <v>5</v>
      </c>
      <c r="I38" t="s">
        <v>905</v>
      </c>
      <c r="J38" t="s">
        <v>910</v>
      </c>
      <c r="K38" s="1">
        <v>12</v>
      </c>
      <c r="L38">
        <v>5</v>
      </c>
      <c r="M38" s="1" t="s">
        <v>895</v>
      </c>
      <c r="N38">
        <v>1.5</v>
      </c>
      <c r="O38" t="s">
        <v>912</v>
      </c>
    </row>
    <row r="39" spans="2:15" x14ac:dyDescent="0.25">
      <c r="F39" t="s">
        <v>902</v>
      </c>
      <c r="G39" s="1" t="s">
        <v>349</v>
      </c>
      <c r="H39" s="1">
        <v>6</v>
      </c>
      <c r="I39" t="s">
        <v>906</v>
      </c>
      <c r="J39" t="s">
        <v>909</v>
      </c>
      <c r="K39" s="1">
        <v>12</v>
      </c>
      <c r="L39">
        <v>6</v>
      </c>
      <c r="M39" s="1" t="s">
        <v>895</v>
      </c>
      <c r="N39">
        <v>1.5</v>
      </c>
      <c r="O39" t="s">
        <v>912</v>
      </c>
    </row>
    <row r="40" spans="2:15" x14ac:dyDescent="0.25">
      <c r="F40" t="s">
        <v>903</v>
      </c>
      <c r="G40" s="1" t="s">
        <v>349</v>
      </c>
      <c r="H40" s="1">
        <v>4</v>
      </c>
      <c r="I40" t="s">
        <v>907</v>
      </c>
      <c r="J40" t="s">
        <v>911</v>
      </c>
      <c r="K40" s="1">
        <v>4</v>
      </c>
      <c r="L40">
        <v>8</v>
      </c>
      <c r="M40" s="1" t="s">
        <v>895</v>
      </c>
      <c r="N40">
        <v>1.8</v>
      </c>
      <c r="O40" t="s">
        <v>912</v>
      </c>
    </row>
    <row r="43" spans="2:15" x14ac:dyDescent="0.25">
      <c r="I43" t="s">
        <v>934</v>
      </c>
    </row>
    <row r="44" spans="2:15" x14ac:dyDescent="0.25">
      <c r="I44" t="s">
        <v>935</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8"/>
  <sheetViews>
    <sheetView topLeftCell="A82" workbookViewId="0">
      <selection activeCell="B94" sqref="B94"/>
    </sheetView>
  </sheetViews>
  <sheetFormatPr defaultColWidth="11.42578125" defaultRowHeight="15" x14ac:dyDescent="0.25"/>
  <cols>
    <col min="1" max="1" width="19.28515625" customWidth="1"/>
    <col min="2" max="2" width="57.42578125" customWidth="1"/>
  </cols>
  <sheetData>
    <row r="1" spans="1:8" s="5" customFormat="1" x14ac:dyDescent="0.25">
      <c r="A1" s="5" t="s">
        <v>0</v>
      </c>
      <c r="B1" s="5" t="s">
        <v>1</v>
      </c>
      <c r="C1" s="5" t="s">
        <v>2</v>
      </c>
      <c r="D1" s="5" t="s">
        <v>3</v>
      </c>
      <c r="E1" s="5" t="s">
        <v>4</v>
      </c>
      <c r="F1" s="5" t="s">
        <v>5</v>
      </c>
      <c r="G1" s="5" t="s">
        <v>6</v>
      </c>
      <c r="H1" s="5" t="s">
        <v>7</v>
      </c>
    </row>
    <row r="2" spans="1:8" x14ac:dyDescent="0.25">
      <c r="A2" t="s">
        <v>8</v>
      </c>
      <c r="B2" t="s">
        <v>9</v>
      </c>
      <c r="C2" t="b">
        <v>0</v>
      </c>
      <c r="D2" t="s">
        <v>10</v>
      </c>
      <c r="E2" t="s">
        <v>11</v>
      </c>
      <c r="F2" t="s">
        <v>12</v>
      </c>
      <c r="G2">
        <v>1</v>
      </c>
      <c r="H2" t="s">
        <v>13</v>
      </c>
    </row>
    <row r="3" spans="1:8" x14ac:dyDescent="0.25">
      <c r="A3" t="s">
        <v>14</v>
      </c>
      <c r="B3" t="s">
        <v>15</v>
      </c>
      <c r="C3" t="b">
        <v>0</v>
      </c>
      <c r="D3" t="s">
        <v>16</v>
      </c>
      <c r="E3" t="s">
        <v>11</v>
      </c>
      <c r="F3" t="s">
        <v>17</v>
      </c>
      <c r="G3">
        <v>1</v>
      </c>
      <c r="H3" t="s">
        <v>13</v>
      </c>
    </row>
    <row r="4" spans="1:8" x14ac:dyDescent="0.25">
      <c r="A4" t="e">
        <f>sum of revenue from all markets/niches</f>
        <v>#NAME?</v>
      </c>
      <c r="B4" t="s">
        <v>18</v>
      </c>
      <c r="C4" t="b">
        <v>1</v>
      </c>
      <c r="D4" t="s">
        <v>19</v>
      </c>
      <c r="E4" t="s">
        <v>11</v>
      </c>
      <c r="G4">
        <v>1</v>
      </c>
      <c r="H4" t="s">
        <v>20</v>
      </c>
    </row>
    <row r="5" spans="1:8" x14ac:dyDescent="0.25">
      <c r="A5" t="s">
        <v>21</v>
      </c>
      <c r="B5" t="s">
        <v>22</v>
      </c>
      <c r="C5" t="b">
        <v>0</v>
      </c>
      <c r="D5" t="s">
        <v>23</v>
      </c>
      <c r="E5" t="s">
        <v>11</v>
      </c>
      <c r="G5">
        <v>-1</v>
      </c>
      <c r="H5" t="s">
        <v>13</v>
      </c>
    </row>
    <row r="6" spans="1:8" x14ac:dyDescent="0.25">
      <c r="A6" t="s">
        <v>21</v>
      </c>
      <c r="B6" t="s">
        <v>24</v>
      </c>
      <c r="C6" t="b">
        <v>0</v>
      </c>
      <c r="D6" t="s">
        <v>25</v>
      </c>
      <c r="E6" t="s">
        <v>11</v>
      </c>
      <c r="G6">
        <v>-1</v>
      </c>
      <c r="H6" t="s">
        <v>13</v>
      </c>
    </row>
    <row r="7" spans="1:8" x14ac:dyDescent="0.25">
      <c r="A7" t="e">
        <f>sum of cost of sales from all markets/procducts</f>
        <v>#NAME?</v>
      </c>
      <c r="B7" t="s">
        <v>26</v>
      </c>
      <c r="C7" t="b">
        <v>0</v>
      </c>
      <c r="D7" t="s">
        <v>27</v>
      </c>
      <c r="E7" t="s">
        <v>11</v>
      </c>
      <c r="G7">
        <v>-1</v>
      </c>
      <c r="H7" t="s">
        <v>20</v>
      </c>
    </row>
    <row r="8" spans="1:8" x14ac:dyDescent="0.25">
      <c r="A8" t="s">
        <v>8</v>
      </c>
      <c r="B8" t="s">
        <v>28</v>
      </c>
      <c r="C8" t="b">
        <v>0</v>
      </c>
      <c r="D8" t="s">
        <v>29</v>
      </c>
      <c r="E8" t="s">
        <v>11</v>
      </c>
      <c r="F8" t="s">
        <v>12</v>
      </c>
      <c r="G8">
        <v>1</v>
      </c>
      <c r="H8" t="s">
        <v>13</v>
      </c>
    </row>
    <row r="9" spans="1:8" x14ac:dyDescent="0.25">
      <c r="A9" t="s">
        <v>14</v>
      </c>
      <c r="B9" t="s">
        <v>30</v>
      </c>
      <c r="C9" t="b">
        <v>0</v>
      </c>
      <c r="D9" t="s">
        <v>31</v>
      </c>
      <c r="E9" t="s">
        <v>11</v>
      </c>
      <c r="F9" t="s">
        <v>17</v>
      </c>
      <c r="G9">
        <v>1</v>
      </c>
      <c r="H9" t="s">
        <v>13</v>
      </c>
    </row>
    <row r="10" spans="1:8" x14ac:dyDescent="0.25">
      <c r="A10" t="s">
        <v>14</v>
      </c>
      <c r="B10" t="s">
        <v>32</v>
      </c>
      <c r="C10" t="b">
        <v>0</v>
      </c>
      <c r="D10" t="s">
        <v>33</v>
      </c>
      <c r="E10" t="s">
        <v>11</v>
      </c>
      <c r="F10" t="s">
        <v>17</v>
      </c>
      <c r="G10">
        <v>1</v>
      </c>
      <c r="H10" t="s">
        <v>13</v>
      </c>
    </row>
    <row r="11" spans="1:8" x14ac:dyDescent="0.25">
      <c r="A11" t="e">
        <f>sum of revenue from all markets/niches</f>
        <v>#NAME?</v>
      </c>
      <c r="B11" t="s">
        <v>34</v>
      </c>
      <c r="C11" t="b">
        <v>1</v>
      </c>
      <c r="D11" t="s">
        <v>35</v>
      </c>
      <c r="E11" t="s">
        <v>11</v>
      </c>
      <c r="G11">
        <v>1</v>
      </c>
      <c r="H11" t="s">
        <v>20</v>
      </c>
    </row>
    <row r="12" spans="1:8" x14ac:dyDescent="0.25">
      <c r="A12" t="s">
        <v>21</v>
      </c>
      <c r="B12" t="s">
        <v>36</v>
      </c>
      <c r="C12" t="b">
        <v>0</v>
      </c>
      <c r="D12" t="s">
        <v>37</v>
      </c>
      <c r="E12" t="s">
        <v>11</v>
      </c>
      <c r="G12">
        <v>-1</v>
      </c>
      <c r="H12" t="s">
        <v>13</v>
      </c>
    </row>
    <row r="13" spans="1:8" x14ac:dyDescent="0.25">
      <c r="A13" t="s">
        <v>21</v>
      </c>
      <c r="B13" t="s">
        <v>38</v>
      </c>
      <c r="C13" t="b">
        <v>0</v>
      </c>
      <c r="D13" t="s">
        <v>39</v>
      </c>
      <c r="E13" t="s">
        <v>11</v>
      </c>
      <c r="G13">
        <v>-1</v>
      </c>
      <c r="H13" t="s">
        <v>13</v>
      </c>
    </row>
    <row r="14" spans="1:8" x14ac:dyDescent="0.25">
      <c r="A14" t="s">
        <v>21</v>
      </c>
      <c r="B14" t="s">
        <v>40</v>
      </c>
      <c r="C14" t="b">
        <v>0</v>
      </c>
      <c r="D14" t="s">
        <v>41</v>
      </c>
      <c r="E14" t="s">
        <v>11</v>
      </c>
      <c r="G14">
        <v>-1</v>
      </c>
      <c r="H14" t="s">
        <v>13</v>
      </c>
    </row>
    <row r="15" spans="1:8" x14ac:dyDescent="0.25">
      <c r="A15" t="e">
        <f>sum of cost of sales from all markets/procducts</f>
        <v>#NAME?</v>
      </c>
      <c r="B15" t="s">
        <v>26</v>
      </c>
      <c r="C15" t="b">
        <v>0</v>
      </c>
      <c r="D15" t="s">
        <v>42</v>
      </c>
      <c r="E15" t="s">
        <v>11</v>
      </c>
      <c r="G15">
        <v>-1</v>
      </c>
      <c r="H15" t="s">
        <v>20</v>
      </c>
    </row>
    <row r="16" spans="1:8" x14ac:dyDescent="0.25">
      <c r="A16" t="s">
        <v>43</v>
      </c>
      <c r="B16" t="s">
        <v>43</v>
      </c>
      <c r="C16" t="b">
        <v>1</v>
      </c>
      <c r="D16" t="s">
        <v>44</v>
      </c>
      <c r="E16" t="s">
        <v>11</v>
      </c>
      <c r="G16">
        <v>1</v>
      </c>
      <c r="H16" t="s">
        <v>20</v>
      </c>
    </row>
    <row r="17" spans="1:8" x14ac:dyDescent="0.25">
      <c r="A17" t="s">
        <v>45</v>
      </c>
      <c r="B17" t="s">
        <v>45</v>
      </c>
      <c r="C17" t="b">
        <v>1</v>
      </c>
      <c r="D17" t="s">
        <v>46</v>
      </c>
      <c r="E17" t="s">
        <v>11</v>
      </c>
      <c r="G17">
        <v>1</v>
      </c>
      <c r="H17" t="s">
        <v>20</v>
      </c>
    </row>
    <row r="18" spans="1:8" x14ac:dyDescent="0.25">
      <c r="A18" t="s">
        <v>47</v>
      </c>
      <c r="B18" t="s">
        <v>47</v>
      </c>
      <c r="C18" t="b">
        <v>1</v>
      </c>
      <c r="D18" t="s">
        <v>48</v>
      </c>
      <c r="E18" t="s">
        <v>11</v>
      </c>
      <c r="G18">
        <v>1</v>
      </c>
      <c r="H18" t="s">
        <v>20</v>
      </c>
    </row>
    <row r="19" spans="1:8" x14ac:dyDescent="0.25">
      <c r="A19" t="s">
        <v>49</v>
      </c>
      <c r="B19" t="s">
        <v>49</v>
      </c>
      <c r="C19" t="b">
        <v>0</v>
      </c>
      <c r="D19" t="s">
        <v>50</v>
      </c>
      <c r="E19" t="s">
        <v>11</v>
      </c>
      <c r="G19">
        <v>1</v>
      </c>
      <c r="H19" t="s">
        <v>20</v>
      </c>
    </row>
    <row r="20" spans="1:8" x14ac:dyDescent="0.25">
      <c r="A20" t="s">
        <v>51</v>
      </c>
      <c r="B20" t="s">
        <v>51</v>
      </c>
      <c r="C20" t="b">
        <v>1</v>
      </c>
      <c r="D20" t="s">
        <v>52</v>
      </c>
      <c r="E20" t="s">
        <v>11</v>
      </c>
      <c r="G20">
        <v>1</v>
      </c>
      <c r="H20" t="s">
        <v>20</v>
      </c>
    </row>
    <row r="21" spans="1:8" x14ac:dyDescent="0.25">
      <c r="A21" t="s">
        <v>53</v>
      </c>
      <c r="B21" t="s">
        <v>915</v>
      </c>
      <c r="C21" t="b">
        <v>0</v>
      </c>
      <c r="D21" t="s">
        <v>54</v>
      </c>
      <c r="E21" t="s">
        <v>11</v>
      </c>
      <c r="G21">
        <v>1</v>
      </c>
      <c r="H21" t="s">
        <v>13</v>
      </c>
    </row>
    <row r="22" spans="1:8" x14ac:dyDescent="0.25">
      <c r="A22" t="s">
        <v>55</v>
      </c>
      <c r="B22" t="s">
        <v>914</v>
      </c>
      <c r="C22" t="b">
        <v>0</v>
      </c>
      <c r="D22" t="s">
        <v>56</v>
      </c>
      <c r="E22" t="s">
        <v>11</v>
      </c>
      <c r="G22">
        <v>1</v>
      </c>
      <c r="H22" t="s">
        <v>13</v>
      </c>
    </row>
    <row r="23" spans="1:8" x14ac:dyDescent="0.25">
      <c r="A23" t="s">
        <v>57</v>
      </c>
      <c r="B23" t="s">
        <v>916</v>
      </c>
      <c r="C23" t="b">
        <v>0</v>
      </c>
      <c r="D23" t="s">
        <v>58</v>
      </c>
      <c r="E23" t="s">
        <v>11</v>
      </c>
      <c r="G23">
        <v>1</v>
      </c>
      <c r="H23" t="s">
        <v>13</v>
      </c>
    </row>
    <row r="24" spans="1:8" x14ac:dyDescent="0.25">
      <c r="A24" t="s">
        <v>57</v>
      </c>
      <c r="B24" t="s">
        <v>59</v>
      </c>
      <c r="C24" t="b">
        <v>0</v>
      </c>
      <c r="D24" t="s">
        <v>60</v>
      </c>
      <c r="E24" t="s">
        <v>11</v>
      </c>
      <c r="G24">
        <v>1</v>
      </c>
      <c r="H24" t="s">
        <v>13</v>
      </c>
    </row>
    <row r="25" spans="1:8" x14ac:dyDescent="0.25">
      <c r="A25" t="s">
        <v>57</v>
      </c>
      <c r="B25" t="s">
        <v>917</v>
      </c>
      <c r="C25" t="b">
        <v>0</v>
      </c>
      <c r="D25" t="s">
        <v>61</v>
      </c>
      <c r="E25" t="s">
        <v>11</v>
      </c>
      <c r="G25">
        <v>1</v>
      </c>
      <c r="H25" t="s">
        <v>13</v>
      </c>
    </row>
    <row r="26" spans="1:8" s="1" customFormat="1" x14ac:dyDescent="0.25">
      <c r="A26" s="1" t="s">
        <v>57</v>
      </c>
      <c r="B26" s="1" t="s">
        <v>62</v>
      </c>
      <c r="C26" s="1" t="b">
        <v>0</v>
      </c>
      <c r="D26" s="1" t="s">
        <v>63</v>
      </c>
      <c r="E26" s="1" t="s">
        <v>11</v>
      </c>
      <c r="G26" s="1">
        <v>1</v>
      </c>
      <c r="H26" s="1" t="s">
        <v>13</v>
      </c>
    </row>
    <row r="27" spans="1:8" s="1" customFormat="1" x14ac:dyDescent="0.25">
      <c r="A27" s="1" t="s">
        <v>57</v>
      </c>
      <c r="B27" s="1" t="s">
        <v>64</v>
      </c>
      <c r="C27" s="1" t="b">
        <v>0</v>
      </c>
      <c r="D27" s="1" t="s">
        <v>65</v>
      </c>
      <c r="E27" s="1" t="s">
        <v>11</v>
      </c>
      <c r="G27" s="1">
        <v>1</v>
      </c>
      <c r="H27" s="1" t="s">
        <v>13</v>
      </c>
    </row>
    <row r="28" spans="1:8" x14ac:dyDescent="0.25">
      <c r="A28" t="s">
        <v>57</v>
      </c>
      <c r="B28" t="s">
        <v>66</v>
      </c>
      <c r="C28" t="b">
        <v>0</v>
      </c>
      <c r="D28" t="s">
        <v>67</v>
      </c>
      <c r="E28" t="s">
        <v>11</v>
      </c>
      <c r="G28">
        <v>1</v>
      </c>
      <c r="H28" t="s">
        <v>13</v>
      </c>
    </row>
    <row r="29" spans="1:8" x14ac:dyDescent="0.25">
      <c r="A29" t="s">
        <v>57</v>
      </c>
      <c r="B29" t="s">
        <v>68</v>
      </c>
      <c r="C29" t="b">
        <v>1</v>
      </c>
      <c r="D29" t="s">
        <v>69</v>
      </c>
      <c r="E29" t="s">
        <v>11</v>
      </c>
      <c r="G29">
        <v>1</v>
      </c>
      <c r="H29" t="s">
        <v>20</v>
      </c>
    </row>
    <row r="30" spans="1:8" x14ac:dyDescent="0.25">
      <c r="A30" t="s">
        <v>57</v>
      </c>
      <c r="B30" t="s">
        <v>919</v>
      </c>
      <c r="C30" t="b">
        <v>1</v>
      </c>
      <c r="D30" t="s">
        <v>70</v>
      </c>
      <c r="E30" t="s">
        <v>11</v>
      </c>
      <c r="G30">
        <v>1</v>
      </c>
      <c r="H30" t="s">
        <v>20</v>
      </c>
    </row>
    <row r="31" spans="1:8" x14ac:dyDescent="0.25">
      <c r="A31" t="s">
        <v>71</v>
      </c>
      <c r="B31" t="s">
        <v>918</v>
      </c>
      <c r="C31" t="b">
        <v>0</v>
      </c>
      <c r="D31" t="s">
        <v>72</v>
      </c>
      <c r="E31" t="s">
        <v>11</v>
      </c>
      <c r="G31">
        <v>1</v>
      </c>
      <c r="H31" t="s">
        <v>20</v>
      </c>
    </row>
    <row r="32" spans="1:8" x14ac:dyDescent="0.25">
      <c r="A32" t="s">
        <v>73</v>
      </c>
      <c r="B32" t="s">
        <v>920</v>
      </c>
      <c r="C32" t="b">
        <v>1</v>
      </c>
      <c r="D32" t="s">
        <v>74</v>
      </c>
      <c r="E32" t="s">
        <v>11</v>
      </c>
      <c r="G32">
        <v>1</v>
      </c>
      <c r="H32" t="s">
        <v>20</v>
      </c>
    </row>
    <row r="33" spans="1:8" x14ac:dyDescent="0.25">
      <c r="A33" t="s">
        <v>73</v>
      </c>
      <c r="B33" t="s">
        <v>921</v>
      </c>
      <c r="C33" t="b">
        <v>0</v>
      </c>
      <c r="D33" t="s">
        <v>76</v>
      </c>
      <c r="E33" t="s">
        <v>11</v>
      </c>
      <c r="G33">
        <v>1</v>
      </c>
      <c r="H33" t="s">
        <v>20</v>
      </c>
    </row>
    <row r="34" spans="1:8" x14ac:dyDescent="0.25">
      <c r="A34" t="s">
        <v>77</v>
      </c>
      <c r="B34" t="s">
        <v>77</v>
      </c>
      <c r="C34" t="b">
        <v>0</v>
      </c>
      <c r="D34" t="s">
        <v>78</v>
      </c>
      <c r="E34" t="s">
        <v>11</v>
      </c>
      <c r="G34">
        <v>1</v>
      </c>
      <c r="H34" t="s">
        <v>20</v>
      </c>
    </row>
    <row r="35" spans="1:8" x14ac:dyDescent="0.25">
      <c r="A35" t="s">
        <v>79</v>
      </c>
      <c r="B35" t="s">
        <v>79</v>
      </c>
      <c r="C35" t="b">
        <v>0</v>
      </c>
      <c r="D35" t="s">
        <v>80</v>
      </c>
      <c r="E35" t="s">
        <v>11</v>
      </c>
      <c r="G35">
        <v>1</v>
      </c>
      <c r="H35" t="s">
        <v>20</v>
      </c>
    </row>
    <row r="36" spans="1:8" x14ac:dyDescent="0.25">
      <c r="A36" t="s">
        <v>923</v>
      </c>
      <c r="B36" t="s">
        <v>922</v>
      </c>
      <c r="C36" t="b">
        <v>1</v>
      </c>
      <c r="D36" t="s">
        <v>82</v>
      </c>
      <c r="E36" t="s">
        <v>11</v>
      </c>
      <c r="G36">
        <v>1</v>
      </c>
      <c r="H36" t="s">
        <v>20</v>
      </c>
    </row>
    <row r="37" spans="1:8" x14ac:dyDescent="0.25">
      <c r="A37" t="s">
        <v>83</v>
      </c>
      <c r="B37" t="s">
        <v>84</v>
      </c>
      <c r="C37" t="b">
        <v>0</v>
      </c>
      <c r="D37" t="s">
        <v>85</v>
      </c>
      <c r="E37" t="s">
        <v>86</v>
      </c>
      <c r="G37">
        <v>1</v>
      </c>
      <c r="H37" t="s">
        <v>13</v>
      </c>
    </row>
    <row r="38" spans="1:8" x14ac:dyDescent="0.25">
      <c r="A38" t="s">
        <v>83</v>
      </c>
      <c r="B38" t="s">
        <v>83</v>
      </c>
      <c r="C38" t="b">
        <v>0</v>
      </c>
      <c r="D38" t="s">
        <v>87</v>
      </c>
      <c r="E38" t="s">
        <v>86</v>
      </c>
      <c r="G38">
        <v>1</v>
      </c>
      <c r="H38" t="s">
        <v>13</v>
      </c>
    </row>
    <row r="39" spans="1:8" x14ac:dyDescent="0.25">
      <c r="A39" t="s">
        <v>88</v>
      </c>
      <c r="B39" t="s">
        <v>89</v>
      </c>
      <c r="C39" t="b">
        <v>0</v>
      </c>
      <c r="D39" t="s">
        <v>90</v>
      </c>
      <c r="E39" t="s">
        <v>86</v>
      </c>
      <c r="G39">
        <v>1</v>
      </c>
      <c r="H39" t="s">
        <v>13</v>
      </c>
    </row>
    <row r="40" spans="1:8" x14ac:dyDescent="0.25">
      <c r="A40" t="s">
        <v>88</v>
      </c>
      <c r="B40" t="s">
        <v>91</v>
      </c>
      <c r="C40" t="b">
        <v>0</v>
      </c>
      <c r="D40" t="s">
        <v>92</v>
      </c>
      <c r="E40" t="s">
        <v>86</v>
      </c>
      <c r="G40">
        <v>1</v>
      </c>
      <c r="H40" t="s">
        <v>13</v>
      </c>
    </row>
    <row r="41" spans="1:8" x14ac:dyDescent="0.25">
      <c r="A41" t="s">
        <v>88</v>
      </c>
      <c r="B41" t="s">
        <v>93</v>
      </c>
      <c r="C41" t="b">
        <v>0</v>
      </c>
      <c r="D41" t="s">
        <v>94</v>
      </c>
      <c r="E41" t="s">
        <v>86</v>
      </c>
      <c r="G41">
        <v>1</v>
      </c>
      <c r="H41" t="s">
        <v>13</v>
      </c>
    </row>
    <row r="42" spans="1:8" x14ac:dyDescent="0.25">
      <c r="A42" t="s">
        <v>95</v>
      </c>
      <c r="B42" t="s">
        <v>96</v>
      </c>
      <c r="C42" t="b">
        <v>0</v>
      </c>
      <c r="D42" t="s">
        <v>97</v>
      </c>
      <c r="E42" t="s">
        <v>86</v>
      </c>
      <c r="G42">
        <v>1</v>
      </c>
      <c r="H42" t="s">
        <v>13</v>
      </c>
    </row>
    <row r="43" spans="1:8" x14ac:dyDescent="0.25">
      <c r="A43" t="s">
        <v>95</v>
      </c>
      <c r="B43" t="s">
        <v>98</v>
      </c>
      <c r="C43" t="b">
        <v>0</v>
      </c>
      <c r="D43" t="s">
        <v>99</v>
      </c>
      <c r="E43" t="s">
        <v>86</v>
      </c>
      <c r="G43">
        <v>1</v>
      </c>
      <c r="H43" t="s">
        <v>13</v>
      </c>
    </row>
    <row r="44" spans="1:8" x14ac:dyDescent="0.25">
      <c r="A44" t="s">
        <v>95</v>
      </c>
      <c r="B44" t="s">
        <v>100</v>
      </c>
      <c r="C44" t="b">
        <v>0</v>
      </c>
      <c r="D44" t="s">
        <v>101</v>
      </c>
      <c r="E44" t="s">
        <v>86</v>
      </c>
      <c r="G44">
        <v>1</v>
      </c>
      <c r="H44" t="s">
        <v>13</v>
      </c>
    </row>
    <row r="45" spans="1:8" x14ac:dyDescent="0.25">
      <c r="A45" t="s">
        <v>102</v>
      </c>
      <c r="B45" t="s">
        <v>102</v>
      </c>
      <c r="C45" t="b">
        <v>1</v>
      </c>
      <c r="D45" t="s">
        <v>103</v>
      </c>
      <c r="E45" t="s">
        <v>86</v>
      </c>
      <c r="G45">
        <v>1</v>
      </c>
      <c r="H45" t="s">
        <v>20</v>
      </c>
    </row>
    <row r="46" spans="1:8" x14ac:dyDescent="0.25">
      <c r="A46" t="s">
        <v>104</v>
      </c>
      <c r="B46" t="s">
        <v>105</v>
      </c>
      <c r="C46" t="b">
        <v>0</v>
      </c>
      <c r="D46" t="s">
        <v>106</v>
      </c>
      <c r="E46" t="s">
        <v>86</v>
      </c>
      <c r="G46">
        <v>1</v>
      </c>
      <c r="H46" t="s">
        <v>13</v>
      </c>
    </row>
    <row r="47" spans="1:8" x14ac:dyDescent="0.25">
      <c r="A47" t="s">
        <v>104</v>
      </c>
      <c r="B47" t="s">
        <v>924</v>
      </c>
      <c r="C47" t="b">
        <v>0</v>
      </c>
      <c r="D47" t="s">
        <v>107</v>
      </c>
      <c r="E47" t="s">
        <v>86</v>
      </c>
      <c r="G47">
        <v>1</v>
      </c>
      <c r="H47" t="s">
        <v>13</v>
      </c>
    </row>
    <row r="48" spans="1:8" x14ac:dyDescent="0.25">
      <c r="A48" t="s">
        <v>108</v>
      </c>
      <c r="B48" t="s">
        <v>925</v>
      </c>
      <c r="C48" t="b">
        <v>0</v>
      </c>
      <c r="D48" t="s">
        <v>109</v>
      </c>
      <c r="E48" t="s">
        <v>86</v>
      </c>
      <c r="G48">
        <v>1</v>
      </c>
      <c r="H48" t="s">
        <v>13</v>
      </c>
    </row>
    <row r="49" spans="1:8" x14ac:dyDescent="0.25">
      <c r="A49" t="s">
        <v>110</v>
      </c>
      <c r="B49" t="s">
        <v>111</v>
      </c>
      <c r="C49" t="b">
        <v>0</v>
      </c>
      <c r="D49" t="s">
        <v>112</v>
      </c>
      <c r="E49" t="s">
        <v>86</v>
      </c>
      <c r="G49">
        <v>1</v>
      </c>
      <c r="H49" t="s">
        <v>13</v>
      </c>
    </row>
    <row r="50" spans="1:8" x14ac:dyDescent="0.25">
      <c r="A50" t="s">
        <v>113</v>
      </c>
      <c r="B50" t="s">
        <v>113</v>
      </c>
      <c r="C50" t="b">
        <v>0</v>
      </c>
      <c r="D50" t="s">
        <v>114</v>
      </c>
      <c r="E50" t="s">
        <v>86</v>
      </c>
      <c r="G50">
        <v>1</v>
      </c>
      <c r="H50" t="s">
        <v>20</v>
      </c>
    </row>
    <row r="51" spans="1:8" x14ac:dyDescent="0.25">
      <c r="A51" t="s">
        <v>115</v>
      </c>
      <c r="B51" t="s">
        <v>116</v>
      </c>
      <c r="C51" t="b">
        <v>0</v>
      </c>
      <c r="D51" t="s">
        <v>117</v>
      </c>
      <c r="E51" t="s">
        <v>86</v>
      </c>
      <c r="G51">
        <v>1</v>
      </c>
      <c r="H51" t="s">
        <v>13</v>
      </c>
    </row>
    <row r="52" spans="1:8" x14ac:dyDescent="0.25">
      <c r="A52" t="s">
        <v>115</v>
      </c>
      <c r="B52" t="s">
        <v>118</v>
      </c>
      <c r="C52" t="b">
        <v>0</v>
      </c>
      <c r="D52" t="s">
        <v>119</v>
      </c>
      <c r="E52" t="s">
        <v>86</v>
      </c>
      <c r="G52">
        <v>1</v>
      </c>
      <c r="H52" t="s">
        <v>13</v>
      </c>
    </row>
    <row r="53" spans="1:8" x14ac:dyDescent="0.25">
      <c r="A53" t="s">
        <v>115</v>
      </c>
      <c r="B53" t="s">
        <v>120</v>
      </c>
      <c r="C53" t="b">
        <v>0</v>
      </c>
      <c r="D53" t="s">
        <v>121</v>
      </c>
      <c r="E53" t="s">
        <v>86</v>
      </c>
      <c r="G53">
        <v>1</v>
      </c>
      <c r="H53" t="s">
        <v>13</v>
      </c>
    </row>
    <row r="54" spans="1:8" x14ac:dyDescent="0.25">
      <c r="A54" t="s">
        <v>115</v>
      </c>
      <c r="B54" t="s">
        <v>122</v>
      </c>
      <c r="C54" t="b">
        <v>1</v>
      </c>
      <c r="D54" t="s">
        <v>123</v>
      </c>
      <c r="E54" t="s">
        <v>86</v>
      </c>
      <c r="G54">
        <v>1</v>
      </c>
      <c r="H54" t="s">
        <v>13</v>
      </c>
    </row>
    <row r="55" spans="1:8" x14ac:dyDescent="0.25">
      <c r="A55" t="s">
        <v>124</v>
      </c>
      <c r="B55" t="s">
        <v>124</v>
      </c>
      <c r="C55" t="b">
        <v>0</v>
      </c>
      <c r="D55" t="s">
        <v>125</v>
      </c>
      <c r="E55" t="s">
        <v>86</v>
      </c>
      <c r="G55">
        <v>1</v>
      </c>
      <c r="H55" t="s">
        <v>20</v>
      </c>
    </row>
    <row r="56" spans="1:8" x14ac:dyDescent="0.25">
      <c r="A56" t="s">
        <v>126</v>
      </c>
      <c r="B56" t="s">
        <v>127</v>
      </c>
      <c r="C56" t="b">
        <v>0</v>
      </c>
      <c r="D56" t="s">
        <v>128</v>
      </c>
      <c r="E56" t="s">
        <v>86</v>
      </c>
      <c r="G56">
        <v>1</v>
      </c>
      <c r="H56" t="s">
        <v>13</v>
      </c>
    </row>
    <row r="57" spans="1:8" x14ac:dyDescent="0.25">
      <c r="A57" t="s">
        <v>126</v>
      </c>
      <c r="B57" t="s">
        <v>926</v>
      </c>
      <c r="C57" t="b">
        <v>0</v>
      </c>
      <c r="D57" t="s">
        <v>129</v>
      </c>
      <c r="E57" t="s">
        <v>86</v>
      </c>
      <c r="G57">
        <v>1</v>
      </c>
      <c r="H57" t="s">
        <v>13</v>
      </c>
    </row>
    <row r="58" spans="1:8" x14ac:dyDescent="0.25">
      <c r="A58" t="s">
        <v>126</v>
      </c>
      <c r="B58" t="s">
        <v>927</v>
      </c>
      <c r="C58" t="b">
        <v>0</v>
      </c>
      <c r="D58" t="s">
        <v>130</v>
      </c>
      <c r="E58" t="s">
        <v>86</v>
      </c>
      <c r="G58">
        <v>1</v>
      </c>
      <c r="H58" t="s">
        <v>13</v>
      </c>
    </row>
    <row r="59" spans="1:8" x14ac:dyDescent="0.25">
      <c r="A59" t="s">
        <v>126</v>
      </c>
      <c r="B59" t="s">
        <v>928</v>
      </c>
      <c r="C59" t="b">
        <v>0</v>
      </c>
      <c r="D59" t="s">
        <v>131</v>
      </c>
      <c r="E59" t="s">
        <v>86</v>
      </c>
      <c r="G59">
        <v>1</v>
      </c>
      <c r="H59" t="s">
        <v>13</v>
      </c>
    </row>
    <row r="60" spans="1:8" x14ac:dyDescent="0.25">
      <c r="A60" t="s">
        <v>132</v>
      </c>
      <c r="B60" t="s">
        <v>133</v>
      </c>
      <c r="C60" t="b">
        <v>0</v>
      </c>
      <c r="D60" t="s">
        <v>134</v>
      </c>
      <c r="E60" t="s">
        <v>86</v>
      </c>
      <c r="G60">
        <v>1</v>
      </c>
      <c r="H60" t="s">
        <v>13</v>
      </c>
    </row>
    <row r="61" spans="1:8" x14ac:dyDescent="0.25">
      <c r="A61" t="s">
        <v>132</v>
      </c>
      <c r="B61" t="s">
        <v>135</v>
      </c>
      <c r="C61" t="b">
        <v>0</v>
      </c>
      <c r="D61" t="s">
        <v>136</v>
      </c>
      <c r="E61" t="s">
        <v>86</v>
      </c>
      <c r="G61">
        <v>1</v>
      </c>
      <c r="H61" t="s">
        <v>13</v>
      </c>
    </row>
    <row r="62" spans="1:8" x14ac:dyDescent="0.25">
      <c r="A62" t="s">
        <v>132</v>
      </c>
      <c r="B62" t="s">
        <v>137</v>
      </c>
      <c r="C62" t="b">
        <v>0</v>
      </c>
      <c r="D62" t="s">
        <v>138</v>
      </c>
      <c r="E62" t="s">
        <v>86</v>
      </c>
      <c r="G62">
        <v>1</v>
      </c>
      <c r="H62" t="s">
        <v>13</v>
      </c>
    </row>
    <row r="63" spans="1:8" x14ac:dyDescent="0.25">
      <c r="A63" t="s">
        <v>139</v>
      </c>
      <c r="B63" t="s">
        <v>140</v>
      </c>
      <c r="C63" t="b">
        <v>0</v>
      </c>
      <c r="D63" t="s">
        <v>141</v>
      </c>
      <c r="E63" t="s">
        <v>86</v>
      </c>
      <c r="G63">
        <v>1</v>
      </c>
      <c r="H63" t="s">
        <v>13</v>
      </c>
    </row>
    <row r="64" spans="1:8" x14ac:dyDescent="0.25">
      <c r="A64" t="s">
        <v>139</v>
      </c>
      <c r="B64" t="s">
        <v>929</v>
      </c>
      <c r="C64" t="b">
        <v>0</v>
      </c>
      <c r="D64" t="s">
        <v>142</v>
      </c>
      <c r="E64" t="s">
        <v>86</v>
      </c>
      <c r="G64">
        <v>1</v>
      </c>
      <c r="H64" t="s">
        <v>13</v>
      </c>
    </row>
    <row r="65" spans="1:8" x14ac:dyDescent="0.25">
      <c r="A65" t="s">
        <v>143</v>
      </c>
      <c r="B65" t="s">
        <v>143</v>
      </c>
      <c r="C65" t="b">
        <v>0</v>
      </c>
      <c r="D65" t="s">
        <v>144</v>
      </c>
      <c r="E65" t="s">
        <v>86</v>
      </c>
      <c r="G65">
        <v>1</v>
      </c>
      <c r="H65" t="s">
        <v>20</v>
      </c>
    </row>
    <row r="66" spans="1:8" x14ac:dyDescent="0.25">
      <c r="A66" t="s">
        <v>145</v>
      </c>
      <c r="B66" t="s">
        <v>145</v>
      </c>
      <c r="C66" t="b">
        <v>0</v>
      </c>
      <c r="D66" t="s">
        <v>146</v>
      </c>
      <c r="E66" t="s">
        <v>86</v>
      </c>
      <c r="G66">
        <v>1</v>
      </c>
      <c r="H66" t="s">
        <v>20</v>
      </c>
    </row>
    <row r="67" spans="1:8" x14ac:dyDescent="0.25">
      <c r="A67" t="s">
        <v>147</v>
      </c>
      <c r="B67" t="s">
        <v>147</v>
      </c>
      <c r="C67" t="b">
        <v>0</v>
      </c>
      <c r="D67" t="s">
        <v>148</v>
      </c>
      <c r="E67" t="s">
        <v>86</v>
      </c>
      <c r="G67">
        <v>1</v>
      </c>
      <c r="H67" t="s">
        <v>20</v>
      </c>
    </row>
    <row r="68" spans="1:8" x14ac:dyDescent="0.25">
      <c r="A68" t="s">
        <v>149</v>
      </c>
      <c r="B68" t="s">
        <v>149</v>
      </c>
      <c r="C68" t="b">
        <v>0</v>
      </c>
      <c r="D68" t="s">
        <v>150</v>
      </c>
      <c r="E68" t="s">
        <v>86</v>
      </c>
      <c r="G68">
        <v>1</v>
      </c>
      <c r="H68" t="s">
        <v>20</v>
      </c>
    </row>
    <row r="69" spans="1:8" x14ac:dyDescent="0.25">
      <c r="A69" t="s">
        <v>149</v>
      </c>
      <c r="B69" t="s">
        <v>151</v>
      </c>
      <c r="C69" t="b">
        <v>0</v>
      </c>
      <c r="D69" t="s">
        <v>152</v>
      </c>
      <c r="E69" t="s">
        <v>86</v>
      </c>
      <c r="G69">
        <v>1</v>
      </c>
      <c r="H69" t="s">
        <v>20</v>
      </c>
    </row>
    <row r="70" spans="1:8" x14ac:dyDescent="0.25">
      <c r="A70" t="s">
        <v>149</v>
      </c>
      <c r="B70" t="s">
        <v>153</v>
      </c>
      <c r="C70" t="b">
        <v>0</v>
      </c>
      <c r="D70" t="s">
        <v>154</v>
      </c>
      <c r="E70" t="s">
        <v>86</v>
      </c>
      <c r="G70">
        <v>1</v>
      </c>
      <c r="H70" t="s">
        <v>20</v>
      </c>
    </row>
    <row r="71" spans="1:8" x14ac:dyDescent="0.25">
      <c r="A71" t="s">
        <v>149</v>
      </c>
      <c r="B71" t="s">
        <v>155</v>
      </c>
      <c r="C71" t="b">
        <v>1</v>
      </c>
      <c r="D71" t="s">
        <v>156</v>
      </c>
      <c r="E71" t="s">
        <v>86</v>
      </c>
      <c r="G71">
        <v>1</v>
      </c>
      <c r="H71" t="s">
        <v>20</v>
      </c>
    </row>
    <row r="72" spans="1:8" x14ac:dyDescent="0.25">
      <c r="A72" t="s">
        <v>157</v>
      </c>
      <c r="B72" t="s">
        <v>157</v>
      </c>
      <c r="C72" t="b">
        <v>1</v>
      </c>
      <c r="D72" t="s">
        <v>158</v>
      </c>
      <c r="E72" t="s">
        <v>86</v>
      </c>
      <c r="G72">
        <v>1</v>
      </c>
      <c r="H72" t="s">
        <v>20</v>
      </c>
    </row>
    <row r="73" spans="1:8" x14ac:dyDescent="0.25">
      <c r="A73" t="s">
        <v>159</v>
      </c>
      <c r="B73" t="s">
        <v>160</v>
      </c>
      <c r="C73" t="b">
        <v>0</v>
      </c>
      <c r="D73" t="s">
        <v>161</v>
      </c>
      <c r="E73" t="s">
        <v>86</v>
      </c>
      <c r="G73">
        <v>1</v>
      </c>
      <c r="H73" t="s">
        <v>13</v>
      </c>
    </row>
    <row r="74" spans="1:8" x14ac:dyDescent="0.25">
      <c r="A74" t="s">
        <v>159</v>
      </c>
      <c r="B74" t="s">
        <v>162</v>
      </c>
      <c r="C74" t="b">
        <v>0</v>
      </c>
      <c r="D74" t="s">
        <v>163</v>
      </c>
      <c r="E74" t="s">
        <v>86</v>
      </c>
      <c r="G74">
        <v>1</v>
      </c>
      <c r="H74" t="s">
        <v>13</v>
      </c>
    </row>
    <row r="75" spans="1:8" x14ac:dyDescent="0.25">
      <c r="A75" t="s">
        <v>164</v>
      </c>
      <c r="B75" t="s">
        <v>930</v>
      </c>
      <c r="C75" t="b">
        <v>0</v>
      </c>
      <c r="D75" t="s">
        <v>165</v>
      </c>
      <c r="E75" t="s">
        <v>86</v>
      </c>
      <c r="G75">
        <v>1</v>
      </c>
      <c r="H75" t="s">
        <v>13</v>
      </c>
    </row>
    <row r="76" spans="1:8" x14ac:dyDescent="0.25">
      <c r="A76" t="s">
        <v>166</v>
      </c>
      <c r="B76" t="s">
        <v>167</v>
      </c>
      <c r="C76" t="b">
        <v>0</v>
      </c>
      <c r="D76" t="s">
        <v>168</v>
      </c>
      <c r="E76" t="s">
        <v>86</v>
      </c>
      <c r="G76">
        <v>1</v>
      </c>
      <c r="H76" t="s">
        <v>13</v>
      </c>
    </row>
    <row r="77" spans="1:8" x14ac:dyDescent="0.25">
      <c r="A77" t="s">
        <v>169</v>
      </c>
      <c r="B77" t="s">
        <v>931</v>
      </c>
      <c r="C77" t="b">
        <v>0</v>
      </c>
      <c r="D77" t="s">
        <v>170</v>
      </c>
      <c r="E77" t="s">
        <v>86</v>
      </c>
      <c r="G77">
        <v>1</v>
      </c>
      <c r="H77" t="s">
        <v>13</v>
      </c>
    </row>
    <row r="78" spans="1:8" x14ac:dyDescent="0.25">
      <c r="A78" t="s">
        <v>171</v>
      </c>
      <c r="B78" t="s">
        <v>172</v>
      </c>
      <c r="C78" t="b">
        <v>0</v>
      </c>
      <c r="D78" t="s">
        <v>173</v>
      </c>
      <c r="E78" t="s">
        <v>86</v>
      </c>
      <c r="G78">
        <v>1</v>
      </c>
      <c r="H78" t="s">
        <v>13</v>
      </c>
    </row>
    <row r="79" spans="1:8" x14ac:dyDescent="0.25">
      <c r="A79" t="s">
        <v>174</v>
      </c>
      <c r="B79" t="s">
        <v>174</v>
      </c>
      <c r="C79" t="b">
        <v>0</v>
      </c>
      <c r="D79" t="s">
        <v>175</v>
      </c>
      <c r="E79" t="s">
        <v>86</v>
      </c>
      <c r="G79">
        <v>1</v>
      </c>
      <c r="H79" t="s">
        <v>20</v>
      </c>
    </row>
    <row r="80" spans="1:8" x14ac:dyDescent="0.25">
      <c r="A80" t="s">
        <v>176</v>
      </c>
      <c r="B80" t="s">
        <v>176</v>
      </c>
      <c r="C80" t="b">
        <v>0</v>
      </c>
      <c r="D80" t="s">
        <v>177</v>
      </c>
      <c r="E80" t="s">
        <v>86</v>
      </c>
      <c r="G80">
        <v>1</v>
      </c>
      <c r="H80" t="s">
        <v>20</v>
      </c>
    </row>
    <row r="81" spans="1:8" x14ac:dyDescent="0.25">
      <c r="A81" t="s">
        <v>178</v>
      </c>
      <c r="B81" t="s">
        <v>178</v>
      </c>
      <c r="C81" t="b">
        <v>0</v>
      </c>
      <c r="D81" t="s">
        <v>179</v>
      </c>
      <c r="E81" t="s">
        <v>86</v>
      </c>
      <c r="G81">
        <v>1</v>
      </c>
      <c r="H81" t="s">
        <v>20</v>
      </c>
    </row>
    <row r="82" spans="1:8" x14ac:dyDescent="0.25">
      <c r="A82" t="s">
        <v>180</v>
      </c>
      <c r="B82" t="s">
        <v>181</v>
      </c>
      <c r="C82" t="b">
        <v>0</v>
      </c>
      <c r="D82" t="s">
        <v>182</v>
      </c>
      <c r="E82" t="s">
        <v>183</v>
      </c>
      <c r="G82">
        <v>1</v>
      </c>
      <c r="H82" t="s">
        <v>13</v>
      </c>
    </row>
    <row r="83" spans="1:8" x14ac:dyDescent="0.25">
      <c r="A83" t="s">
        <v>81</v>
      </c>
      <c r="B83" t="s">
        <v>184</v>
      </c>
      <c r="C83" t="b">
        <v>0</v>
      </c>
      <c r="D83" t="s">
        <v>185</v>
      </c>
      <c r="E83" t="s">
        <v>183</v>
      </c>
      <c r="G83">
        <v>1</v>
      </c>
      <c r="H83" t="s">
        <v>13</v>
      </c>
    </row>
    <row r="84" spans="1:8" x14ac:dyDescent="0.25">
      <c r="A84" t="s">
        <v>81</v>
      </c>
      <c r="B84" t="s">
        <v>186</v>
      </c>
      <c r="C84" t="b">
        <v>0</v>
      </c>
      <c r="D84" t="s">
        <v>187</v>
      </c>
      <c r="E84" t="s">
        <v>183</v>
      </c>
      <c r="G84">
        <v>1</v>
      </c>
      <c r="H84" t="s">
        <v>13</v>
      </c>
    </row>
    <row r="85" spans="1:8" x14ac:dyDescent="0.25">
      <c r="A85" t="s">
        <v>75</v>
      </c>
      <c r="B85" t="s">
        <v>188</v>
      </c>
      <c r="C85" t="b">
        <v>0</v>
      </c>
      <c r="D85" t="s">
        <v>189</v>
      </c>
      <c r="E85" t="s">
        <v>183</v>
      </c>
      <c r="G85">
        <v>1</v>
      </c>
      <c r="H85" t="s">
        <v>13</v>
      </c>
    </row>
    <row r="86" spans="1:8" x14ac:dyDescent="0.25">
      <c r="A86" t="s">
        <v>190</v>
      </c>
      <c r="B86" t="s">
        <v>191</v>
      </c>
      <c r="C86" t="b">
        <v>0</v>
      </c>
      <c r="D86" t="s">
        <v>192</v>
      </c>
      <c r="E86" t="s">
        <v>183</v>
      </c>
      <c r="G86">
        <v>1</v>
      </c>
      <c r="H86" t="s">
        <v>13</v>
      </c>
    </row>
    <row r="87" spans="1:8" x14ac:dyDescent="0.25">
      <c r="A87" t="s">
        <v>190</v>
      </c>
      <c r="B87" t="s">
        <v>193</v>
      </c>
      <c r="C87" t="b">
        <v>0</v>
      </c>
      <c r="D87" t="s">
        <v>194</v>
      </c>
      <c r="E87" t="s">
        <v>183</v>
      </c>
      <c r="G87">
        <v>1</v>
      </c>
      <c r="H87" t="s">
        <v>13</v>
      </c>
    </row>
    <row r="88" spans="1:8" x14ac:dyDescent="0.25">
      <c r="A88" t="s">
        <v>190</v>
      </c>
      <c r="B88" t="s">
        <v>195</v>
      </c>
      <c r="C88" t="b">
        <v>0</v>
      </c>
      <c r="D88" t="s">
        <v>196</v>
      </c>
      <c r="E88" t="s">
        <v>183</v>
      </c>
      <c r="G88">
        <v>1</v>
      </c>
      <c r="H88" t="s">
        <v>13</v>
      </c>
    </row>
    <row r="89" spans="1:8" x14ac:dyDescent="0.25">
      <c r="A89" t="s">
        <v>197</v>
      </c>
      <c r="B89" t="s">
        <v>198</v>
      </c>
      <c r="C89" t="b">
        <v>0</v>
      </c>
      <c r="D89" t="s">
        <v>199</v>
      </c>
      <c r="E89" t="s">
        <v>183</v>
      </c>
      <c r="G89">
        <v>1</v>
      </c>
      <c r="H89" t="s">
        <v>13</v>
      </c>
    </row>
    <row r="90" spans="1:8" x14ac:dyDescent="0.25">
      <c r="A90" t="s">
        <v>197</v>
      </c>
      <c r="B90" t="s">
        <v>200</v>
      </c>
      <c r="C90" t="b">
        <v>0</v>
      </c>
      <c r="D90" t="s">
        <v>201</v>
      </c>
      <c r="E90" t="s">
        <v>183</v>
      </c>
      <c r="G90">
        <v>1</v>
      </c>
      <c r="H90" t="s">
        <v>13</v>
      </c>
    </row>
    <row r="91" spans="1:8" x14ac:dyDescent="0.25">
      <c r="A91" t="s">
        <v>197</v>
      </c>
      <c r="B91" t="s">
        <v>202</v>
      </c>
      <c r="C91" t="b">
        <v>0</v>
      </c>
      <c r="D91" t="s">
        <v>203</v>
      </c>
      <c r="E91" t="s">
        <v>183</v>
      </c>
      <c r="G91">
        <v>1</v>
      </c>
      <c r="H91" t="s">
        <v>13</v>
      </c>
    </row>
    <row r="92" spans="1:8" x14ac:dyDescent="0.25">
      <c r="A92" t="s">
        <v>204</v>
      </c>
      <c r="B92" t="s">
        <v>205</v>
      </c>
      <c r="C92" t="b">
        <v>0</v>
      </c>
      <c r="D92" t="s">
        <v>206</v>
      </c>
      <c r="E92" t="s">
        <v>183</v>
      </c>
      <c r="G92">
        <v>1</v>
      </c>
      <c r="H92" t="s">
        <v>13</v>
      </c>
    </row>
    <row r="93" spans="1:8" x14ac:dyDescent="0.25">
      <c r="A93" t="s">
        <v>204</v>
      </c>
      <c r="B93" t="s">
        <v>207</v>
      </c>
      <c r="C93" t="b">
        <v>0</v>
      </c>
      <c r="D93" t="s">
        <v>208</v>
      </c>
      <c r="E93" t="s">
        <v>183</v>
      </c>
      <c r="G93">
        <v>1</v>
      </c>
      <c r="H93" t="s">
        <v>13</v>
      </c>
    </row>
    <row r="94" spans="1:8" x14ac:dyDescent="0.25">
      <c r="A94" t="s">
        <v>204</v>
      </c>
      <c r="B94" t="s">
        <v>209</v>
      </c>
      <c r="C94" t="b">
        <v>0</v>
      </c>
      <c r="D94" t="s">
        <v>210</v>
      </c>
      <c r="E94" t="s">
        <v>183</v>
      </c>
      <c r="G94">
        <v>1</v>
      </c>
      <c r="H94" t="s">
        <v>13</v>
      </c>
    </row>
    <row r="95" spans="1:8" x14ac:dyDescent="0.25">
      <c r="A95" t="s">
        <v>211</v>
      </c>
      <c r="B95" t="s">
        <v>212</v>
      </c>
      <c r="C95" t="b">
        <v>0</v>
      </c>
      <c r="D95" t="s">
        <v>213</v>
      </c>
      <c r="E95" t="s">
        <v>183</v>
      </c>
      <c r="G95">
        <v>1</v>
      </c>
      <c r="H95" t="s">
        <v>13</v>
      </c>
    </row>
    <row r="96" spans="1:8" x14ac:dyDescent="0.25">
      <c r="A96" t="s">
        <v>211</v>
      </c>
      <c r="B96" t="s">
        <v>214</v>
      </c>
      <c r="C96" t="b">
        <v>0</v>
      </c>
      <c r="D96" t="s">
        <v>215</v>
      </c>
      <c r="E96" t="s">
        <v>183</v>
      </c>
      <c r="G96">
        <v>1</v>
      </c>
      <c r="H96" t="s">
        <v>13</v>
      </c>
    </row>
    <row r="97" spans="1:8" x14ac:dyDescent="0.25">
      <c r="A97" t="s">
        <v>211</v>
      </c>
      <c r="B97" t="s">
        <v>216</v>
      </c>
      <c r="C97" t="b">
        <v>0</v>
      </c>
      <c r="D97" t="s">
        <v>217</v>
      </c>
      <c r="E97" t="s">
        <v>183</v>
      </c>
      <c r="G97">
        <v>1</v>
      </c>
      <c r="H97" t="s">
        <v>13</v>
      </c>
    </row>
    <row r="98" spans="1:8" x14ac:dyDescent="0.25">
      <c r="A98" t="s">
        <v>218</v>
      </c>
      <c r="B98" t="s">
        <v>219</v>
      </c>
      <c r="C98" t="b">
        <v>0</v>
      </c>
      <c r="D98" t="s">
        <v>220</v>
      </c>
      <c r="E98" t="s">
        <v>183</v>
      </c>
      <c r="G98">
        <v>1</v>
      </c>
      <c r="H98" t="s">
        <v>13</v>
      </c>
    </row>
    <row r="99" spans="1:8" x14ac:dyDescent="0.25">
      <c r="A99" t="s">
        <v>221</v>
      </c>
      <c r="B99" t="s">
        <v>221</v>
      </c>
      <c r="C99" t="b">
        <v>1</v>
      </c>
      <c r="D99" t="s">
        <v>222</v>
      </c>
      <c r="E99" t="s">
        <v>183</v>
      </c>
      <c r="G99">
        <v>1</v>
      </c>
      <c r="H99" t="s">
        <v>13</v>
      </c>
    </row>
    <row r="100" spans="1:8" x14ac:dyDescent="0.25">
      <c r="A100" t="s">
        <v>223</v>
      </c>
      <c r="B100" t="s">
        <v>223</v>
      </c>
      <c r="C100" t="b">
        <v>0</v>
      </c>
      <c r="D100" t="s">
        <v>224</v>
      </c>
      <c r="E100" t="s">
        <v>183</v>
      </c>
      <c r="G100">
        <v>1</v>
      </c>
      <c r="H100" t="s">
        <v>13</v>
      </c>
    </row>
    <row r="101" spans="1:8" x14ac:dyDescent="0.25">
      <c r="A101" t="s">
        <v>225</v>
      </c>
      <c r="B101" t="s">
        <v>225</v>
      </c>
      <c r="C101" t="b">
        <v>0</v>
      </c>
      <c r="D101" t="s">
        <v>226</v>
      </c>
      <c r="E101" t="s">
        <v>183</v>
      </c>
      <c r="G101">
        <v>1</v>
      </c>
      <c r="H101" t="s">
        <v>13</v>
      </c>
    </row>
    <row r="102" spans="1:8" x14ac:dyDescent="0.25">
      <c r="A102" t="s">
        <v>227</v>
      </c>
      <c r="B102" t="s">
        <v>228</v>
      </c>
      <c r="C102" t="b">
        <v>0</v>
      </c>
      <c r="D102" t="s">
        <v>229</v>
      </c>
      <c r="E102" t="s">
        <v>183</v>
      </c>
      <c r="G102">
        <v>1</v>
      </c>
      <c r="H102" t="s">
        <v>13</v>
      </c>
    </row>
    <row r="103" spans="1:8" x14ac:dyDescent="0.25">
      <c r="A103" t="s">
        <v>227</v>
      </c>
      <c r="B103" t="s">
        <v>230</v>
      </c>
      <c r="C103" t="b">
        <v>0</v>
      </c>
      <c r="D103" t="s">
        <v>231</v>
      </c>
      <c r="E103" t="s">
        <v>183</v>
      </c>
      <c r="G103">
        <v>1</v>
      </c>
      <c r="H103" t="s">
        <v>13</v>
      </c>
    </row>
    <row r="104" spans="1:8" x14ac:dyDescent="0.25">
      <c r="A104" t="s">
        <v>227</v>
      </c>
      <c r="B104" t="s">
        <v>232</v>
      </c>
      <c r="C104" t="b">
        <v>0</v>
      </c>
      <c r="D104" t="s">
        <v>233</v>
      </c>
      <c r="E104" t="s">
        <v>183</v>
      </c>
      <c r="G104">
        <v>1</v>
      </c>
      <c r="H104" t="s">
        <v>13</v>
      </c>
    </row>
    <row r="105" spans="1:8" x14ac:dyDescent="0.25">
      <c r="A105" t="s">
        <v>234</v>
      </c>
      <c r="B105" t="s">
        <v>234</v>
      </c>
      <c r="C105" t="b">
        <v>1</v>
      </c>
      <c r="D105" t="s">
        <v>235</v>
      </c>
      <c r="E105" t="s">
        <v>183</v>
      </c>
      <c r="G105">
        <v>1</v>
      </c>
      <c r="H105" t="s">
        <v>13</v>
      </c>
    </row>
    <row r="106" spans="1:8" x14ac:dyDescent="0.25">
      <c r="A106" t="s">
        <v>236</v>
      </c>
      <c r="B106" t="s">
        <v>236</v>
      </c>
      <c r="C106" t="b">
        <v>0</v>
      </c>
      <c r="D106" t="s">
        <v>237</v>
      </c>
      <c r="E106" t="s">
        <v>183</v>
      </c>
      <c r="G106">
        <v>1</v>
      </c>
      <c r="H106" t="s">
        <v>13</v>
      </c>
    </row>
    <row r="107" spans="1:8" x14ac:dyDescent="0.25">
      <c r="A107" t="s">
        <v>238</v>
      </c>
      <c r="B107" t="s">
        <v>238</v>
      </c>
      <c r="C107" t="b">
        <v>0</v>
      </c>
      <c r="D107" t="s">
        <v>239</v>
      </c>
      <c r="E107" t="s">
        <v>183</v>
      </c>
      <c r="G107">
        <v>1</v>
      </c>
      <c r="H107" t="s">
        <v>13</v>
      </c>
    </row>
    <row r="108" spans="1:8" x14ac:dyDescent="0.25">
      <c r="A108" t="s">
        <v>240</v>
      </c>
      <c r="B108" t="s">
        <v>240</v>
      </c>
      <c r="C108" t="b">
        <v>1</v>
      </c>
      <c r="D108" t="s">
        <v>241</v>
      </c>
      <c r="E108" t="s">
        <v>183</v>
      </c>
      <c r="G108">
        <v>1</v>
      </c>
      <c r="H108" t="s">
        <v>13</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workbookViewId="0">
      <selection activeCell="B1" sqref="B1:E1048576"/>
    </sheetView>
  </sheetViews>
  <sheetFormatPr defaultColWidth="11.42578125" defaultRowHeight="15" x14ac:dyDescent="0.25"/>
  <cols>
    <col min="1" max="1" width="67.5703125" style="7" customWidth="1"/>
    <col min="2" max="2" width="11.42578125" style="11"/>
    <col min="3" max="3" width="17" style="11" customWidth="1"/>
    <col min="4" max="4" width="11.42578125" style="11"/>
    <col min="5" max="5" width="19.28515625" style="10" customWidth="1"/>
  </cols>
  <sheetData>
    <row r="1" spans="1:5" s="5" customFormat="1" x14ac:dyDescent="0.25">
      <c r="A1" s="8" t="s">
        <v>818</v>
      </c>
      <c r="B1" s="9" t="s">
        <v>819</v>
      </c>
      <c r="C1" s="9" t="s">
        <v>245</v>
      </c>
      <c r="D1" s="9" t="s">
        <v>641</v>
      </c>
      <c r="E1" s="10" t="s">
        <v>247</v>
      </c>
    </row>
    <row r="2" spans="1:5" ht="105" x14ac:dyDescent="0.25">
      <c r="A2" s="7" t="s">
        <v>936</v>
      </c>
      <c r="B2" s="11">
        <v>0</v>
      </c>
      <c r="C2" s="11" t="s">
        <v>349</v>
      </c>
      <c r="D2" s="11">
        <v>0</v>
      </c>
      <c r="E2" s="10" t="s">
        <v>948</v>
      </c>
    </row>
    <row r="3" spans="1:5" ht="180" x14ac:dyDescent="0.25">
      <c r="A3" s="7" t="s">
        <v>945</v>
      </c>
      <c r="B3" s="11">
        <v>1</v>
      </c>
      <c r="C3" s="11" t="s">
        <v>349</v>
      </c>
      <c r="D3" s="11">
        <v>1</v>
      </c>
      <c r="E3" s="10" t="s">
        <v>949</v>
      </c>
    </row>
    <row r="4" spans="1:5" ht="105" x14ac:dyDescent="0.25">
      <c r="A4" s="7" t="s">
        <v>820</v>
      </c>
      <c r="B4" s="11">
        <v>2</v>
      </c>
      <c r="C4" s="11" t="s">
        <v>349</v>
      </c>
      <c r="D4" s="11">
        <v>2</v>
      </c>
      <c r="E4" s="10" t="s">
        <v>950</v>
      </c>
    </row>
    <row r="5" spans="1:5" ht="105" x14ac:dyDescent="0.25">
      <c r="A5" s="7" t="s">
        <v>821</v>
      </c>
      <c r="B5" s="11">
        <v>3</v>
      </c>
      <c r="C5" s="11" t="s">
        <v>349</v>
      </c>
      <c r="D5" s="11">
        <v>3</v>
      </c>
      <c r="E5" s="10" t="s">
        <v>951</v>
      </c>
    </row>
    <row r="6" spans="1:5" ht="105" x14ac:dyDescent="0.25">
      <c r="A6" s="7" t="s">
        <v>822</v>
      </c>
      <c r="B6" s="11">
        <v>4</v>
      </c>
      <c r="C6" s="11" t="s">
        <v>349</v>
      </c>
      <c r="D6" s="11">
        <v>4</v>
      </c>
      <c r="E6" s="10" t="s">
        <v>904</v>
      </c>
    </row>
    <row r="7" spans="1:5" ht="165" x14ac:dyDescent="0.25">
      <c r="A7" s="7" t="s">
        <v>823</v>
      </c>
      <c r="B7" s="11">
        <v>5</v>
      </c>
      <c r="C7" s="11" t="s">
        <v>349</v>
      </c>
      <c r="D7" s="11">
        <v>5</v>
      </c>
      <c r="E7" s="10" t="s">
        <v>905</v>
      </c>
    </row>
    <row r="8" spans="1:5" ht="120" x14ac:dyDescent="0.25">
      <c r="A8" s="7" t="s">
        <v>824</v>
      </c>
      <c r="B8" s="11">
        <v>6</v>
      </c>
      <c r="C8" s="11" t="s">
        <v>349</v>
      </c>
      <c r="D8" s="11">
        <v>6</v>
      </c>
      <c r="E8" s="10" t="s">
        <v>952</v>
      </c>
    </row>
    <row r="9" spans="1:5" ht="90" x14ac:dyDescent="0.25">
      <c r="A9" s="7" t="s">
        <v>946</v>
      </c>
      <c r="B9" s="11">
        <v>7</v>
      </c>
      <c r="C9" s="11" t="s">
        <v>349</v>
      </c>
      <c r="D9" s="11">
        <v>7</v>
      </c>
      <c r="E9" s="10" t="s">
        <v>953</v>
      </c>
    </row>
    <row r="10" spans="1:5" ht="195" x14ac:dyDescent="0.25">
      <c r="A10" s="7" t="s">
        <v>944</v>
      </c>
      <c r="B10" s="11">
        <v>8</v>
      </c>
      <c r="C10" s="11" t="s">
        <v>947</v>
      </c>
      <c r="D10" s="11">
        <v>8</v>
      </c>
      <c r="E10" s="10" t="s">
        <v>954</v>
      </c>
    </row>
    <row r="12" spans="1:5" ht="105" x14ac:dyDescent="0.25">
      <c r="A12" s="7" t="s">
        <v>936</v>
      </c>
      <c r="B12" s="11">
        <v>0</v>
      </c>
      <c r="C12" s="11" t="s">
        <v>858</v>
      </c>
      <c r="D12" s="11">
        <v>0</v>
      </c>
      <c r="E12" s="10" t="s">
        <v>948</v>
      </c>
    </row>
    <row r="13" spans="1:5" ht="150" x14ac:dyDescent="0.25">
      <c r="A13" s="7" t="s">
        <v>937</v>
      </c>
      <c r="B13" s="11">
        <v>1</v>
      </c>
      <c r="C13" s="11" t="s">
        <v>858</v>
      </c>
      <c r="D13" s="11">
        <v>1</v>
      </c>
      <c r="E13" s="10" t="s">
        <v>955</v>
      </c>
    </row>
    <row r="14" spans="1:5" ht="120" x14ac:dyDescent="0.25">
      <c r="A14" s="7" t="s">
        <v>938</v>
      </c>
      <c r="B14" s="11">
        <v>2</v>
      </c>
      <c r="C14" s="11" t="s">
        <v>858</v>
      </c>
      <c r="D14" s="11">
        <v>2</v>
      </c>
      <c r="E14" s="10" t="s">
        <v>956</v>
      </c>
    </row>
    <row r="15" spans="1:5" ht="135" x14ac:dyDescent="0.25">
      <c r="A15" s="7" t="s">
        <v>939</v>
      </c>
      <c r="B15" s="11">
        <v>3</v>
      </c>
      <c r="C15" s="11" t="s">
        <v>858</v>
      </c>
      <c r="D15" s="11">
        <v>3</v>
      </c>
      <c r="E15" s="10" t="s">
        <v>957</v>
      </c>
    </row>
    <row r="16" spans="1:5" ht="120" x14ac:dyDescent="0.25">
      <c r="A16" s="7" t="s">
        <v>940</v>
      </c>
      <c r="B16" s="11">
        <v>4</v>
      </c>
      <c r="C16" s="11" t="s">
        <v>858</v>
      </c>
      <c r="D16" s="11">
        <v>4</v>
      </c>
      <c r="E16" s="10" t="s">
        <v>958</v>
      </c>
    </row>
    <row r="17" spans="1:5" ht="165" x14ac:dyDescent="0.25">
      <c r="A17" s="7" t="s">
        <v>941</v>
      </c>
      <c r="B17" s="11">
        <v>5</v>
      </c>
      <c r="C17" s="11" t="s">
        <v>858</v>
      </c>
      <c r="D17" s="11">
        <v>5</v>
      </c>
      <c r="E17" s="10" t="s">
        <v>959</v>
      </c>
    </row>
    <row r="18" spans="1:5" ht="120" x14ac:dyDescent="0.25">
      <c r="A18" s="7" t="s">
        <v>942</v>
      </c>
      <c r="B18" s="11">
        <v>6</v>
      </c>
      <c r="C18" s="11" t="s">
        <v>858</v>
      </c>
      <c r="D18" s="11">
        <v>6</v>
      </c>
      <c r="E18" s="10" t="s">
        <v>960</v>
      </c>
    </row>
    <row r="19" spans="1:5" ht="105" x14ac:dyDescent="0.25">
      <c r="A19" s="7" t="s">
        <v>943</v>
      </c>
      <c r="B19" s="11">
        <v>7</v>
      </c>
      <c r="C19" s="11" t="s">
        <v>858</v>
      </c>
      <c r="D19" s="11">
        <v>7</v>
      </c>
      <c r="E19" s="10" t="s">
        <v>961</v>
      </c>
    </row>
    <row r="20" spans="1:5" ht="195" x14ac:dyDescent="0.25">
      <c r="A20" s="7" t="s">
        <v>944</v>
      </c>
      <c r="B20" s="11">
        <v>8</v>
      </c>
      <c r="C20" s="11" t="s">
        <v>858</v>
      </c>
      <c r="D20" s="11">
        <v>8</v>
      </c>
      <c r="E20" s="10" t="s">
        <v>954</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1"/>
  <sheetViews>
    <sheetView topLeftCell="A7" workbookViewId="0">
      <selection activeCell="D8" sqref="D8"/>
    </sheetView>
  </sheetViews>
  <sheetFormatPr defaultColWidth="11.42578125" defaultRowHeight="15" x14ac:dyDescent="0.25"/>
  <cols>
    <col min="2" max="2" width="24.85546875" customWidth="1"/>
  </cols>
  <sheetData>
    <row r="1" spans="1:11" x14ac:dyDescent="0.25">
      <c r="A1" t="s">
        <v>242</v>
      </c>
      <c r="B1" t="s">
        <v>243</v>
      </c>
      <c r="C1" t="s">
        <v>244</v>
      </c>
      <c r="D1" t="s">
        <v>245</v>
      </c>
      <c r="E1" t="s">
        <v>246</v>
      </c>
      <c r="F1" t="s">
        <v>247</v>
      </c>
      <c r="G1" t="s">
        <v>248</v>
      </c>
      <c r="H1" t="s">
        <v>249</v>
      </c>
      <c r="I1" t="s">
        <v>250</v>
      </c>
      <c r="J1" t="s">
        <v>251</v>
      </c>
      <c r="K1" t="s">
        <v>252</v>
      </c>
    </row>
    <row r="2" spans="1:11" s="6" customFormat="1" x14ac:dyDescent="0.25">
      <c r="A2" t="s">
        <v>253</v>
      </c>
      <c r="B2" t="s">
        <v>334</v>
      </c>
      <c r="C2" t="s">
        <v>335</v>
      </c>
      <c r="D2" t="s">
        <v>256</v>
      </c>
      <c r="E2">
        <v>1</v>
      </c>
      <c r="F2" t="s">
        <v>336</v>
      </c>
      <c r="G2">
        <v>1</v>
      </c>
      <c r="H2" t="b">
        <v>1</v>
      </c>
      <c r="I2">
        <v>1.2</v>
      </c>
      <c r="J2" t="s">
        <v>337</v>
      </c>
      <c r="K2">
        <v>500000</v>
      </c>
    </row>
    <row r="3" spans="1:11" x14ac:dyDescent="0.25">
      <c r="A3" t="s">
        <v>253</v>
      </c>
      <c r="B3" t="s">
        <v>334</v>
      </c>
      <c r="C3" t="s">
        <v>338</v>
      </c>
      <c r="D3" t="s">
        <v>256</v>
      </c>
      <c r="E3">
        <v>1</v>
      </c>
      <c r="F3" t="s">
        <v>336</v>
      </c>
      <c r="G3">
        <v>1</v>
      </c>
      <c r="H3" t="b">
        <v>1</v>
      </c>
      <c r="I3">
        <v>1.2</v>
      </c>
      <c r="J3" t="s">
        <v>339</v>
      </c>
      <c r="K3">
        <v>450000</v>
      </c>
    </row>
    <row r="4" spans="1:11" x14ac:dyDescent="0.25">
      <c r="A4" t="s">
        <v>253</v>
      </c>
      <c r="B4" t="s">
        <v>334</v>
      </c>
      <c r="C4" t="s">
        <v>340</v>
      </c>
      <c r="D4" t="s">
        <v>256</v>
      </c>
      <c r="E4">
        <v>1</v>
      </c>
      <c r="F4" t="s">
        <v>336</v>
      </c>
      <c r="G4">
        <v>1</v>
      </c>
      <c r="H4" t="b">
        <v>1</v>
      </c>
      <c r="I4">
        <v>1.2</v>
      </c>
      <c r="J4" t="s">
        <v>341</v>
      </c>
      <c r="K4">
        <v>390000</v>
      </c>
    </row>
    <row r="5" spans="1:11" x14ac:dyDescent="0.25">
      <c r="A5" t="s">
        <v>253</v>
      </c>
      <c r="B5" t="s">
        <v>334</v>
      </c>
      <c r="C5" t="s">
        <v>342</v>
      </c>
      <c r="D5" t="s">
        <v>256</v>
      </c>
      <c r="E5">
        <v>1</v>
      </c>
      <c r="F5" t="s">
        <v>336</v>
      </c>
      <c r="G5">
        <v>1</v>
      </c>
      <c r="H5" t="b">
        <v>1</v>
      </c>
      <c r="I5">
        <v>1.2</v>
      </c>
      <c r="J5" t="s">
        <v>343</v>
      </c>
      <c r="K5">
        <v>500000</v>
      </c>
    </row>
    <row r="6" spans="1:11" x14ac:dyDescent="0.25">
      <c r="A6" t="s">
        <v>253</v>
      </c>
      <c r="B6" t="s">
        <v>334</v>
      </c>
      <c r="C6" t="s">
        <v>344</v>
      </c>
      <c r="D6" t="s">
        <v>256</v>
      </c>
      <c r="E6">
        <v>1</v>
      </c>
      <c r="F6" t="s">
        <v>336</v>
      </c>
      <c r="G6">
        <v>1</v>
      </c>
      <c r="H6" t="b">
        <v>1</v>
      </c>
      <c r="I6">
        <v>1.2</v>
      </c>
      <c r="J6" t="s">
        <v>345</v>
      </c>
      <c r="K6">
        <v>395000</v>
      </c>
    </row>
    <row r="7" spans="1:11" x14ac:dyDescent="0.25">
      <c r="A7" t="s">
        <v>253</v>
      </c>
      <c r="B7" t="s">
        <v>334</v>
      </c>
      <c r="C7" t="s">
        <v>346</v>
      </c>
      <c r="D7" t="s">
        <v>256</v>
      </c>
      <c r="E7">
        <v>1</v>
      </c>
      <c r="F7" t="s">
        <v>336</v>
      </c>
      <c r="G7">
        <v>1</v>
      </c>
      <c r="H7" t="b">
        <v>1</v>
      </c>
      <c r="I7">
        <v>1.2</v>
      </c>
      <c r="J7" t="s">
        <v>347</v>
      </c>
      <c r="K7">
        <v>400000</v>
      </c>
    </row>
    <row r="8" spans="1:11" x14ac:dyDescent="0.25">
      <c r="A8" t="s">
        <v>253</v>
      </c>
      <c r="B8" t="s">
        <v>307</v>
      </c>
      <c r="C8" t="s">
        <v>375</v>
      </c>
      <c r="D8" t="s">
        <v>349</v>
      </c>
      <c r="E8">
        <v>0.9</v>
      </c>
      <c r="F8" t="s">
        <v>376</v>
      </c>
      <c r="G8">
        <v>1</v>
      </c>
      <c r="H8" t="b">
        <v>1</v>
      </c>
      <c r="I8">
        <v>1</v>
      </c>
      <c r="J8" t="s">
        <v>377</v>
      </c>
      <c r="K8">
        <v>190000</v>
      </c>
    </row>
    <row r="9" spans="1:11" x14ac:dyDescent="0.25">
      <c r="A9" t="s">
        <v>253</v>
      </c>
      <c r="B9" t="s">
        <v>307</v>
      </c>
      <c r="C9" t="s">
        <v>378</v>
      </c>
      <c r="D9" t="s">
        <v>349</v>
      </c>
      <c r="E9">
        <v>1.4</v>
      </c>
      <c r="F9" t="s">
        <v>376</v>
      </c>
      <c r="G9">
        <v>1</v>
      </c>
      <c r="H9" t="b">
        <v>1</v>
      </c>
      <c r="I9">
        <v>1.4</v>
      </c>
      <c r="J9" t="s">
        <v>379</v>
      </c>
      <c r="K9">
        <v>215000</v>
      </c>
    </row>
    <row r="10" spans="1:11" x14ac:dyDescent="0.25">
      <c r="A10" t="s">
        <v>253</v>
      </c>
      <c r="B10" t="s">
        <v>307</v>
      </c>
      <c r="C10" t="s">
        <v>380</v>
      </c>
      <c r="D10" t="s">
        <v>349</v>
      </c>
      <c r="E10">
        <v>1.3</v>
      </c>
      <c r="F10" t="s">
        <v>376</v>
      </c>
      <c r="G10">
        <v>1</v>
      </c>
      <c r="H10" t="b">
        <v>1</v>
      </c>
      <c r="I10">
        <v>1.3</v>
      </c>
      <c r="J10" t="s">
        <v>381</v>
      </c>
      <c r="K10">
        <v>240000</v>
      </c>
    </row>
    <row r="11" spans="1:11" x14ac:dyDescent="0.25">
      <c r="A11" t="s">
        <v>253</v>
      </c>
      <c r="B11" t="s">
        <v>307</v>
      </c>
      <c r="C11" t="s">
        <v>382</v>
      </c>
      <c r="D11" t="s">
        <v>349</v>
      </c>
      <c r="E11">
        <v>1</v>
      </c>
      <c r="F11" t="s">
        <v>376</v>
      </c>
      <c r="G11">
        <v>1</v>
      </c>
      <c r="H11" t="b">
        <v>1</v>
      </c>
      <c r="I11">
        <v>1</v>
      </c>
      <c r="J11" t="s">
        <v>383</v>
      </c>
      <c r="K11">
        <v>210000</v>
      </c>
    </row>
    <row r="12" spans="1:11" x14ac:dyDescent="0.25">
      <c r="A12" t="s">
        <v>253</v>
      </c>
      <c r="B12" t="s">
        <v>307</v>
      </c>
      <c r="C12" t="s">
        <v>384</v>
      </c>
      <c r="D12" t="s">
        <v>349</v>
      </c>
      <c r="E12">
        <v>1.4</v>
      </c>
      <c r="F12" t="s">
        <v>376</v>
      </c>
      <c r="G12">
        <v>1</v>
      </c>
      <c r="H12" t="b">
        <v>1</v>
      </c>
      <c r="I12">
        <v>1.4</v>
      </c>
      <c r="J12" t="s">
        <v>385</v>
      </c>
      <c r="K12">
        <v>260000</v>
      </c>
    </row>
    <row r="13" spans="1:11" x14ac:dyDescent="0.25">
      <c r="A13" t="s">
        <v>253</v>
      </c>
      <c r="B13" t="s">
        <v>307</v>
      </c>
      <c r="C13" t="s">
        <v>386</v>
      </c>
      <c r="D13" t="s">
        <v>349</v>
      </c>
      <c r="E13">
        <v>1.6</v>
      </c>
      <c r="F13" t="s">
        <v>376</v>
      </c>
      <c r="G13">
        <v>1</v>
      </c>
      <c r="H13" t="b">
        <v>1</v>
      </c>
      <c r="I13">
        <v>1.6</v>
      </c>
      <c r="J13" t="s">
        <v>387</v>
      </c>
      <c r="K13">
        <v>275000</v>
      </c>
    </row>
    <row r="14" spans="1:11" x14ac:dyDescent="0.25">
      <c r="A14" t="s">
        <v>253</v>
      </c>
      <c r="B14" t="s">
        <v>281</v>
      </c>
      <c r="C14" t="s">
        <v>415</v>
      </c>
      <c r="D14" t="s">
        <v>349</v>
      </c>
      <c r="E14">
        <v>0.9</v>
      </c>
      <c r="F14" t="s">
        <v>416</v>
      </c>
      <c r="G14">
        <v>1</v>
      </c>
      <c r="H14" t="b">
        <v>1</v>
      </c>
      <c r="I14">
        <v>1.2</v>
      </c>
      <c r="J14" t="s">
        <v>417</v>
      </c>
      <c r="K14">
        <v>200000</v>
      </c>
    </row>
    <row r="15" spans="1:11" x14ac:dyDescent="0.25">
      <c r="A15" t="s">
        <v>253</v>
      </c>
      <c r="B15" t="s">
        <v>281</v>
      </c>
      <c r="C15" t="s">
        <v>418</v>
      </c>
      <c r="D15" t="s">
        <v>349</v>
      </c>
      <c r="E15">
        <v>1</v>
      </c>
      <c r="F15" t="s">
        <v>416</v>
      </c>
      <c r="G15">
        <v>1</v>
      </c>
      <c r="H15" t="b">
        <v>1</v>
      </c>
      <c r="I15">
        <v>1.25</v>
      </c>
      <c r="J15" t="s">
        <v>419</v>
      </c>
      <c r="K15">
        <v>210000</v>
      </c>
    </row>
    <row r="16" spans="1:11" x14ac:dyDescent="0.25">
      <c r="A16" t="s">
        <v>253</v>
      </c>
      <c r="B16" t="s">
        <v>281</v>
      </c>
      <c r="C16" t="s">
        <v>420</v>
      </c>
      <c r="D16" t="s">
        <v>349</v>
      </c>
      <c r="E16">
        <v>1</v>
      </c>
      <c r="F16" t="s">
        <v>416</v>
      </c>
      <c r="G16">
        <v>1</v>
      </c>
      <c r="H16" t="b">
        <v>1</v>
      </c>
      <c r="I16">
        <v>1.1499999999999999</v>
      </c>
      <c r="J16" t="s">
        <v>421</v>
      </c>
      <c r="K16">
        <v>235000</v>
      </c>
    </row>
    <row r="17" spans="1:11" x14ac:dyDescent="0.25">
      <c r="A17" t="s">
        <v>253</v>
      </c>
      <c r="B17" t="s">
        <v>281</v>
      </c>
      <c r="C17" t="s">
        <v>422</v>
      </c>
      <c r="D17" t="s">
        <v>349</v>
      </c>
      <c r="E17">
        <v>1.2</v>
      </c>
      <c r="F17" t="s">
        <v>416</v>
      </c>
      <c r="G17">
        <v>1</v>
      </c>
      <c r="H17" t="b">
        <v>1</v>
      </c>
      <c r="I17">
        <v>1.25</v>
      </c>
      <c r="J17" t="s">
        <v>423</v>
      </c>
      <c r="K17">
        <v>190000</v>
      </c>
    </row>
    <row r="18" spans="1:11" x14ac:dyDescent="0.25">
      <c r="A18" t="s">
        <v>253</v>
      </c>
      <c r="B18" t="s">
        <v>281</v>
      </c>
      <c r="C18" t="s">
        <v>424</v>
      </c>
      <c r="D18" t="s">
        <v>349</v>
      </c>
      <c r="E18">
        <v>1.5</v>
      </c>
      <c r="F18" t="s">
        <v>416</v>
      </c>
      <c r="G18">
        <v>1</v>
      </c>
      <c r="H18" t="b">
        <v>1</v>
      </c>
      <c r="I18">
        <v>1.4</v>
      </c>
      <c r="J18" t="s">
        <v>425</v>
      </c>
      <c r="K18">
        <v>300000</v>
      </c>
    </row>
    <row r="19" spans="1:11" x14ac:dyDescent="0.25">
      <c r="A19" t="s">
        <v>253</v>
      </c>
      <c r="B19" t="s">
        <v>281</v>
      </c>
      <c r="C19" t="s">
        <v>426</v>
      </c>
      <c r="D19" t="s">
        <v>349</v>
      </c>
      <c r="E19">
        <v>1.4</v>
      </c>
      <c r="F19" t="s">
        <v>416</v>
      </c>
      <c r="G19">
        <v>1</v>
      </c>
      <c r="H19" t="b">
        <v>1</v>
      </c>
      <c r="I19">
        <v>1.35</v>
      </c>
      <c r="J19" t="s">
        <v>427</v>
      </c>
      <c r="K19">
        <v>275000</v>
      </c>
    </row>
    <row r="20" spans="1:11" x14ac:dyDescent="0.25">
      <c r="A20" t="s">
        <v>253</v>
      </c>
      <c r="B20" t="s">
        <v>268</v>
      </c>
      <c r="C20" t="s">
        <v>348</v>
      </c>
      <c r="D20" t="s">
        <v>349</v>
      </c>
      <c r="E20">
        <v>1.2</v>
      </c>
      <c r="F20" t="s">
        <v>350</v>
      </c>
      <c r="G20">
        <v>2</v>
      </c>
      <c r="H20" t="b">
        <v>1</v>
      </c>
      <c r="I20">
        <v>1.3</v>
      </c>
      <c r="J20" t="s">
        <v>351</v>
      </c>
      <c r="K20">
        <v>260000</v>
      </c>
    </row>
    <row r="21" spans="1:11" x14ac:dyDescent="0.25">
      <c r="A21" t="s">
        <v>253</v>
      </c>
      <c r="B21" t="s">
        <v>268</v>
      </c>
      <c r="C21" t="s">
        <v>352</v>
      </c>
      <c r="D21" t="s">
        <v>349</v>
      </c>
      <c r="E21">
        <v>1.3</v>
      </c>
      <c r="F21" t="s">
        <v>350</v>
      </c>
      <c r="G21">
        <v>2</v>
      </c>
      <c r="H21" t="b">
        <v>1</v>
      </c>
      <c r="I21">
        <v>1.4</v>
      </c>
      <c r="J21" t="s">
        <v>353</v>
      </c>
      <c r="K21">
        <v>270000</v>
      </c>
    </row>
    <row r="22" spans="1:11" x14ac:dyDescent="0.25">
      <c r="A22" t="s">
        <v>253</v>
      </c>
      <c r="B22" t="s">
        <v>268</v>
      </c>
      <c r="C22" t="s">
        <v>354</v>
      </c>
      <c r="D22" t="s">
        <v>349</v>
      </c>
      <c r="E22">
        <v>1.2</v>
      </c>
      <c r="F22" t="s">
        <v>350</v>
      </c>
      <c r="G22">
        <v>2</v>
      </c>
      <c r="H22" t="b">
        <v>1</v>
      </c>
      <c r="I22">
        <v>1.3</v>
      </c>
      <c r="J22" t="s">
        <v>355</v>
      </c>
      <c r="K22">
        <v>220000</v>
      </c>
    </row>
    <row r="23" spans="1:11" x14ac:dyDescent="0.25">
      <c r="A23" t="s">
        <v>253</v>
      </c>
      <c r="B23" t="s">
        <v>268</v>
      </c>
      <c r="C23" t="s">
        <v>356</v>
      </c>
      <c r="D23" t="s">
        <v>349</v>
      </c>
      <c r="E23">
        <v>1.5</v>
      </c>
      <c r="F23" t="s">
        <v>350</v>
      </c>
      <c r="G23">
        <v>2</v>
      </c>
      <c r="H23" t="b">
        <v>1</v>
      </c>
      <c r="I23">
        <v>1.5</v>
      </c>
      <c r="J23" t="s">
        <v>357</v>
      </c>
      <c r="K23">
        <v>275000</v>
      </c>
    </row>
    <row r="24" spans="1:11" x14ac:dyDescent="0.25">
      <c r="A24" t="s">
        <v>253</v>
      </c>
      <c r="B24" t="s">
        <v>268</v>
      </c>
      <c r="C24" t="s">
        <v>358</v>
      </c>
      <c r="D24" t="s">
        <v>349</v>
      </c>
      <c r="E24">
        <v>1.7</v>
      </c>
      <c r="F24" t="s">
        <v>350</v>
      </c>
      <c r="G24">
        <v>2</v>
      </c>
      <c r="H24" t="b">
        <v>1</v>
      </c>
      <c r="I24">
        <v>1.7</v>
      </c>
      <c r="J24" t="s">
        <v>359</v>
      </c>
      <c r="K24">
        <v>300000</v>
      </c>
    </row>
    <row r="25" spans="1:11" x14ac:dyDescent="0.25">
      <c r="A25" t="s">
        <v>253</v>
      </c>
      <c r="B25" t="s">
        <v>268</v>
      </c>
      <c r="C25" t="s">
        <v>360</v>
      </c>
      <c r="D25" t="s">
        <v>349</v>
      </c>
      <c r="E25">
        <v>1.6</v>
      </c>
      <c r="F25" t="s">
        <v>350</v>
      </c>
      <c r="G25">
        <v>2</v>
      </c>
      <c r="H25" t="b">
        <v>1</v>
      </c>
      <c r="I25">
        <v>1.6</v>
      </c>
      <c r="J25" t="s">
        <v>361</v>
      </c>
      <c r="K25">
        <v>320000</v>
      </c>
    </row>
    <row r="26" spans="1:11" x14ac:dyDescent="0.25">
      <c r="A26" t="s">
        <v>253</v>
      </c>
      <c r="B26" t="s">
        <v>254</v>
      </c>
      <c r="C26" t="s">
        <v>255</v>
      </c>
      <c r="D26" t="s">
        <v>256</v>
      </c>
      <c r="E26">
        <v>1</v>
      </c>
      <c r="F26" t="s">
        <v>254</v>
      </c>
      <c r="G26">
        <v>3</v>
      </c>
      <c r="H26" t="b">
        <v>1</v>
      </c>
      <c r="I26">
        <v>1.2</v>
      </c>
      <c r="J26" t="s">
        <v>257</v>
      </c>
      <c r="K26">
        <v>250000</v>
      </c>
    </row>
    <row r="27" spans="1:11" x14ac:dyDescent="0.25">
      <c r="A27" t="s">
        <v>253</v>
      </c>
      <c r="B27" t="s">
        <v>254</v>
      </c>
      <c r="C27" t="s">
        <v>258</v>
      </c>
      <c r="D27" t="s">
        <v>256</v>
      </c>
      <c r="E27">
        <v>1</v>
      </c>
      <c r="F27" t="s">
        <v>254</v>
      </c>
      <c r="G27">
        <v>3</v>
      </c>
      <c r="H27" t="b">
        <v>1</v>
      </c>
      <c r="I27">
        <v>1.2</v>
      </c>
      <c r="J27" t="s">
        <v>259</v>
      </c>
      <c r="K27">
        <v>250000</v>
      </c>
    </row>
    <row r="28" spans="1:11" x14ac:dyDescent="0.25">
      <c r="A28" t="s">
        <v>253</v>
      </c>
      <c r="B28" t="s">
        <v>254</v>
      </c>
      <c r="C28" t="s">
        <v>260</v>
      </c>
      <c r="D28" t="s">
        <v>256</v>
      </c>
      <c r="E28">
        <v>1</v>
      </c>
      <c r="F28" t="s">
        <v>254</v>
      </c>
      <c r="G28">
        <v>3</v>
      </c>
      <c r="H28" t="b">
        <v>1</v>
      </c>
      <c r="I28">
        <v>1.2</v>
      </c>
      <c r="J28" t="s">
        <v>261</v>
      </c>
      <c r="K28">
        <v>250000</v>
      </c>
    </row>
    <row r="29" spans="1:11" x14ac:dyDescent="0.25">
      <c r="A29" t="s">
        <v>253</v>
      </c>
      <c r="B29" t="s">
        <v>254</v>
      </c>
      <c r="C29" t="s">
        <v>262</v>
      </c>
      <c r="D29" t="s">
        <v>256</v>
      </c>
      <c r="E29">
        <v>1</v>
      </c>
      <c r="F29" t="s">
        <v>254</v>
      </c>
      <c r="G29">
        <v>3</v>
      </c>
      <c r="H29" t="b">
        <v>1</v>
      </c>
      <c r="I29">
        <v>1.2</v>
      </c>
      <c r="J29" t="s">
        <v>263</v>
      </c>
      <c r="K29">
        <v>250000</v>
      </c>
    </row>
    <row r="30" spans="1:11" x14ac:dyDescent="0.25">
      <c r="A30" t="s">
        <v>253</v>
      </c>
      <c r="B30" t="s">
        <v>254</v>
      </c>
      <c r="C30" t="s">
        <v>264</v>
      </c>
      <c r="D30" t="s">
        <v>256</v>
      </c>
      <c r="E30">
        <v>1</v>
      </c>
      <c r="F30" t="s">
        <v>254</v>
      </c>
      <c r="G30">
        <v>3</v>
      </c>
      <c r="H30" t="b">
        <v>1</v>
      </c>
      <c r="I30">
        <v>1.2</v>
      </c>
      <c r="J30" t="s">
        <v>265</v>
      </c>
      <c r="K30">
        <v>250000</v>
      </c>
    </row>
    <row r="31" spans="1:11" x14ac:dyDescent="0.25">
      <c r="A31" t="s">
        <v>253</v>
      </c>
      <c r="B31" t="s">
        <v>254</v>
      </c>
      <c r="C31" t="s">
        <v>266</v>
      </c>
      <c r="D31" t="s">
        <v>256</v>
      </c>
      <c r="E31">
        <v>1</v>
      </c>
      <c r="F31" t="s">
        <v>254</v>
      </c>
      <c r="G31">
        <v>3</v>
      </c>
      <c r="H31" t="b">
        <v>1</v>
      </c>
      <c r="I31">
        <v>1.2</v>
      </c>
      <c r="J31" t="s">
        <v>267</v>
      </c>
      <c r="K31">
        <v>250000</v>
      </c>
    </row>
    <row r="32" spans="1:11" x14ac:dyDescent="0.25">
      <c r="A32" t="s">
        <v>253</v>
      </c>
      <c r="B32" t="s">
        <v>294</v>
      </c>
      <c r="C32" t="s">
        <v>362</v>
      </c>
      <c r="D32" t="s">
        <v>349</v>
      </c>
      <c r="E32">
        <v>0.9</v>
      </c>
      <c r="F32" t="s">
        <v>363</v>
      </c>
      <c r="G32">
        <v>3</v>
      </c>
      <c r="H32" t="b">
        <v>1</v>
      </c>
      <c r="I32">
        <v>1</v>
      </c>
      <c r="J32" t="s">
        <v>364</v>
      </c>
      <c r="K32">
        <v>190000</v>
      </c>
    </row>
    <row r="33" spans="1:11" x14ac:dyDescent="0.25">
      <c r="A33" t="s">
        <v>253</v>
      </c>
      <c r="B33" t="s">
        <v>294</v>
      </c>
      <c r="C33" t="s">
        <v>365</v>
      </c>
      <c r="D33" t="s">
        <v>349</v>
      </c>
      <c r="E33">
        <v>1</v>
      </c>
      <c r="F33" t="s">
        <v>363</v>
      </c>
      <c r="G33">
        <v>3</v>
      </c>
      <c r="H33" t="b">
        <v>1</v>
      </c>
      <c r="I33">
        <v>1.1000000000000001</v>
      </c>
      <c r="J33" t="s">
        <v>366</v>
      </c>
      <c r="K33">
        <v>200000</v>
      </c>
    </row>
    <row r="34" spans="1:11" x14ac:dyDescent="0.25">
      <c r="A34" t="s">
        <v>253</v>
      </c>
      <c r="B34" t="s">
        <v>294</v>
      </c>
      <c r="C34" t="s">
        <v>367</v>
      </c>
      <c r="D34" t="s">
        <v>349</v>
      </c>
      <c r="E34">
        <v>1</v>
      </c>
      <c r="F34" t="s">
        <v>363</v>
      </c>
      <c r="G34">
        <v>3</v>
      </c>
      <c r="H34" t="b">
        <v>1</v>
      </c>
      <c r="I34">
        <v>1.1000000000000001</v>
      </c>
      <c r="J34" t="s">
        <v>368</v>
      </c>
      <c r="K34">
        <v>210000</v>
      </c>
    </row>
    <row r="35" spans="1:11" x14ac:dyDescent="0.25">
      <c r="A35" t="s">
        <v>253</v>
      </c>
      <c r="B35" t="s">
        <v>294</v>
      </c>
      <c r="C35" t="s">
        <v>369</v>
      </c>
      <c r="D35" t="s">
        <v>349</v>
      </c>
      <c r="E35">
        <v>0.9</v>
      </c>
      <c r="F35" t="s">
        <v>363</v>
      </c>
      <c r="G35">
        <v>3</v>
      </c>
      <c r="H35" t="b">
        <v>1</v>
      </c>
      <c r="I35">
        <v>1</v>
      </c>
      <c r="J35" t="s">
        <v>370</v>
      </c>
      <c r="K35">
        <v>190000</v>
      </c>
    </row>
    <row r="36" spans="1:11" x14ac:dyDescent="0.25">
      <c r="A36" t="s">
        <v>253</v>
      </c>
      <c r="B36" t="s">
        <v>294</v>
      </c>
      <c r="C36" t="s">
        <v>371</v>
      </c>
      <c r="D36" t="s">
        <v>349</v>
      </c>
      <c r="E36">
        <v>1.2</v>
      </c>
      <c r="F36" t="s">
        <v>363</v>
      </c>
      <c r="G36">
        <v>3</v>
      </c>
      <c r="H36" t="b">
        <v>1</v>
      </c>
      <c r="I36">
        <v>1.1000000000000001</v>
      </c>
      <c r="J36" t="s">
        <v>372</v>
      </c>
      <c r="K36">
        <v>185000</v>
      </c>
    </row>
    <row r="37" spans="1:11" x14ac:dyDescent="0.25">
      <c r="A37" t="s">
        <v>253</v>
      </c>
      <c r="B37" t="s">
        <v>294</v>
      </c>
      <c r="C37" t="s">
        <v>373</v>
      </c>
      <c r="D37" t="s">
        <v>349</v>
      </c>
      <c r="E37">
        <v>1.4</v>
      </c>
      <c r="F37" t="s">
        <v>363</v>
      </c>
      <c r="G37">
        <v>3</v>
      </c>
      <c r="H37" t="b">
        <v>1</v>
      </c>
      <c r="I37">
        <v>1.3</v>
      </c>
      <c r="J37" t="s">
        <v>374</v>
      </c>
      <c r="K37">
        <v>225000</v>
      </c>
    </row>
    <row r="38" spans="1:11" x14ac:dyDescent="0.25">
      <c r="A38" t="s">
        <v>253</v>
      </c>
      <c r="B38" t="s">
        <v>268</v>
      </c>
      <c r="C38" t="s">
        <v>269</v>
      </c>
      <c r="D38" t="s">
        <v>256</v>
      </c>
      <c r="E38">
        <v>1</v>
      </c>
      <c r="F38" t="s">
        <v>268</v>
      </c>
      <c r="G38">
        <v>4</v>
      </c>
      <c r="H38" t="b">
        <v>1</v>
      </c>
      <c r="I38">
        <v>1.2</v>
      </c>
      <c r="J38" t="s">
        <v>270</v>
      </c>
      <c r="K38">
        <v>200000</v>
      </c>
    </row>
    <row r="39" spans="1:11" x14ac:dyDescent="0.25">
      <c r="A39" t="s">
        <v>253</v>
      </c>
      <c r="B39" t="s">
        <v>268</v>
      </c>
      <c r="C39" t="s">
        <v>271</v>
      </c>
      <c r="D39" t="s">
        <v>256</v>
      </c>
      <c r="E39">
        <v>1</v>
      </c>
      <c r="F39" t="s">
        <v>268</v>
      </c>
      <c r="G39">
        <v>4</v>
      </c>
      <c r="H39" t="b">
        <v>1</v>
      </c>
      <c r="I39">
        <v>1.2</v>
      </c>
      <c r="J39" t="s">
        <v>272</v>
      </c>
      <c r="K39">
        <v>195000</v>
      </c>
    </row>
    <row r="40" spans="1:11" x14ac:dyDescent="0.25">
      <c r="A40" t="s">
        <v>253</v>
      </c>
      <c r="B40" t="s">
        <v>268</v>
      </c>
      <c r="C40" t="s">
        <v>273</v>
      </c>
      <c r="D40" t="s">
        <v>256</v>
      </c>
      <c r="E40">
        <v>1</v>
      </c>
      <c r="F40" t="s">
        <v>268</v>
      </c>
      <c r="G40">
        <v>4</v>
      </c>
      <c r="H40" t="b">
        <v>1</v>
      </c>
      <c r="I40">
        <v>1.2</v>
      </c>
      <c r="J40" t="s">
        <v>274</v>
      </c>
      <c r="K40">
        <v>200000</v>
      </c>
    </row>
    <row r="41" spans="1:11" x14ac:dyDescent="0.25">
      <c r="A41" t="s">
        <v>253</v>
      </c>
      <c r="B41" t="s">
        <v>268</v>
      </c>
      <c r="C41" t="s">
        <v>275</v>
      </c>
      <c r="D41" t="s">
        <v>256</v>
      </c>
      <c r="E41">
        <v>1</v>
      </c>
      <c r="F41" t="s">
        <v>268</v>
      </c>
      <c r="G41">
        <v>4</v>
      </c>
      <c r="H41" t="b">
        <v>1</v>
      </c>
      <c r="I41">
        <v>1.2</v>
      </c>
      <c r="J41" t="s">
        <v>276</v>
      </c>
      <c r="K41">
        <v>195000</v>
      </c>
    </row>
    <row r="42" spans="1:11" x14ac:dyDescent="0.25">
      <c r="A42" t="s">
        <v>253</v>
      </c>
      <c r="B42" t="s">
        <v>268</v>
      </c>
      <c r="C42" t="s">
        <v>277</v>
      </c>
      <c r="D42" t="s">
        <v>256</v>
      </c>
      <c r="E42">
        <v>1</v>
      </c>
      <c r="F42" t="s">
        <v>268</v>
      </c>
      <c r="G42">
        <v>4</v>
      </c>
      <c r="H42" t="b">
        <v>1</v>
      </c>
      <c r="I42">
        <v>1.2</v>
      </c>
      <c r="J42" t="s">
        <v>278</v>
      </c>
      <c r="K42">
        <v>200000</v>
      </c>
    </row>
    <row r="43" spans="1:11" x14ac:dyDescent="0.25">
      <c r="A43" t="s">
        <v>253</v>
      </c>
      <c r="B43" t="s">
        <v>268</v>
      </c>
      <c r="C43" t="s">
        <v>279</v>
      </c>
      <c r="D43" t="s">
        <v>256</v>
      </c>
      <c r="E43">
        <v>1</v>
      </c>
      <c r="F43" t="s">
        <v>268</v>
      </c>
      <c r="G43">
        <v>4</v>
      </c>
      <c r="H43" t="b">
        <v>1</v>
      </c>
      <c r="I43">
        <v>1.2</v>
      </c>
      <c r="J43" t="s">
        <v>280</v>
      </c>
      <c r="K43">
        <v>195000</v>
      </c>
    </row>
    <row r="44" spans="1:11" x14ac:dyDescent="0.25">
      <c r="A44" t="s">
        <v>253</v>
      </c>
      <c r="B44" t="s">
        <v>281</v>
      </c>
      <c r="C44" t="s">
        <v>282</v>
      </c>
      <c r="D44" t="s">
        <v>256</v>
      </c>
      <c r="E44">
        <v>1</v>
      </c>
      <c r="F44" t="s">
        <v>281</v>
      </c>
      <c r="G44">
        <v>4</v>
      </c>
      <c r="H44" t="b">
        <v>1</v>
      </c>
      <c r="I44">
        <v>1.2</v>
      </c>
      <c r="J44" t="s">
        <v>283</v>
      </c>
      <c r="K44">
        <v>200000</v>
      </c>
    </row>
    <row r="45" spans="1:11" x14ac:dyDescent="0.25">
      <c r="A45" t="s">
        <v>253</v>
      </c>
      <c r="B45" t="s">
        <v>281</v>
      </c>
      <c r="C45" t="s">
        <v>284</v>
      </c>
      <c r="D45" t="s">
        <v>256</v>
      </c>
      <c r="E45">
        <v>1</v>
      </c>
      <c r="F45" t="s">
        <v>281</v>
      </c>
      <c r="G45">
        <v>4</v>
      </c>
      <c r="H45" t="b">
        <v>1</v>
      </c>
      <c r="I45">
        <v>1.2</v>
      </c>
      <c r="J45" t="s">
        <v>285</v>
      </c>
      <c r="K45">
        <v>195000</v>
      </c>
    </row>
    <row r="46" spans="1:11" x14ac:dyDescent="0.25">
      <c r="A46" t="s">
        <v>253</v>
      </c>
      <c r="B46" t="s">
        <v>281</v>
      </c>
      <c r="C46" t="s">
        <v>286</v>
      </c>
      <c r="D46" t="s">
        <v>256</v>
      </c>
      <c r="E46">
        <v>1</v>
      </c>
      <c r="F46" t="s">
        <v>281</v>
      </c>
      <c r="G46">
        <v>4</v>
      </c>
      <c r="H46" t="b">
        <v>1</v>
      </c>
      <c r="I46">
        <v>1.2</v>
      </c>
      <c r="J46" t="s">
        <v>287</v>
      </c>
      <c r="K46">
        <v>200000</v>
      </c>
    </row>
    <row r="47" spans="1:11" x14ac:dyDescent="0.25">
      <c r="A47" t="s">
        <v>253</v>
      </c>
      <c r="B47" t="s">
        <v>281</v>
      </c>
      <c r="C47" t="s">
        <v>288</v>
      </c>
      <c r="D47" t="s">
        <v>256</v>
      </c>
      <c r="E47">
        <v>1</v>
      </c>
      <c r="F47" t="s">
        <v>281</v>
      </c>
      <c r="G47">
        <v>4</v>
      </c>
      <c r="H47" t="b">
        <v>1</v>
      </c>
      <c r="I47">
        <v>1.2</v>
      </c>
      <c r="J47" t="s">
        <v>289</v>
      </c>
      <c r="K47">
        <v>195000</v>
      </c>
    </row>
    <row r="48" spans="1:11" x14ac:dyDescent="0.25">
      <c r="A48" t="s">
        <v>253</v>
      </c>
      <c r="B48" t="s">
        <v>281</v>
      </c>
      <c r="C48" t="s">
        <v>290</v>
      </c>
      <c r="D48" t="s">
        <v>256</v>
      </c>
      <c r="E48">
        <v>1</v>
      </c>
      <c r="F48" t="s">
        <v>281</v>
      </c>
      <c r="G48">
        <v>4</v>
      </c>
      <c r="H48" t="b">
        <v>1</v>
      </c>
      <c r="I48">
        <v>1.2</v>
      </c>
      <c r="J48" t="s">
        <v>291</v>
      </c>
      <c r="K48">
        <v>200000</v>
      </c>
    </row>
    <row r="49" spans="1:11" x14ac:dyDescent="0.25">
      <c r="A49" t="s">
        <v>253</v>
      </c>
      <c r="B49" t="s">
        <v>281</v>
      </c>
      <c r="C49" t="s">
        <v>292</v>
      </c>
      <c r="D49" t="s">
        <v>256</v>
      </c>
      <c r="E49">
        <v>1</v>
      </c>
      <c r="F49" t="s">
        <v>281</v>
      </c>
      <c r="G49">
        <v>4</v>
      </c>
      <c r="H49" t="b">
        <v>1</v>
      </c>
      <c r="I49">
        <v>1.2</v>
      </c>
      <c r="J49" t="s">
        <v>293</v>
      </c>
      <c r="K49">
        <v>195000</v>
      </c>
    </row>
    <row r="50" spans="1:11" x14ac:dyDescent="0.25">
      <c r="A50" t="s">
        <v>253</v>
      </c>
      <c r="B50" t="s">
        <v>294</v>
      </c>
      <c r="C50" t="s">
        <v>295</v>
      </c>
      <c r="D50" t="s">
        <v>256</v>
      </c>
      <c r="E50">
        <v>1</v>
      </c>
      <c r="F50" t="s">
        <v>294</v>
      </c>
      <c r="G50">
        <v>4</v>
      </c>
      <c r="H50" t="b">
        <v>1</v>
      </c>
      <c r="I50">
        <v>1.2</v>
      </c>
      <c r="J50" t="s">
        <v>296</v>
      </c>
      <c r="K50">
        <v>200000</v>
      </c>
    </row>
    <row r="51" spans="1:11" x14ac:dyDescent="0.25">
      <c r="A51" t="s">
        <v>253</v>
      </c>
      <c r="B51" t="s">
        <v>294</v>
      </c>
      <c r="C51" t="s">
        <v>297</v>
      </c>
      <c r="D51" t="s">
        <v>256</v>
      </c>
      <c r="E51">
        <v>1</v>
      </c>
      <c r="F51" t="s">
        <v>294</v>
      </c>
      <c r="G51">
        <v>4</v>
      </c>
      <c r="H51" t="b">
        <v>1</v>
      </c>
      <c r="I51">
        <v>1.2</v>
      </c>
      <c r="J51" t="s">
        <v>298</v>
      </c>
      <c r="K51">
        <v>195000</v>
      </c>
    </row>
    <row r="52" spans="1:11" x14ac:dyDescent="0.25">
      <c r="A52" t="s">
        <v>253</v>
      </c>
      <c r="B52" t="s">
        <v>294</v>
      </c>
      <c r="C52" t="s">
        <v>299</v>
      </c>
      <c r="D52" t="s">
        <v>256</v>
      </c>
      <c r="E52">
        <v>1</v>
      </c>
      <c r="F52" t="s">
        <v>294</v>
      </c>
      <c r="G52">
        <v>4</v>
      </c>
      <c r="H52" t="b">
        <v>1</v>
      </c>
      <c r="I52">
        <v>1.2</v>
      </c>
      <c r="J52" t="s">
        <v>300</v>
      </c>
      <c r="K52">
        <v>200000</v>
      </c>
    </row>
    <row r="53" spans="1:11" x14ac:dyDescent="0.25">
      <c r="A53" t="s">
        <v>253</v>
      </c>
      <c r="B53" t="s">
        <v>294</v>
      </c>
      <c r="C53" t="s">
        <v>301</v>
      </c>
      <c r="D53" t="s">
        <v>256</v>
      </c>
      <c r="E53">
        <v>1</v>
      </c>
      <c r="F53" t="s">
        <v>294</v>
      </c>
      <c r="G53">
        <v>4</v>
      </c>
      <c r="H53" t="b">
        <v>1</v>
      </c>
      <c r="I53">
        <v>1.2</v>
      </c>
      <c r="J53" t="s">
        <v>302</v>
      </c>
      <c r="K53">
        <v>195000</v>
      </c>
    </row>
    <row r="54" spans="1:11" x14ac:dyDescent="0.25">
      <c r="A54" t="s">
        <v>253</v>
      </c>
      <c r="B54" t="s">
        <v>294</v>
      </c>
      <c r="C54" t="s">
        <v>303</v>
      </c>
      <c r="D54" t="s">
        <v>256</v>
      </c>
      <c r="E54">
        <v>1</v>
      </c>
      <c r="F54" t="s">
        <v>294</v>
      </c>
      <c r="G54">
        <v>4</v>
      </c>
      <c r="H54" t="b">
        <v>1</v>
      </c>
      <c r="I54">
        <v>1.2</v>
      </c>
      <c r="J54" t="s">
        <v>304</v>
      </c>
      <c r="K54">
        <v>200000</v>
      </c>
    </row>
    <row r="55" spans="1:11" x14ac:dyDescent="0.25">
      <c r="A55" t="s">
        <v>253</v>
      </c>
      <c r="B55" t="s">
        <v>294</v>
      </c>
      <c r="C55" t="s">
        <v>305</v>
      </c>
      <c r="D55" t="s">
        <v>256</v>
      </c>
      <c r="E55">
        <v>1</v>
      </c>
      <c r="F55" t="s">
        <v>294</v>
      </c>
      <c r="G55">
        <v>4</v>
      </c>
      <c r="H55" t="b">
        <v>1</v>
      </c>
      <c r="I55">
        <v>1.2</v>
      </c>
      <c r="J55" t="s">
        <v>306</v>
      </c>
      <c r="K55">
        <v>195000</v>
      </c>
    </row>
    <row r="56" spans="1:11" x14ac:dyDescent="0.25">
      <c r="A56" t="s">
        <v>253</v>
      </c>
      <c r="B56" t="s">
        <v>307</v>
      </c>
      <c r="C56" t="s">
        <v>308</v>
      </c>
      <c r="D56" t="s">
        <v>256</v>
      </c>
      <c r="E56">
        <v>1</v>
      </c>
      <c r="F56" t="s">
        <v>307</v>
      </c>
      <c r="G56">
        <v>4</v>
      </c>
      <c r="H56" t="b">
        <v>1</v>
      </c>
      <c r="I56">
        <v>1.2</v>
      </c>
      <c r="J56" t="s">
        <v>309</v>
      </c>
      <c r="K56">
        <v>200000</v>
      </c>
    </row>
    <row r="57" spans="1:11" x14ac:dyDescent="0.25">
      <c r="A57" t="s">
        <v>253</v>
      </c>
      <c r="B57" t="s">
        <v>307</v>
      </c>
      <c r="C57" t="s">
        <v>310</v>
      </c>
      <c r="D57" t="s">
        <v>256</v>
      </c>
      <c r="E57">
        <v>1</v>
      </c>
      <c r="F57" t="s">
        <v>307</v>
      </c>
      <c r="G57">
        <v>4</v>
      </c>
      <c r="H57" t="b">
        <v>1</v>
      </c>
      <c r="I57">
        <v>1.2</v>
      </c>
      <c r="J57" t="s">
        <v>311</v>
      </c>
      <c r="K57">
        <v>195000</v>
      </c>
    </row>
    <row r="58" spans="1:11" x14ac:dyDescent="0.25">
      <c r="A58" t="s">
        <v>253</v>
      </c>
      <c r="B58" t="s">
        <v>307</v>
      </c>
      <c r="C58" t="s">
        <v>312</v>
      </c>
      <c r="D58" t="s">
        <v>256</v>
      </c>
      <c r="E58">
        <v>1</v>
      </c>
      <c r="F58" t="s">
        <v>307</v>
      </c>
      <c r="G58">
        <v>4</v>
      </c>
      <c r="H58" t="b">
        <v>1</v>
      </c>
      <c r="I58">
        <v>1.2</v>
      </c>
      <c r="J58" t="s">
        <v>313</v>
      </c>
      <c r="K58">
        <v>200000</v>
      </c>
    </row>
    <row r="59" spans="1:11" x14ac:dyDescent="0.25">
      <c r="A59" t="s">
        <v>253</v>
      </c>
      <c r="B59" t="s">
        <v>314</v>
      </c>
      <c r="C59" t="s">
        <v>315</v>
      </c>
      <c r="D59" t="s">
        <v>256</v>
      </c>
      <c r="E59">
        <v>1</v>
      </c>
      <c r="F59" t="s">
        <v>307</v>
      </c>
      <c r="G59">
        <v>4</v>
      </c>
      <c r="H59" t="b">
        <v>1</v>
      </c>
      <c r="I59">
        <v>1.2</v>
      </c>
      <c r="J59" t="s">
        <v>316</v>
      </c>
      <c r="K59">
        <v>195000</v>
      </c>
    </row>
    <row r="60" spans="1:11" x14ac:dyDescent="0.25">
      <c r="A60" t="s">
        <v>253</v>
      </c>
      <c r="B60" t="s">
        <v>307</v>
      </c>
      <c r="C60" t="s">
        <v>317</v>
      </c>
      <c r="D60" t="s">
        <v>256</v>
      </c>
      <c r="E60">
        <v>1</v>
      </c>
      <c r="F60" t="s">
        <v>307</v>
      </c>
      <c r="G60">
        <v>4</v>
      </c>
      <c r="H60" t="b">
        <v>1</v>
      </c>
      <c r="I60">
        <v>1.2</v>
      </c>
      <c r="J60" t="s">
        <v>318</v>
      </c>
      <c r="K60">
        <v>200000</v>
      </c>
    </row>
    <row r="61" spans="1:11" x14ac:dyDescent="0.25">
      <c r="A61" t="s">
        <v>253</v>
      </c>
      <c r="B61" t="s">
        <v>307</v>
      </c>
      <c r="C61" t="s">
        <v>319</v>
      </c>
      <c r="D61" t="s">
        <v>256</v>
      </c>
      <c r="E61">
        <v>1</v>
      </c>
      <c r="F61" t="s">
        <v>307</v>
      </c>
      <c r="G61">
        <v>4</v>
      </c>
      <c r="H61" t="b">
        <v>1</v>
      </c>
      <c r="I61">
        <v>1.2</v>
      </c>
      <c r="J61" t="s">
        <v>320</v>
      </c>
      <c r="K61">
        <v>195000</v>
      </c>
    </row>
    <row r="62" spans="1:11" x14ac:dyDescent="0.25">
      <c r="A62" t="s">
        <v>253</v>
      </c>
      <c r="B62" t="s">
        <v>321</v>
      </c>
      <c r="C62" t="s">
        <v>322</v>
      </c>
      <c r="D62" t="s">
        <v>256</v>
      </c>
      <c r="E62">
        <v>1</v>
      </c>
      <c r="F62" t="s">
        <v>321</v>
      </c>
      <c r="G62">
        <v>4</v>
      </c>
      <c r="H62" t="b">
        <v>1</v>
      </c>
      <c r="I62">
        <v>1.2</v>
      </c>
      <c r="J62" t="s">
        <v>323</v>
      </c>
      <c r="K62">
        <v>200000</v>
      </c>
    </row>
    <row r="63" spans="1:11" x14ac:dyDescent="0.25">
      <c r="A63" t="s">
        <v>253</v>
      </c>
      <c r="B63" t="s">
        <v>321</v>
      </c>
      <c r="C63" t="s">
        <v>324</v>
      </c>
      <c r="D63" t="s">
        <v>256</v>
      </c>
      <c r="E63">
        <v>1</v>
      </c>
      <c r="F63" t="s">
        <v>321</v>
      </c>
      <c r="G63">
        <v>4</v>
      </c>
      <c r="H63" t="b">
        <v>1</v>
      </c>
      <c r="I63">
        <v>1.2</v>
      </c>
      <c r="J63" t="s">
        <v>325</v>
      </c>
      <c r="K63">
        <v>195000</v>
      </c>
    </row>
    <row r="64" spans="1:11" x14ac:dyDescent="0.25">
      <c r="A64" t="s">
        <v>253</v>
      </c>
      <c r="B64" t="s">
        <v>321</v>
      </c>
      <c r="C64" t="s">
        <v>326</v>
      </c>
      <c r="D64" t="s">
        <v>256</v>
      </c>
      <c r="E64">
        <v>1</v>
      </c>
      <c r="F64" t="s">
        <v>321</v>
      </c>
      <c r="G64">
        <v>4</v>
      </c>
      <c r="H64" t="b">
        <v>1</v>
      </c>
      <c r="I64">
        <v>1.2</v>
      </c>
      <c r="J64" t="s">
        <v>327</v>
      </c>
      <c r="K64">
        <v>200000</v>
      </c>
    </row>
    <row r="65" spans="1:11" x14ac:dyDescent="0.25">
      <c r="A65" t="s">
        <v>253</v>
      </c>
      <c r="B65" t="s">
        <v>321</v>
      </c>
      <c r="C65" t="s">
        <v>328</v>
      </c>
      <c r="D65" t="s">
        <v>256</v>
      </c>
      <c r="E65">
        <v>1</v>
      </c>
      <c r="F65" t="s">
        <v>321</v>
      </c>
      <c r="G65">
        <v>4</v>
      </c>
      <c r="H65" t="b">
        <v>1</v>
      </c>
      <c r="I65">
        <v>1.2</v>
      </c>
      <c r="J65" t="s">
        <v>329</v>
      </c>
      <c r="K65">
        <v>195000</v>
      </c>
    </row>
    <row r="66" spans="1:11" x14ac:dyDescent="0.25">
      <c r="A66" t="s">
        <v>253</v>
      </c>
      <c r="B66" t="s">
        <v>321</v>
      </c>
      <c r="C66" t="s">
        <v>330</v>
      </c>
      <c r="D66" t="s">
        <v>256</v>
      </c>
      <c r="E66">
        <v>1</v>
      </c>
      <c r="F66" t="s">
        <v>321</v>
      </c>
      <c r="G66">
        <v>4</v>
      </c>
      <c r="H66" t="b">
        <v>1</v>
      </c>
      <c r="I66">
        <v>1.2</v>
      </c>
      <c r="J66" t="s">
        <v>331</v>
      </c>
      <c r="K66">
        <v>200000</v>
      </c>
    </row>
    <row r="67" spans="1:11" x14ac:dyDescent="0.25">
      <c r="A67" t="s">
        <v>253</v>
      </c>
      <c r="B67" t="s">
        <v>321</v>
      </c>
      <c r="C67" t="s">
        <v>332</v>
      </c>
      <c r="D67" t="s">
        <v>256</v>
      </c>
      <c r="E67">
        <v>1</v>
      </c>
      <c r="F67" t="s">
        <v>321</v>
      </c>
      <c r="G67">
        <v>4</v>
      </c>
      <c r="H67" t="b">
        <v>1</v>
      </c>
      <c r="I67">
        <v>1.2</v>
      </c>
      <c r="J67" t="s">
        <v>333</v>
      </c>
      <c r="K67">
        <v>195000</v>
      </c>
    </row>
    <row r="68" spans="1:11" x14ac:dyDescent="0.25">
      <c r="A68" t="s">
        <v>253</v>
      </c>
      <c r="B68" t="s">
        <v>307</v>
      </c>
      <c r="C68" t="s">
        <v>388</v>
      </c>
      <c r="D68" t="s">
        <v>349</v>
      </c>
      <c r="E68">
        <v>1</v>
      </c>
      <c r="F68" t="s">
        <v>376</v>
      </c>
      <c r="G68">
        <v>4</v>
      </c>
      <c r="H68" t="b">
        <v>1</v>
      </c>
      <c r="I68">
        <v>1</v>
      </c>
      <c r="J68" t="s">
        <v>389</v>
      </c>
      <c r="K68">
        <v>250000</v>
      </c>
    </row>
    <row r="69" spans="1:11" x14ac:dyDescent="0.25">
      <c r="A69" t="s">
        <v>253</v>
      </c>
      <c r="B69" t="s">
        <v>307</v>
      </c>
      <c r="C69" t="s">
        <v>390</v>
      </c>
      <c r="D69" t="s">
        <v>349</v>
      </c>
      <c r="E69">
        <v>1.7</v>
      </c>
      <c r="F69" t="s">
        <v>376</v>
      </c>
      <c r="G69">
        <v>4</v>
      </c>
      <c r="H69" t="b">
        <v>1</v>
      </c>
      <c r="I69">
        <v>1.6</v>
      </c>
      <c r="J69" t="s">
        <v>391</v>
      </c>
      <c r="K69">
        <v>250000</v>
      </c>
    </row>
    <row r="70" spans="1:11" x14ac:dyDescent="0.25">
      <c r="A70" t="s">
        <v>253</v>
      </c>
      <c r="B70" t="s">
        <v>307</v>
      </c>
      <c r="C70" t="s">
        <v>392</v>
      </c>
      <c r="D70" t="s">
        <v>349</v>
      </c>
      <c r="E70">
        <v>1.75</v>
      </c>
      <c r="F70" t="s">
        <v>376</v>
      </c>
      <c r="G70">
        <v>4</v>
      </c>
      <c r="H70" t="b">
        <v>1</v>
      </c>
      <c r="I70">
        <v>1.7</v>
      </c>
      <c r="J70" t="s">
        <v>393</v>
      </c>
      <c r="K70">
        <v>260000</v>
      </c>
    </row>
    <row r="71" spans="1:11" x14ac:dyDescent="0.25">
      <c r="A71" t="s">
        <v>253</v>
      </c>
      <c r="B71" t="s">
        <v>307</v>
      </c>
      <c r="C71" t="s">
        <v>394</v>
      </c>
      <c r="D71" t="s">
        <v>349</v>
      </c>
      <c r="E71">
        <v>1.4</v>
      </c>
      <c r="F71" t="s">
        <v>376</v>
      </c>
      <c r="G71">
        <v>4</v>
      </c>
      <c r="H71" t="b">
        <v>1</v>
      </c>
      <c r="I71">
        <v>1.2</v>
      </c>
      <c r="J71" t="s">
        <v>395</v>
      </c>
      <c r="K71">
        <v>240000</v>
      </c>
    </row>
    <row r="72" spans="1:11" x14ac:dyDescent="0.25">
      <c r="A72" t="s">
        <v>253</v>
      </c>
      <c r="B72" t="s">
        <v>307</v>
      </c>
      <c r="C72" t="s">
        <v>396</v>
      </c>
      <c r="D72" t="s">
        <v>349</v>
      </c>
      <c r="E72">
        <v>1.65</v>
      </c>
      <c r="F72" t="s">
        <v>376</v>
      </c>
      <c r="G72">
        <v>4</v>
      </c>
      <c r="H72" t="b">
        <v>1</v>
      </c>
      <c r="I72">
        <v>1.7</v>
      </c>
      <c r="J72" t="s">
        <v>397</v>
      </c>
      <c r="K72">
        <v>260000</v>
      </c>
    </row>
    <row r="73" spans="1:11" x14ac:dyDescent="0.25">
      <c r="A73" t="s">
        <v>253</v>
      </c>
      <c r="B73" t="s">
        <v>307</v>
      </c>
      <c r="C73" t="s">
        <v>398</v>
      </c>
      <c r="D73" t="s">
        <v>349</v>
      </c>
      <c r="E73">
        <v>1.9</v>
      </c>
      <c r="F73" t="s">
        <v>376</v>
      </c>
      <c r="G73">
        <v>4</v>
      </c>
      <c r="H73" t="b">
        <v>1</v>
      </c>
      <c r="I73">
        <v>1.9</v>
      </c>
      <c r="J73" t="s">
        <v>399</v>
      </c>
      <c r="K73">
        <v>300000</v>
      </c>
    </row>
    <row r="74" spans="1:11" x14ac:dyDescent="0.25">
      <c r="A74" t="s">
        <v>253</v>
      </c>
      <c r="B74" t="s">
        <v>307</v>
      </c>
      <c r="C74" t="s">
        <v>400</v>
      </c>
      <c r="D74" t="s">
        <v>349</v>
      </c>
      <c r="E74">
        <v>2</v>
      </c>
      <c r="F74" t="s">
        <v>376</v>
      </c>
      <c r="G74">
        <v>4</v>
      </c>
      <c r="H74" t="b">
        <v>1</v>
      </c>
      <c r="I74">
        <v>2.1</v>
      </c>
      <c r="J74" t="s">
        <v>401</v>
      </c>
      <c r="K74">
        <v>320000</v>
      </c>
    </row>
    <row r="75" spans="1:11" x14ac:dyDescent="0.25">
      <c r="A75" t="s">
        <v>253</v>
      </c>
      <c r="B75" t="s">
        <v>321</v>
      </c>
      <c r="C75" t="s">
        <v>402</v>
      </c>
      <c r="D75" t="s">
        <v>349</v>
      </c>
      <c r="E75">
        <v>1.2</v>
      </c>
      <c r="F75" t="s">
        <v>403</v>
      </c>
      <c r="G75">
        <v>4</v>
      </c>
      <c r="H75" t="b">
        <v>1</v>
      </c>
      <c r="I75">
        <v>1.1000000000000001</v>
      </c>
      <c r="J75" t="s">
        <v>404</v>
      </c>
      <c r="K75">
        <v>200000</v>
      </c>
    </row>
    <row r="76" spans="1:11" x14ac:dyDescent="0.25">
      <c r="A76" t="s">
        <v>253</v>
      </c>
      <c r="B76" t="s">
        <v>321</v>
      </c>
      <c r="C76" t="s">
        <v>405</v>
      </c>
      <c r="D76" t="s">
        <v>349</v>
      </c>
      <c r="E76">
        <v>1.1000000000000001</v>
      </c>
      <c r="F76" t="s">
        <v>403</v>
      </c>
      <c r="G76">
        <v>4</v>
      </c>
      <c r="H76" t="b">
        <v>1</v>
      </c>
      <c r="I76">
        <v>1</v>
      </c>
      <c r="J76" t="s">
        <v>406</v>
      </c>
      <c r="K76">
        <v>175000</v>
      </c>
    </row>
    <row r="77" spans="1:11" x14ac:dyDescent="0.25">
      <c r="A77" t="s">
        <v>253</v>
      </c>
      <c r="B77" t="s">
        <v>321</v>
      </c>
      <c r="C77" t="s">
        <v>407</v>
      </c>
      <c r="D77" t="s">
        <v>349</v>
      </c>
      <c r="E77">
        <v>1.2</v>
      </c>
      <c r="F77" t="s">
        <v>403</v>
      </c>
      <c r="G77">
        <v>4</v>
      </c>
      <c r="H77" t="b">
        <v>1</v>
      </c>
      <c r="I77">
        <v>1.2</v>
      </c>
      <c r="J77" t="s">
        <v>408</v>
      </c>
      <c r="K77">
        <v>210000</v>
      </c>
    </row>
    <row r="78" spans="1:11" x14ac:dyDescent="0.25">
      <c r="A78" t="s">
        <v>253</v>
      </c>
      <c r="B78" t="s">
        <v>321</v>
      </c>
      <c r="C78" t="s">
        <v>409</v>
      </c>
      <c r="D78" t="s">
        <v>349</v>
      </c>
      <c r="E78">
        <v>1.3</v>
      </c>
      <c r="F78" t="s">
        <v>403</v>
      </c>
      <c r="G78">
        <v>4</v>
      </c>
      <c r="H78" t="b">
        <v>1</v>
      </c>
      <c r="I78">
        <v>1.2</v>
      </c>
      <c r="J78" t="s">
        <v>410</v>
      </c>
      <c r="K78">
        <v>215000</v>
      </c>
    </row>
    <row r="79" spans="1:11" x14ac:dyDescent="0.25">
      <c r="A79" t="s">
        <v>253</v>
      </c>
      <c r="B79" t="s">
        <v>321</v>
      </c>
      <c r="C79" t="s">
        <v>411</v>
      </c>
      <c r="D79" t="s">
        <v>349</v>
      </c>
      <c r="E79">
        <v>1.1000000000000001</v>
      </c>
      <c r="F79" t="s">
        <v>403</v>
      </c>
      <c r="G79">
        <v>4</v>
      </c>
      <c r="H79" t="b">
        <v>1</v>
      </c>
      <c r="I79">
        <v>1</v>
      </c>
      <c r="J79" t="s">
        <v>412</v>
      </c>
      <c r="K79">
        <v>190000</v>
      </c>
    </row>
    <row r="80" spans="1:11" x14ac:dyDescent="0.25">
      <c r="A80" t="s">
        <v>253</v>
      </c>
      <c r="B80" t="s">
        <v>321</v>
      </c>
      <c r="C80" t="s">
        <v>413</v>
      </c>
      <c r="D80" t="s">
        <v>349</v>
      </c>
      <c r="E80">
        <v>1.2</v>
      </c>
      <c r="F80" t="s">
        <v>403</v>
      </c>
      <c r="G80">
        <v>4</v>
      </c>
      <c r="H80" t="b">
        <v>1</v>
      </c>
      <c r="I80">
        <v>1.1000000000000001</v>
      </c>
      <c r="J80" t="s">
        <v>414</v>
      </c>
      <c r="K80">
        <v>200000</v>
      </c>
    </row>
    <row r="81" spans="1:11" x14ac:dyDescent="0.25">
      <c r="A81" s="6" t="s">
        <v>962</v>
      </c>
      <c r="B81" s="6" t="s">
        <v>963</v>
      </c>
      <c r="C81" s="6"/>
      <c r="D81" s="6"/>
      <c r="E81" s="6"/>
      <c r="F81" s="6"/>
      <c r="G81" s="6"/>
      <c r="H81" s="6"/>
      <c r="I81" s="6"/>
      <c r="J81" s="6"/>
      <c r="K81" s="6"/>
    </row>
  </sheetData>
  <sortState ref="A2:K81">
    <sortCondition ref="G2:G81"/>
  </sortState>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3"/>
  <sheetViews>
    <sheetView tabSelected="1" workbookViewId="0">
      <selection activeCell="H29" sqref="H29"/>
    </sheetView>
  </sheetViews>
  <sheetFormatPr defaultColWidth="11.42578125" defaultRowHeight="15" x14ac:dyDescent="0.25"/>
  <cols>
    <col min="1" max="1" width="20.85546875" customWidth="1"/>
  </cols>
  <sheetData>
    <row r="1" spans="1:8" x14ac:dyDescent="0.25">
      <c r="A1" t="s">
        <v>636</v>
      </c>
      <c r="B1" t="s">
        <v>637</v>
      </c>
      <c r="C1" t="s">
        <v>638</v>
      </c>
      <c r="D1" t="s">
        <v>639</v>
      </c>
      <c r="E1" t="s">
        <v>640</v>
      </c>
      <c r="F1" t="s">
        <v>641</v>
      </c>
      <c r="G1" t="s">
        <v>642</v>
      </c>
      <c r="H1" t="s">
        <v>643</v>
      </c>
    </row>
    <row r="2" spans="1:8" x14ac:dyDescent="0.25">
      <c r="A2">
        <v>0.6</v>
      </c>
      <c r="B2" t="s">
        <v>644</v>
      </c>
      <c r="C2">
        <v>20000</v>
      </c>
      <c r="D2">
        <v>72000</v>
      </c>
      <c r="E2" t="s">
        <v>256</v>
      </c>
      <c r="F2">
        <v>0</v>
      </c>
      <c r="G2">
        <v>30000</v>
      </c>
      <c r="H2">
        <v>1</v>
      </c>
    </row>
    <row r="3" spans="1:8" x14ac:dyDescent="0.25">
      <c r="A3">
        <v>0.6</v>
      </c>
      <c r="B3" t="s">
        <v>644</v>
      </c>
      <c r="C3">
        <v>20000</v>
      </c>
      <c r="D3">
        <v>75600</v>
      </c>
      <c r="E3" t="s">
        <v>256</v>
      </c>
      <c r="F3">
        <v>1</v>
      </c>
      <c r="G3">
        <v>31500</v>
      </c>
      <c r="H3">
        <v>1.05</v>
      </c>
    </row>
    <row r="4" spans="1:8" x14ac:dyDescent="0.25">
      <c r="A4">
        <v>0.6</v>
      </c>
      <c r="B4" t="s">
        <v>644</v>
      </c>
      <c r="C4">
        <v>20000</v>
      </c>
      <c r="D4">
        <v>79380</v>
      </c>
      <c r="E4" t="s">
        <v>256</v>
      </c>
      <c r="F4">
        <v>2</v>
      </c>
      <c r="G4">
        <v>33075</v>
      </c>
      <c r="H4">
        <v>1.05</v>
      </c>
    </row>
    <row r="5" spans="1:8" x14ac:dyDescent="0.25">
      <c r="A5">
        <v>0.6</v>
      </c>
      <c r="B5" t="s">
        <v>644</v>
      </c>
      <c r="C5">
        <v>20000</v>
      </c>
      <c r="D5">
        <v>83349</v>
      </c>
      <c r="E5" t="s">
        <v>256</v>
      </c>
      <c r="F5">
        <v>3</v>
      </c>
      <c r="G5">
        <v>34729</v>
      </c>
      <c r="H5">
        <v>1.05</v>
      </c>
    </row>
    <row r="6" spans="1:8" x14ac:dyDescent="0.25">
      <c r="A6">
        <v>0.4</v>
      </c>
      <c r="B6" t="s">
        <v>644</v>
      </c>
      <c r="C6">
        <v>12000</v>
      </c>
      <c r="D6">
        <v>59456</v>
      </c>
      <c r="E6" t="s">
        <v>256</v>
      </c>
      <c r="F6">
        <v>4</v>
      </c>
      <c r="G6">
        <v>24773</v>
      </c>
      <c r="H6">
        <v>1.07</v>
      </c>
    </row>
    <row r="7" spans="1:8" x14ac:dyDescent="0.25">
      <c r="A7">
        <v>0.3</v>
      </c>
      <c r="B7" t="s">
        <v>644</v>
      </c>
      <c r="C7">
        <v>8000</v>
      </c>
      <c r="D7">
        <v>44592</v>
      </c>
      <c r="E7" t="s">
        <v>256</v>
      </c>
      <c r="F7">
        <v>5</v>
      </c>
      <c r="G7">
        <v>18580</v>
      </c>
      <c r="H7">
        <v>1</v>
      </c>
    </row>
    <row r="8" spans="1:8" x14ac:dyDescent="0.25">
      <c r="A8">
        <v>0.2</v>
      </c>
      <c r="B8" t="s">
        <v>644</v>
      </c>
      <c r="C8">
        <v>7500</v>
      </c>
      <c r="D8">
        <v>29728</v>
      </c>
      <c r="E8" t="s">
        <v>256</v>
      </c>
      <c r="F8">
        <v>6</v>
      </c>
      <c r="G8">
        <v>12387</v>
      </c>
      <c r="H8">
        <v>1</v>
      </c>
    </row>
    <row r="9" spans="1:8" x14ac:dyDescent="0.25">
      <c r="A9">
        <v>0.2</v>
      </c>
      <c r="B9" t="s">
        <v>644</v>
      </c>
      <c r="C9">
        <v>7000</v>
      </c>
      <c r="D9">
        <v>29728</v>
      </c>
      <c r="E9" t="s">
        <v>256</v>
      </c>
      <c r="F9">
        <v>7</v>
      </c>
      <c r="G9">
        <v>12387</v>
      </c>
      <c r="H9">
        <v>1</v>
      </c>
    </row>
    <row r="10" spans="1:8" x14ac:dyDescent="0.25">
      <c r="A10">
        <v>0.2</v>
      </c>
      <c r="B10" t="s">
        <v>644</v>
      </c>
      <c r="C10">
        <v>6000</v>
      </c>
      <c r="D10">
        <v>29728</v>
      </c>
      <c r="E10" t="s">
        <v>256</v>
      </c>
      <c r="F10">
        <v>8</v>
      </c>
      <c r="G10">
        <v>12387</v>
      </c>
      <c r="H10">
        <v>1</v>
      </c>
    </row>
    <row r="11" spans="1:8" x14ac:dyDescent="0.25">
      <c r="A11">
        <v>0.4</v>
      </c>
      <c r="B11" t="s">
        <v>645</v>
      </c>
      <c r="C11">
        <v>140</v>
      </c>
      <c r="D11">
        <v>9000000</v>
      </c>
      <c r="E11" t="s">
        <v>256</v>
      </c>
      <c r="F11">
        <v>0</v>
      </c>
      <c r="G11">
        <v>3600000</v>
      </c>
      <c r="H11">
        <v>1</v>
      </c>
    </row>
    <row r="12" spans="1:8" x14ac:dyDescent="0.25">
      <c r="A12">
        <v>0.4</v>
      </c>
      <c r="B12" t="s">
        <v>645</v>
      </c>
      <c r="C12">
        <v>155</v>
      </c>
      <c r="D12">
        <v>9450000</v>
      </c>
      <c r="E12" t="s">
        <v>256</v>
      </c>
      <c r="F12">
        <v>1</v>
      </c>
      <c r="G12">
        <v>3780000</v>
      </c>
      <c r="H12">
        <v>1.05</v>
      </c>
    </row>
    <row r="13" spans="1:8" x14ac:dyDescent="0.25">
      <c r="A13">
        <v>0.4</v>
      </c>
      <c r="B13" t="s">
        <v>645</v>
      </c>
      <c r="C13">
        <v>160</v>
      </c>
      <c r="D13">
        <v>9922500</v>
      </c>
      <c r="E13" t="s">
        <v>256</v>
      </c>
      <c r="F13">
        <v>2</v>
      </c>
      <c r="G13">
        <v>3969000</v>
      </c>
      <c r="H13">
        <v>1.05</v>
      </c>
    </row>
    <row r="14" spans="1:8" x14ac:dyDescent="0.25">
      <c r="A14">
        <v>0.4</v>
      </c>
      <c r="B14" t="s">
        <v>645</v>
      </c>
      <c r="C14">
        <v>160</v>
      </c>
      <c r="D14">
        <v>10418625</v>
      </c>
      <c r="E14" t="s">
        <v>256</v>
      </c>
      <c r="F14">
        <v>3</v>
      </c>
      <c r="G14">
        <v>4167450</v>
      </c>
      <c r="H14">
        <v>1.05</v>
      </c>
    </row>
    <row r="15" spans="1:8" x14ac:dyDescent="0.25">
      <c r="A15">
        <v>0.2</v>
      </c>
      <c r="B15" t="s">
        <v>645</v>
      </c>
      <c r="C15">
        <v>120</v>
      </c>
      <c r="D15">
        <v>11147929</v>
      </c>
      <c r="E15" t="s">
        <v>256</v>
      </c>
      <c r="F15">
        <v>4</v>
      </c>
      <c r="G15">
        <v>2229586</v>
      </c>
      <c r="H15">
        <v>1.07</v>
      </c>
    </row>
    <row r="16" spans="1:8" x14ac:dyDescent="0.25">
      <c r="A16">
        <v>0.06</v>
      </c>
      <c r="B16" t="s">
        <v>645</v>
      </c>
      <c r="C16">
        <v>120</v>
      </c>
      <c r="D16">
        <v>12262722</v>
      </c>
      <c r="E16" t="s">
        <v>256</v>
      </c>
      <c r="F16">
        <v>5</v>
      </c>
      <c r="G16">
        <v>735763</v>
      </c>
      <c r="H16">
        <v>1.1000000000000001</v>
      </c>
    </row>
    <row r="17" spans="1:8" x14ac:dyDescent="0.25">
      <c r="A17">
        <v>0.06</v>
      </c>
      <c r="B17" t="s">
        <v>645</v>
      </c>
      <c r="C17">
        <v>120</v>
      </c>
      <c r="D17">
        <v>23299171</v>
      </c>
      <c r="E17" t="s">
        <v>256</v>
      </c>
      <c r="F17">
        <v>6</v>
      </c>
      <c r="G17">
        <v>1397950</v>
      </c>
      <c r="H17">
        <v>1.9</v>
      </c>
    </row>
    <row r="18" spans="1:8" x14ac:dyDescent="0.25">
      <c r="A18">
        <v>0.04</v>
      </c>
      <c r="B18" t="s">
        <v>645</v>
      </c>
      <c r="C18">
        <v>120</v>
      </c>
      <c r="D18">
        <v>46598342</v>
      </c>
      <c r="E18" t="s">
        <v>256</v>
      </c>
      <c r="F18">
        <v>7</v>
      </c>
      <c r="G18">
        <v>1863934</v>
      </c>
      <c r="H18">
        <v>2</v>
      </c>
    </row>
    <row r="19" spans="1:8" x14ac:dyDescent="0.25">
      <c r="A19">
        <v>0.1</v>
      </c>
      <c r="B19" t="s">
        <v>645</v>
      </c>
      <c r="C19">
        <v>120</v>
      </c>
      <c r="D19">
        <v>93196684</v>
      </c>
      <c r="E19" t="s">
        <v>256</v>
      </c>
      <c r="F19">
        <v>8</v>
      </c>
      <c r="G19">
        <v>465983</v>
      </c>
      <c r="H19">
        <v>2</v>
      </c>
    </row>
    <row r="20" spans="1:8" x14ac:dyDescent="0.25">
      <c r="A20">
        <v>0</v>
      </c>
      <c r="B20" t="s">
        <v>646</v>
      </c>
      <c r="C20">
        <v>187500</v>
      </c>
      <c r="D20">
        <v>250</v>
      </c>
      <c r="E20" t="s">
        <v>349</v>
      </c>
      <c r="F20">
        <v>4</v>
      </c>
      <c r="G20">
        <v>0</v>
      </c>
      <c r="H20">
        <v>0.15</v>
      </c>
    </row>
    <row r="21" spans="1:8" x14ac:dyDescent="0.25">
      <c r="A21">
        <v>0</v>
      </c>
      <c r="B21" t="s">
        <v>646</v>
      </c>
      <c r="C21">
        <v>225</v>
      </c>
      <c r="D21">
        <v>500000</v>
      </c>
      <c r="E21" t="s">
        <v>256</v>
      </c>
      <c r="F21">
        <v>5</v>
      </c>
      <c r="G21">
        <v>0</v>
      </c>
      <c r="H21">
        <v>0.15</v>
      </c>
    </row>
    <row r="22" spans="1:8" x14ac:dyDescent="0.25">
      <c r="A22">
        <v>0</v>
      </c>
      <c r="B22" t="s">
        <v>646</v>
      </c>
      <c r="C22">
        <v>225</v>
      </c>
      <c r="D22">
        <v>1166667</v>
      </c>
      <c r="E22" t="s">
        <v>256</v>
      </c>
      <c r="F22">
        <v>6</v>
      </c>
      <c r="G22">
        <v>0</v>
      </c>
      <c r="H22">
        <v>0.35</v>
      </c>
    </row>
    <row r="23" spans="1:8" x14ac:dyDescent="0.25">
      <c r="A23">
        <v>0</v>
      </c>
      <c r="B23" t="s">
        <v>646</v>
      </c>
      <c r="C23">
        <v>225</v>
      </c>
      <c r="D23">
        <v>1166667</v>
      </c>
      <c r="E23" t="s">
        <v>256</v>
      </c>
      <c r="F23">
        <v>7</v>
      </c>
      <c r="G23">
        <v>0</v>
      </c>
      <c r="H23">
        <v>0.35</v>
      </c>
    </row>
    <row r="24" spans="1:8" x14ac:dyDescent="0.25">
      <c r="A24">
        <v>0</v>
      </c>
      <c r="B24" t="s">
        <v>646</v>
      </c>
      <c r="C24">
        <v>225</v>
      </c>
      <c r="D24">
        <v>500000</v>
      </c>
      <c r="E24" t="s">
        <v>256</v>
      </c>
      <c r="F24">
        <v>5</v>
      </c>
      <c r="G24">
        <v>0</v>
      </c>
      <c r="H24">
        <v>0.15</v>
      </c>
    </row>
    <row r="25" spans="1:8" x14ac:dyDescent="0.25">
      <c r="A25">
        <v>0</v>
      </c>
      <c r="B25" t="s">
        <v>646</v>
      </c>
      <c r="C25">
        <v>225</v>
      </c>
      <c r="D25">
        <v>1166667</v>
      </c>
      <c r="E25" t="s">
        <v>256</v>
      </c>
      <c r="F25">
        <v>6</v>
      </c>
      <c r="G25">
        <v>0</v>
      </c>
      <c r="H25">
        <v>0.35</v>
      </c>
    </row>
    <row r="26" spans="1:8" x14ac:dyDescent="0.25">
      <c r="A26">
        <v>0</v>
      </c>
      <c r="B26" t="s">
        <v>646</v>
      </c>
      <c r="C26">
        <v>225</v>
      </c>
      <c r="D26">
        <v>1166667</v>
      </c>
      <c r="E26" t="s">
        <v>256</v>
      </c>
      <c r="F26">
        <v>7</v>
      </c>
      <c r="G26">
        <v>0</v>
      </c>
      <c r="H26">
        <v>0.35</v>
      </c>
    </row>
    <row r="27" spans="1:8" x14ac:dyDescent="0.25">
      <c r="A27">
        <v>0</v>
      </c>
      <c r="B27" t="s">
        <v>646</v>
      </c>
      <c r="C27">
        <v>225</v>
      </c>
      <c r="D27">
        <v>500000</v>
      </c>
      <c r="E27" t="s">
        <v>256</v>
      </c>
      <c r="F27">
        <v>8</v>
      </c>
      <c r="G27">
        <v>0</v>
      </c>
      <c r="H27">
        <v>0.15</v>
      </c>
    </row>
    <row r="28" spans="1:8" x14ac:dyDescent="0.25">
      <c r="A28">
        <v>0</v>
      </c>
      <c r="B28" t="s">
        <v>647</v>
      </c>
      <c r="C28">
        <v>275000</v>
      </c>
      <c r="D28">
        <v>250</v>
      </c>
      <c r="E28" t="s">
        <v>349</v>
      </c>
      <c r="F28">
        <v>4</v>
      </c>
      <c r="G28">
        <v>0</v>
      </c>
      <c r="H28">
        <v>0.15</v>
      </c>
    </row>
    <row r="29" spans="1:8" x14ac:dyDescent="0.25">
      <c r="A29">
        <v>0</v>
      </c>
      <c r="B29" t="s">
        <v>647</v>
      </c>
      <c r="C29">
        <v>330</v>
      </c>
      <c r="D29">
        <v>500000</v>
      </c>
      <c r="E29" t="s">
        <v>256</v>
      </c>
      <c r="F29">
        <v>5</v>
      </c>
      <c r="G29">
        <v>0</v>
      </c>
      <c r="H29">
        <v>0.15</v>
      </c>
    </row>
    <row r="30" spans="1:8" x14ac:dyDescent="0.25">
      <c r="A30">
        <v>0</v>
      </c>
      <c r="B30" t="s">
        <v>647</v>
      </c>
      <c r="C30">
        <v>330</v>
      </c>
      <c r="D30">
        <v>1166667</v>
      </c>
      <c r="E30" t="s">
        <v>256</v>
      </c>
      <c r="F30">
        <v>6</v>
      </c>
      <c r="G30">
        <v>0</v>
      </c>
      <c r="H30">
        <v>0.35</v>
      </c>
    </row>
    <row r="31" spans="1:8" x14ac:dyDescent="0.25">
      <c r="A31">
        <v>0</v>
      </c>
      <c r="B31" t="s">
        <v>647</v>
      </c>
      <c r="C31">
        <v>330</v>
      </c>
      <c r="D31">
        <v>1166667</v>
      </c>
      <c r="E31" t="s">
        <v>256</v>
      </c>
      <c r="F31">
        <v>7</v>
      </c>
      <c r="G31">
        <v>0</v>
      </c>
      <c r="H31">
        <v>0.35</v>
      </c>
    </row>
    <row r="32" spans="1:8" x14ac:dyDescent="0.25">
      <c r="A32">
        <v>0</v>
      </c>
      <c r="B32" t="s">
        <v>647</v>
      </c>
      <c r="C32">
        <v>330</v>
      </c>
      <c r="D32">
        <v>500000</v>
      </c>
      <c r="E32" t="s">
        <v>256</v>
      </c>
      <c r="F32">
        <v>5</v>
      </c>
      <c r="G32">
        <v>0</v>
      </c>
      <c r="H32">
        <v>0.15</v>
      </c>
    </row>
    <row r="33" spans="1:8" x14ac:dyDescent="0.25">
      <c r="A33">
        <v>0</v>
      </c>
      <c r="B33" t="s">
        <v>647</v>
      </c>
      <c r="C33">
        <v>330</v>
      </c>
      <c r="D33">
        <v>1166667</v>
      </c>
      <c r="E33" t="s">
        <v>256</v>
      </c>
      <c r="F33">
        <v>6</v>
      </c>
      <c r="G33">
        <v>0</v>
      </c>
      <c r="H33">
        <v>0.35</v>
      </c>
    </row>
    <row r="34" spans="1:8" x14ac:dyDescent="0.25">
      <c r="A34">
        <v>0</v>
      </c>
      <c r="B34" t="s">
        <v>647</v>
      </c>
      <c r="C34">
        <v>330</v>
      </c>
      <c r="D34">
        <v>1166667</v>
      </c>
      <c r="E34" t="s">
        <v>256</v>
      </c>
      <c r="F34">
        <v>7</v>
      </c>
      <c r="G34">
        <v>0</v>
      </c>
      <c r="H34">
        <v>0.35</v>
      </c>
    </row>
    <row r="35" spans="1:8" x14ac:dyDescent="0.25">
      <c r="A35">
        <v>0</v>
      </c>
      <c r="B35" t="s">
        <v>647</v>
      </c>
      <c r="C35">
        <v>330</v>
      </c>
      <c r="D35">
        <v>500000</v>
      </c>
      <c r="E35" t="s">
        <v>256</v>
      </c>
      <c r="F35">
        <v>8</v>
      </c>
      <c r="G35">
        <v>0</v>
      </c>
      <c r="H35">
        <v>0.15</v>
      </c>
    </row>
    <row r="36" spans="1:8" x14ac:dyDescent="0.25">
      <c r="A36">
        <v>0</v>
      </c>
      <c r="B36" t="s">
        <v>648</v>
      </c>
      <c r="C36">
        <v>250000</v>
      </c>
      <c r="D36">
        <v>250</v>
      </c>
      <c r="E36" t="s">
        <v>349</v>
      </c>
      <c r="F36">
        <v>4</v>
      </c>
      <c r="G36">
        <v>0</v>
      </c>
      <c r="H36">
        <v>0.15</v>
      </c>
    </row>
    <row r="37" spans="1:8" x14ac:dyDescent="0.25">
      <c r="A37">
        <v>0</v>
      </c>
      <c r="B37" t="s">
        <v>648</v>
      </c>
      <c r="C37">
        <v>300</v>
      </c>
      <c r="D37">
        <v>500000</v>
      </c>
      <c r="E37" t="s">
        <v>256</v>
      </c>
      <c r="F37">
        <v>5</v>
      </c>
      <c r="G37">
        <v>0</v>
      </c>
      <c r="H37">
        <v>0.15</v>
      </c>
    </row>
    <row r="38" spans="1:8" x14ac:dyDescent="0.25">
      <c r="A38">
        <v>0</v>
      </c>
      <c r="B38" t="s">
        <v>648</v>
      </c>
      <c r="C38">
        <v>300</v>
      </c>
      <c r="D38">
        <v>1166667</v>
      </c>
      <c r="E38" t="s">
        <v>256</v>
      </c>
      <c r="F38">
        <v>6</v>
      </c>
      <c r="G38">
        <v>0</v>
      </c>
      <c r="H38">
        <v>0.35</v>
      </c>
    </row>
    <row r="39" spans="1:8" x14ac:dyDescent="0.25">
      <c r="A39">
        <v>0</v>
      </c>
      <c r="B39" t="s">
        <v>648</v>
      </c>
      <c r="C39">
        <v>300</v>
      </c>
      <c r="D39">
        <v>1166667</v>
      </c>
      <c r="E39" t="s">
        <v>256</v>
      </c>
      <c r="F39">
        <v>7</v>
      </c>
      <c r="G39">
        <v>0</v>
      </c>
      <c r="H39">
        <v>0.35</v>
      </c>
    </row>
    <row r="40" spans="1:8" x14ac:dyDescent="0.25">
      <c r="A40">
        <v>0</v>
      </c>
      <c r="B40" t="s">
        <v>648</v>
      </c>
      <c r="C40">
        <v>300</v>
      </c>
      <c r="D40">
        <v>500000</v>
      </c>
      <c r="E40" t="s">
        <v>256</v>
      </c>
      <c r="F40">
        <v>5</v>
      </c>
      <c r="G40">
        <v>0</v>
      </c>
      <c r="H40">
        <v>0.15</v>
      </c>
    </row>
    <row r="41" spans="1:8" x14ac:dyDescent="0.25">
      <c r="A41">
        <v>0</v>
      </c>
      <c r="B41" t="s">
        <v>648</v>
      </c>
      <c r="C41">
        <v>300</v>
      </c>
      <c r="D41">
        <v>1166667</v>
      </c>
      <c r="E41" t="s">
        <v>256</v>
      </c>
      <c r="F41">
        <v>6</v>
      </c>
      <c r="G41">
        <v>0</v>
      </c>
      <c r="H41">
        <v>0.35</v>
      </c>
    </row>
    <row r="42" spans="1:8" x14ac:dyDescent="0.25">
      <c r="A42">
        <v>0</v>
      </c>
      <c r="B42" t="s">
        <v>648</v>
      </c>
      <c r="C42">
        <v>300</v>
      </c>
      <c r="D42">
        <v>1166667</v>
      </c>
      <c r="E42" t="s">
        <v>256</v>
      </c>
      <c r="F42">
        <v>7</v>
      </c>
      <c r="G42">
        <v>0</v>
      </c>
      <c r="H42">
        <v>0.35</v>
      </c>
    </row>
    <row r="43" spans="1:8" x14ac:dyDescent="0.25">
      <c r="A43">
        <v>0</v>
      </c>
      <c r="B43" t="s">
        <v>648</v>
      </c>
      <c r="C43">
        <v>300</v>
      </c>
      <c r="D43">
        <v>500000</v>
      </c>
      <c r="E43" t="s">
        <v>256</v>
      </c>
      <c r="F43">
        <v>8</v>
      </c>
      <c r="G43">
        <v>0</v>
      </c>
      <c r="H43">
        <v>0.15</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6"/>
  <sheetViews>
    <sheetView workbookViewId="0">
      <selection activeCell="F1" sqref="F1:F1048576"/>
    </sheetView>
  </sheetViews>
  <sheetFormatPr defaultColWidth="11.42578125" defaultRowHeight="15" x14ac:dyDescent="0.25"/>
  <cols>
    <col min="2" max="2" width="16.7109375" customWidth="1"/>
    <col min="6" max="6" width="46.5703125" customWidth="1"/>
  </cols>
  <sheetData>
    <row r="1" spans="1:16" s="5" customFormat="1" x14ac:dyDescent="0.25">
      <c r="A1" s="5" t="s">
        <v>242</v>
      </c>
      <c r="B1" s="5" t="s">
        <v>243</v>
      </c>
      <c r="C1" s="5" t="s">
        <v>244</v>
      </c>
      <c r="D1" s="5" t="s">
        <v>247</v>
      </c>
      <c r="E1" s="5" t="s">
        <v>649</v>
      </c>
      <c r="F1" s="5" t="s">
        <v>650</v>
      </c>
      <c r="G1" s="5" t="s">
        <v>248</v>
      </c>
      <c r="H1" s="5" t="s">
        <v>651</v>
      </c>
      <c r="I1" s="5" t="s">
        <v>652</v>
      </c>
      <c r="J1" s="5" t="s">
        <v>653</v>
      </c>
      <c r="K1" s="5" t="s">
        <v>654</v>
      </c>
      <c r="L1" s="5" t="s">
        <v>655</v>
      </c>
      <c r="M1" s="5" t="s">
        <v>656</v>
      </c>
      <c r="N1" s="5" t="s">
        <v>251</v>
      </c>
      <c r="O1" s="5" t="s">
        <v>657</v>
      </c>
      <c r="P1" s="5" t="s">
        <v>252</v>
      </c>
    </row>
    <row r="2" spans="1:16" x14ac:dyDescent="0.25">
      <c r="A2" t="s">
        <v>658</v>
      </c>
      <c r="B2" t="s">
        <v>659</v>
      </c>
      <c r="C2" t="s">
        <v>559</v>
      </c>
      <c r="D2" t="s">
        <v>660</v>
      </c>
      <c r="E2" t="s">
        <v>13</v>
      </c>
      <c r="F2" t="s">
        <v>661</v>
      </c>
      <c r="G2" t="s">
        <v>13</v>
      </c>
      <c r="H2" t="s">
        <v>662</v>
      </c>
      <c r="I2" t="s">
        <v>663</v>
      </c>
      <c r="J2" t="s">
        <v>664</v>
      </c>
      <c r="K2" t="s">
        <v>665</v>
      </c>
      <c r="L2" t="s">
        <v>666</v>
      </c>
      <c r="M2" t="s">
        <v>13</v>
      </c>
      <c r="N2" t="s">
        <v>667</v>
      </c>
      <c r="O2" t="s">
        <v>256</v>
      </c>
      <c r="P2" t="s">
        <v>668</v>
      </c>
    </row>
    <row r="3" spans="1:16" x14ac:dyDescent="0.25">
      <c r="A3" t="s">
        <v>658</v>
      </c>
      <c r="B3" t="s">
        <v>659</v>
      </c>
      <c r="C3" t="s">
        <v>561</v>
      </c>
      <c r="D3" t="s">
        <v>660</v>
      </c>
      <c r="E3" t="s">
        <v>13</v>
      </c>
      <c r="F3" t="s">
        <v>669</v>
      </c>
      <c r="G3" t="s">
        <v>13</v>
      </c>
      <c r="H3" t="s">
        <v>662</v>
      </c>
      <c r="I3" t="s">
        <v>670</v>
      </c>
      <c r="J3" t="s">
        <v>671</v>
      </c>
      <c r="K3" t="s">
        <v>672</v>
      </c>
      <c r="L3" t="s">
        <v>666</v>
      </c>
      <c r="M3" t="s">
        <v>13</v>
      </c>
      <c r="N3" t="s">
        <v>673</v>
      </c>
      <c r="O3" t="s">
        <v>256</v>
      </c>
      <c r="P3" t="s">
        <v>668</v>
      </c>
    </row>
    <row r="4" spans="1:16" x14ac:dyDescent="0.25">
      <c r="A4" t="s">
        <v>658</v>
      </c>
      <c r="B4" t="s">
        <v>659</v>
      </c>
      <c r="C4" t="s">
        <v>563</v>
      </c>
      <c r="D4" t="s">
        <v>660</v>
      </c>
      <c r="E4" t="s">
        <v>13</v>
      </c>
      <c r="F4" t="s">
        <v>674</v>
      </c>
      <c r="G4" t="s">
        <v>13</v>
      </c>
      <c r="H4" t="s">
        <v>662</v>
      </c>
      <c r="I4" t="s">
        <v>675</v>
      </c>
      <c r="J4" t="s">
        <v>676</v>
      </c>
      <c r="K4" t="s">
        <v>677</v>
      </c>
      <c r="L4" t="s">
        <v>666</v>
      </c>
      <c r="M4" t="s">
        <v>13</v>
      </c>
      <c r="N4" t="s">
        <v>678</v>
      </c>
      <c r="O4" t="s">
        <v>256</v>
      </c>
      <c r="P4" t="s">
        <v>668</v>
      </c>
    </row>
    <row r="5" spans="1:16" x14ac:dyDescent="0.25">
      <c r="A5" t="s">
        <v>658</v>
      </c>
      <c r="B5" t="s">
        <v>659</v>
      </c>
      <c r="C5" t="s">
        <v>565</v>
      </c>
      <c r="D5" t="s">
        <v>660</v>
      </c>
      <c r="E5" t="s">
        <v>13</v>
      </c>
      <c r="F5" t="s">
        <v>679</v>
      </c>
      <c r="G5" t="s">
        <v>13</v>
      </c>
      <c r="H5" t="s">
        <v>662</v>
      </c>
      <c r="I5" t="s">
        <v>670</v>
      </c>
      <c r="J5" t="s">
        <v>671</v>
      </c>
      <c r="K5" t="s">
        <v>680</v>
      </c>
      <c r="L5" t="s">
        <v>666</v>
      </c>
      <c r="M5" t="s">
        <v>13</v>
      </c>
      <c r="N5" t="s">
        <v>681</v>
      </c>
      <c r="O5" t="s">
        <v>256</v>
      </c>
      <c r="P5" t="s">
        <v>668</v>
      </c>
    </row>
    <row r="6" spans="1:16" x14ac:dyDescent="0.25">
      <c r="A6" t="s">
        <v>658</v>
      </c>
      <c r="B6" t="s">
        <v>659</v>
      </c>
      <c r="C6" t="s">
        <v>567</v>
      </c>
      <c r="D6" t="s">
        <v>660</v>
      </c>
      <c r="E6" t="s">
        <v>13</v>
      </c>
      <c r="F6" t="s">
        <v>682</v>
      </c>
      <c r="G6" t="s">
        <v>13</v>
      </c>
      <c r="H6" t="s">
        <v>662</v>
      </c>
      <c r="I6" t="s">
        <v>683</v>
      </c>
      <c r="J6" t="s">
        <v>684</v>
      </c>
      <c r="K6" t="s">
        <v>685</v>
      </c>
      <c r="L6" t="s">
        <v>666</v>
      </c>
      <c r="M6" t="s">
        <v>13</v>
      </c>
      <c r="N6" t="s">
        <v>686</v>
      </c>
      <c r="O6" t="s">
        <v>256</v>
      </c>
      <c r="P6" t="s">
        <v>668</v>
      </c>
    </row>
    <row r="7" spans="1:16" x14ac:dyDescent="0.25">
      <c r="A7" t="s">
        <v>658</v>
      </c>
      <c r="B7" t="s">
        <v>687</v>
      </c>
      <c r="C7" t="s">
        <v>688</v>
      </c>
      <c r="D7" t="s">
        <v>689</v>
      </c>
      <c r="E7" t="s">
        <v>663</v>
      </c>
      <c r="F7" t="s">
        <v>690</v>
      </c>
      <c r="G7" t="s">
        <v>13</v>
      </c>
      <c r="H7" t="s">
        <v>691</v>
      </c>
      <c r="I7" t="s">
        <v>13</v>
      </c>
      <c r="J7" t="s">
        <v>13</v>
      </c>
      <c r="K7" t="s">
        <v>692</v>
      </c>
      <c r="L7" t="s">
        <v>662</v>
      </c>
      <c r="M7" t="s">
        <v>664</v>
      </c>
      <c r="N7" t="s">
        <v>693</v>
      </c>
      <c r="O7" t="s">
        <v>256</v>
      </c>
      <c r="P7" t="s">
        <v>668</v>
      </c>
    </row>
    <row r="8" spans="1:16" x14ac:dyDescent="0.25">
      <c r="A8" t="s">
        <v>658</v>
      </c>
      <c r="B8" t="s">
        <v>687</v>
      </c>
      <c r="C8" t="s">
        <v>694</v>
      </c>
      <c r="D8" t="s">
        <v>689</v>
      </c>
      <c r="E8" t="s">
        <v>670</v>
      </c>
      <c r="F8" t="s">
        <v>695</v>
      </c>
      <c r="G8" t="s">
        <v>13</v>
      </c>
      <c r="H8" t="s">
        <v>691</v>
      </c>
      <c r="I8" t="s">
        <v>13</v>
      </c>
      <c r="J8" t="s">
        <v>13</v>
      </c>
      <c r="K8" t="s">
        <v>692</v>
      </c>
      <c r="L8" t="s">
        <v>662</v>
      </c>
      <c r="M8" t="s">
        <v>671</v>
      </c>
      <c r="N8" t="s">
        <v>696</v>
      </c>
      <c r="O8" t="s">
        <v>256</v>
      </c>
      <c r="P8" t="s">
        <v>668</v>
      </c>
    </row>
    <row r="9" spans="1:16" x14ac:dyDescent="0.25">
      <c r="A9" t="s">
        <v>658</v>
      </c>
      <c r="B9" t="s">
        <v>687</v>
      </c>
      <c r="C9" t="s">
        <v>697</v>
      </c>
      <c r="D9" t="s">
        <v>689</v>
      </c>
      <c r="E9" t="s">
        <v>675</v>
      </c>
      <c r="F9" t="s">
        <v>698</v>
      </c>
      <c r="G9" t="s">
        <v>13</v>
      </c>
      <c r="H9" t="s">
        <v>691</v>
      </c>
      <c r="I9" t="s">
        <v>13</v>
      </c>
      <c r="J9" t="s">
        <v>13</v>
      </c>
      <c r="K9" t="s">
        <v>692</v>
      </c>
      <c r="L9" t="s">
        <v>662</v>
      </c>
      <c r="M9" t="s">
        <v>676</v>
      </c>
      <c r="N9" t="s">
        <v>699</v>
      </c>
      <c r="O9" t="s">
        <v>256</v>
      </c>
      <c r="P9" t="s">
        <v>668</v>
      </c>
    </row>
    <row r="10" spans="1:16" x14ac:dyDescent="0.25">
      <c r="A10" t="s">
        <v>658</v>
      </c>
      <c r="B10" t="s">
        <v>687</v>
      </c>
      <c r="C10" t="s">
        <v>700</v>
      </c>
      <c r="D10" t="s">
        <v>689</v>
      </c>
      <c r="E10" t="s">
        <v>670</v>
      </c>
      <c r="F10" t="s">
        <v>701</v>
      </c>
      <c r="G10" t="s">
        <v>13</v>
      </c>
      <c r="H10" t="s">
        <v>691</v>
      </c>
      <c r="I10" t="s">
        <v>13</v>
      </c>
      <c r="J10" t="s">
        <v>13</v>
      </c>
      <c r="K10" t="s">
        <v>692</v>
      </c>
      <c r="L10" t="s">
        <v>662</v>
      </c>
      <c r="M10" t="s">
        <v>671</v>
      </c>
      <c r="N10" t="s">
        <v>702</v>
      </c>
      <c r="O10" t="s">
        <v>256</v>
      </c>
      <c r="P10" t="s">
        <v>668</v>
      </c>
    </row>
    <row r="11" spans="1:16" x14ac:dyDescent="0.25">
      <c r="A11" t="s">
        <v>658</v>
      </c>
      <c r="B11" t="s">
        <v>687</v>
      </c>
      <c r="C11" t="s">
        <v>703</v>
      </c>
      <c r="D11" t="s">
        <v>689</v>
      </c>
      <c r="E11" t="s">
        <v>683</v>
      </c>
      <c r="F11" t="s">
        <v>704</v>
      </c>
      <c r="G11" t="s">
        <v>13</v>
      </c>
      <c r="H11" t="s">
        <v>691</v>
      </c>
      <c r="I11" t="s">
        <v>13</v>
      </c>
      <c r="J11" t="s">
        <v>13</v>
      </c>
      <c r="K11" t="s">
        <v>692</v>
      </c>
      <c r="L11" t="s">
        <v>662</v>
      </c>
      <c r="M11" t="s">
        <v>684</v>
      </c>
      <c r="N11" t="s">
        <v>705</v>
      </c>
      <c r="O11" t="s">
        <v>256</v>
      </c>
      <c r="P11" t="s">
        <v>668</v>
      </c>
    </row>
    <row r="12" spans="1:16" x14ac:dyDescent="0.25">
      <c r="A12" t="s">
        <v>658</v>
      </c>
      <c r="B12" t="s">
        <v>659</v>
      </c>
      <c r="C12" t="s">
        <v>706</v>
      </c>
      <c r="D12" t="s">
        <v>707</v>
      </c>
      <c r="E12" t="s">
        <v>13</v>
      </c>
      <c r="F12" t="s">
        <v>661</v>
      </c>
      <c r="G12" t="s">
        <v>13</v>
      </c>
      <c r="H12" t="s">
        <v>662</v>
      </c>
      <c r="I12" t="s">
        <v>13</v>
      </c>
      <c r="J12" t="s">
        <v>13</v>
      </c>
      <c r="K12" t="s">
        <v>665</v>
      </c>
      <c r="L12" t="s">
        <v>666</v>
      </c>
      <c r="M12" t="s">
        <v>13</v>
      </c>
      <c r="N12" t="s">
        <v>708</v>
      </c>
      <c r="O12" t="s">
        <v>256</v>
      </c>
      <c r="P12" t="s">
        <v>668</v>
      </c>
    </row>
    <row r="13" spans="1:16" x14ac:dyDescent="0.25">
      <c r="A13" t="s">
        <v>658</v>
      </c>
      <c r="B13" t="s">
        <v>659</v>
      </c>
      <c r="C13" t="s">
        <v>709</v>
      </c>
      <c r="D13" t="s">
        <v>707</v>
      </c>
      <c r="E13" t="s">
        <v>13</v>
      </c>
      <c r="F13" t="s">
        <v>669</v>
      </c>
      <c r="G13" t="s">
        <v>13</v>
      </c>
      <c r="H13" t="s">
        <v>662</v>
      </c>
      <c r="I13" t="s">
        <v>13</v>
      </c>
      <c r="J13" t="s">
        <v>13</v>
      </c>
      <c r="K13" t="s">
        <v>672</v>
      </c>
      <c r="L13" t="s">
        <v>666</v>
      </c>
      <c r="M13" t="s">
        <v>13</v>
      </c>
      <c r="N13" t="s">
        <v>710</v>
      </c>
      <c r="O13" t="s">
        <v>256</v>
      </c>
      <c r="P13" t="s">
        <v>668</v>
      </c>
    </row>
    <row r="14" spans="1:16" x14ac:dyDescent="0.25">
      <c r="A14" t="s">
        <v>658</v>
      </c>
      <c r="B14" t="s">
        <v>659</v>
      </c>
      <c r="C14" t="s">
        <v>711</v>
      </c>
      <c r="D14" t="s">
        <v>707</v>
      </c>
      <c r="E14" t="s">
        <v>13</v>
      </c>
      <c r="F14" t="s">
        <v>674</v>
      </c>
      <c r="G14" t="s">
        <v>13</v>
      </c>
      <c r="H14" t="s">
        <v>662</v>
      </c>
      <c r="I14" t="s">
        <v>13</v>
      </c>
      <c r="J14" t="s">
        <v>13</v>
      </c>
      <c r="K14" t="s">
        <v>677</v>
      </c>
      <c r="L14" t="s">
        <v>666</v>
      </c>
      <c r="M14" t="s">
        <v>13</v>
      </c>
      <c r="N14" t="s">
        <v>712</v>
      </c>
      <c r="O14" t="s">
        <v>256</v>
      </c>
      <c r="P14" t="s">
        <v>668</v>
      </c>
    </row>
    <row r="15" spans="1:16" x14ac:dyDescent="0.25">
      <c r="A15" t="s">
        <v>658</v>
      </c>
      <c r="B15" t="s">
        <v>659</v>
      </c>
      <c r="C15" t="s">
        <v>713</v>
      </c>
      <c r="D15" t="s">
        <v>707</v>
      </c>
      <c r="E15" t="s">
        <v>13</v>
      </c>
      <c r="F15" t="s">
        <v>679</v>
      </c>
      <c r="G15" t="s">
        <v>13</v>
      </c>
      <c r="H15" t="s">
        <v>662</v>
      </c>
      <c r="I15" t="s">
        <v>13</v>
      </c>
      <c r="J15" t="s">
        <v>13</v>
      </c>
      <c r="K15" t="s">
        <v>680</v>
      </c>
      <c r="L15" t="s">
        <v>666</v>
      </c>
      <c r="M15" t="s">
        <v>13</v>
      </c>
      <c r="N15" t="s">
        <v>714</v>
      </c>
      <c r="O15" t="s">
        <v>256</v>
      </c>
      <c r="P15" t="s">
        <v>668</v>
      </c>
    </row>
    <row r="16" spans="1:16" x14ac:dyDescent="0.25">
      <c r="A16" t="s">
        <v>658</v>
      </c>
      <c r="B16" t="s">
        <v>659</v>
      </c>
      <c r="C16" t="s">
        <v>715</v>
      </c>
      <c r="D16" t="s">
        <v>707</v>
      </c>
      <c r="E16" t="s">
        <v>13</v>
      </c>
      <c r="F16" t="s">
        <v>682</v>
      </c>
      <c r="G16" t="s">
        <v>13</v>
      </c>
      <c r="H16" t="s">
        <v>662</v>
      </c>
      <c r="I16" t="s">
        <v>13</v>
      </c>
      <c r="J16" t="s">
        <v>13</v>
      </c>
      <c r="K16" t="s">
        <v>685</v>
      </c>
      <c r="L16" t="s">
        <v>666</v>
      </c>
      <c r="M16" t="s">
        <v>13</v>
      </c>
      <c r="N16" t="s">
        <v>716</v>
      </c>
      <c r="O16" t="s">
        <v>256</v>
      </c>
      <c r="P16" t="s">
        <v>668</v>
      </c>
    </row>
  </sheetData>
  <pageMargins left="0.75" right="0.75" top="1" bottom="1" header="0.5" footer="0.5"/>
  <pageSetup paperSize="9"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5"/>
  <sheetViews>
    <sheetView topLeftCell="A88" workbookViewId="0"/>
  </sheetViews>
  <sheetFormatPr defaultColWidth="11.42578125" defaultRowHeight="15" x14ac:dyDescent="0.25"/>
  <sheetData>
    <row r="1" spans="1:10" x14ac:dyDescent="0.25">
      <c r="A1" t="s">
        <v>242</v>
      </c>
      <c r="B1" t="s">
        <v>245</v>
      </c>
      <c r="C1" t="s">
        <v>754</v>
      </c>
      <c r="D1" t="s">
        <v>755</v>
      </c>
      <c r="E1" t="s">
        <v>756</v>
      </c>
      <c r="F1" t="s">
        <v>757</v>
      </c>
      <c r="G1" t="s">
        <v>758</v>
      </c>
      <c r="H1" t="s">
        <v>759</v>
      </c>
      <c r="I1" t="s">
        <v>760</v>
      </c>
      <c r="J1" t="s">
        <v>246</v>
      </c>
    </row>
    <row r="2" spans="1:10" x14ac:dyDescent="0.25">
      <c r="A2" t="s">
        <v>761</v>
      </c>
      <c r="B2" t="s">
        <v>256</v>
      </c>
      <c r="C2" t="s">
        <v>762</v>
      </c>
      <c r="D2">
        <v>1</v>
      </c>
      <c r="E2" t="s">
        <v>763</v>
      </c>
      <c r="F2">
        <v>100</v>
      </c>
      <c r="G2">
        <v>1.5</v>
      </c>
      <c r="I2" t="s">
        <v>764</v>
      </c>
      <c r="J2">
        <v>1</v>
      </c>
    </row>
    <row r="3" spans="1:10" x14ac:dyDescent="0.25">
      <c r="A3" t="s">
        <v>761</v>
      </c>
      <c r="B3" t="s">
        <v>256</v>
      </c>
      <c r="C3" t="s">
        <v>762</v>
      </c>
      <c r="D3">
        <v>1</v>
      </c>
      <c r="E3" t="s">
        <v>763</v>
      </c>
      <c r="F3">
        <v>120</v>
      </c>
      <c r="G3">
        <v>1.4</v>
      </c>
      <c r="I3" t="s">
        <v>765</v>
      </c>
      <c r="J3">
        <v>1.2</v>
      </c>
    </row>
    <row r="4" spans="1:10" x14ac:dyDescent="0.25">
      <c r="A4" t="s">
        <v>761</v>
      </c>
      <c r="B4" t="s">
        <v>256</v>
      </c>
      <c r="C4" t="s">
        <v>762</v>
      </c>
      <c r="D4">
        <v>1</v>
      </c>
      <c r="E4" t="s">
        <v>763</v>
      </c>
      <c r="F4">
        <v>110</v>
      </c>
      <c r="G4">
        <v>1.3</v>
      </c>
      <c r="I4" t="s">
        <v>766</v>
      </c>
      <c r="J4">
        <v>1.1000000000000001</v>
      </c>
    </row>
    <row r="5" spans="1:10" x14ac:dyDescent="0.25">
      <c r="A5" t="s">
        <v>761</v>
      </c>
      <c r="B5" t="s">
        <v>256</v>
      </c>
      <c r="C5" t="s">
        <v>762</v>
      </c>
      <c r="D5">
        <v>1</v>
      </c>
      <c r="E5" t="s">
        <v>763</v>
      </c>
      <c r="F5">
        <v>75</v>
      </c>
      <c r="G5">
        <v>1</v>
      </c>
      <c r="I5" t="s">
        <v>767</v>
      </c>
      <c r="J5">
        <v>0.75</v>
      </c>
    </row>
    <row r="6" spans="1:10" x14ac:dyDescent="0.25">
      <c r="A6" t="s">
        <v>761</v>
      </c>
      <c r="B6" t="s">
        <v>256</v>
      </c>
      <c r="C6" t="s">
        <v>762</v>
      </c>
      <c r="D6">
        <v>1</v>
      </c>
      <c r="E6" t="s">
        <v>763</v>
      </c>
      <c r="F6">
        <v>105</v>
      </c>
      <c r="G6">
        <v>1.2</v>
      </c>
      <c r="I6" t="s">
        <v>768</v>
      </c>
      <c r="J6">
        <v>1.05</v>
      </c>
    </row>
    <row r="7" spans="1:10" x14ac:dyDescent="0.25">
      <c r="A7" t="s">
        <v>761</v>
      </c>
      <c r="B7" t="s">
        <v>256</v>
      </c>
      <c r="C7" t="s">
        <v>762</v>
      </c>
      <c r="D7">
        <v>1</v>
      </c>
      <c r="E7" t="s">
        <v>763</v>
      </c>
      <c r="F7">
        <v>80</v>
      </c>
      <c r="G7">
        <v>1.8</v>
      </c>
      <c r="I7" t="s">
        <v>769</v>
      </c>
      <c r="J7">
        <v>0.8</v>
      </c>
    </row>
    <row r="8" spans="1:10" x14ac:dyDescent="0.25">
      <c r="A8" t="s">
        <v>761</v>
      </c>
      <c r="B8" t="s">
        <v>349</v>
      </c>
      <c r="C8" t="s">
        <v>770</v>
      </c>
      <c r="D8">
        <v>3</v>
      </c>
      <c r="E8" t="s">
        <v>771</v>
      </c>
      <c r="F8">
        <v>100</v>
      </c>
      <c r="G8">
        <v>1.5</v>
      </c>
      <c r="I8" t="s">
        <v>772</v>
      </c>
      <c r="J8">
        <v>1</v>
      </c>
    </row>
    <row r="9" spans="1:10" x14ac:dyDescent="0.25">
      <c r="A9" t="s">
        <v>761</v>
      </c>
      <c r="B9" t="s">
        <v>349</v>
      </c>
      <c r="C9" t="s">
        <v>770</v>
      </c>
      <c r="D9">
        <v>3</v>
      </c>
      <c r="E9" t="s">
        <v>771</v>
      </c>
      <c r="F9">
        <v>120</v>
      </c>
      <c r="G9">
        <v>1.4</v>
      </c>
      <c r="I9" t="s">
        <v>773</v>
      </c>
      <c r="J9">
        <v>1.2</v>
      </c>
    </row>
    <row r="10" spans="1:10" x14ac:dyDescent="0.25">
      <c r="A10" t="s">
        <v>761</v>
      </c>
      <c r="B10" t="s">
        <v>349</v>
      </c>
      <c r="C10" t="s">
        <v>770</v>
      </c>
      <c r="D10">
        <v>3</v>
      </c>
      <c r="E10" t="s">
        <v>771</v>
      </c>
      <c r="F10">
        <v>130</v>
      </c>
      <c r="G10">
        <v>1.3</v>
      </c>
      <c r="I10" t="s">
        <v>774</v>
      </c>
      <c r="J10">
        <v>1.3</v>
      </c>
    </row>
    <row r="11" spans="1:10" x14ac:dyDescent="0.25">
      <c r="A11" t="s">
        <v>761</v>
      </c>
      <c r="B11" t="s">
        <v>349</v>
      </c>
      <c r="C11" t="s">
        <v>770</v>
      </c>
      <c r="D11">
        <v>3</v>
      </c>
      <c r="E11" t="s">
        <v>771</v>
      </c>
      <c r="F11">
        <v>75</v>
      </c>
      <c r="G11">
        <v>1</v>
      </c>
      <c r="I11" t="s">
        <v>775</v>
      </c>
      <c r="J11">
        <v>0.75</v>
      </c>
    </row>
    <row r="12" spans="1:10" x14ac:dyDescent="0.25">
      <c r="A12" t="s">
        <v>761</v>
      </c>
      <c r="B12" t="s">
        <v>349</v>
      </c>
      <c r="C12" t="s">
        <v>770</v>
      </c>
      <c r="D12">
        <v>3</v>
      </c>
      <c r="E12" t="s">
        <v>771</v>
      </c>
      <c r="F12">
        <v>105</v>
      </c>
      <c r="G12">
        <v>1.2</v>
      </c>
      <c r="I12" t="s">
        <v>776</v>
      </c>
      <c r="J12">
        <v>1.05</v>
      </c>
    </row>
    <row r="13" spans="1:10" x14ac:dyDescent="0.25">
      <c r="A13" t="s">
        <v>761</v>
      </c>
      <c r="B13" t="s">
        <v>349</v>
      </c>
      <c r="C13" t="s">
        <v>770</v>
      </c>
      <c r="D13">
        <v>3</v>
      </c>
      <c r="E13" t="s">
        <v>771</v>
      </c>
      <c r="F13">
        <v>100</v>
      </c>
      <c r="G13">
        <v>1.8</v>
      </c>
      <c r="I13" t="s">
        <v>777</v>
      </c>
      <c r="J13">
        <v>1</v>
      </c>
    </row>
    <row r="14" spans="1:10" x14ac:dyDescent="0.25">
      <c r="A14" t="s">
        <v>761</v>
      </c>
      <c r="B14" t="s">
        <v>256</v>
      </c>
      <c r="C14" t="s">
        <v>778</v>
      </c>
      <c r="D14">
        <v>6</v>
      </c>
      <c r="E14" t="s">
        <v>779</v>
      </c>
      <c r="F14">
        <v>100</v>
      </c>
      <c r="G14">
        <v>0</v>
      </c>
      <c r="H14" t="s">
        <v>780</v>
      </c>
      <c r="I14" t="s">
        <v>781</v>
      </c>
      <c r="J14">
        <v>1</v>
      </c>
    </row>
    <row r="15" spans="1:10" x14ac:dyDescent="0.25">
      <c r="A15" t="s">
        <v>761</v>
      </c>
      <c r="B15" t="s">
        <v>256</v>
      </c>
      <c r="C15" t="s">
        <v>778</v>
      </c>
      <c r="D15">
        <v>6</v>
      </c>
      <c r="E15" t="s">
        <v>779</v>
      </c>
      <c r="F15">
        <v>110</v>
      </c>
      <c r="G15">
        <v>0</v>
      </c>
      <c r="H15" t="s">
        <v>780</v>
      </c>
      <c r="I15" t="s">
        <v>782</v>
      </c>
      <c r="J15">
        <v>1.1000000000000001</v>
      </c>
    </row>
    <row r="16" spans="1:10" x14ac:dyDescent="0.25">
      <c r="A16" t="s">
        <v>761</v>
      </c>
      <c r="B16" t="s">
        <v>256</v>
      </c>
      <c r="C16" t="s">
        <v>778</v>
      </c>
      <c r="D16">
        <v>6</v>
      </c>
      <c r="E16" t="s">
        <v>779</v>
      </c>
      <c r="F16">
        <v>100</v>
      </c>
      <c r="G16">
        <v>0</v>
      </c>
      <c r="H16" t="s">
        <v>780</v>
      </c>
      <c r="I16" t="s">
        <v>781</v>
      </c>
      <c r="J16">
        <v>1</v>
      </c>
    </row>
    <row r="17" spans="1:10" x14ac:dyDescent="0.25">
      <c r="A17" t="s">
        <v>761</v>
      </c>
      <c r="B17" t="s">
        <v>256</v>
      </c>
      <c r="C17" t="s">
        <v>778</v>
      </c>
      <c r="D17">
        <v>6</v>
      </c>
      <c r="E17" t="s">
        <v>779</v>
      </c>
      <c r="F17">
        <v>120</v>
      </c>
      <c r="G17">
        <v>0</v>
      </c>
      <c r="H17" t="s">
        <v>780</v>
      </c>
      <c r="I17" t="s">
        <v>783</v>
      </c>
      <c r="J17">
        <v>1.2</v>
      </c>
    </row>
    <row r="18" spans="1:10" x14ac:dyDescent="0.25">
      <c r="A18" t="s">
        <v>761</v>
      </c>
      <c r="B18" t="s">
        <v>256</v>
      </c>
      <c r="C18" t="s">
        <v>778</v>
      </c>
      <c r="D18">
        <v>6</v>
      </c>
      <c r="E18" t="s">
        <v>779</v>
      </c>
      <c r="F18">
        <v>110</v>
      </c>
      <c r="G18">
        <v>0</v>
      </c>
      <c r="H18" t="s">
        <v>780</v>
      </c>
      <c r="I18" t="s">
        <v>782</v>
      </c>
      <c r="J18">
        <v>1.1000000000000001</v>
      </c>
    </row>
    <row r="19" spans="1:10" x14ac:dyDescent="0.25">
      <c r="A19" t="s">
        <v>761</v>
      </c>
      <c r="B19" t="s">
        <v>256</v>
      </c>
      <c r="C19" t="s">
        <v>778</v>
      </c>
      <c r="D19">
        <v>6</v>
      </c>
      <c r="E19" t="s">
        <v>779</v>
      </c>
      <c r="F19">
        <v>90</v>
      </c>
      <c r="G19">
        <v>0</v>
      </c>
      <c r="H19" t="s">
        <v>784</v>
      </c>
      <c r="I19" t="s">
        <v>785</v>
      </c>
      <c r="J19">
        <v>0.9</v>
      </c>
    </row>
    <row r="20" spans="1:10" x14ac:dyDescent="0.25">
      <c r="A20" t="s">
        <v>761</v>
      </c>
      <c r="B20" t="s">
        <v>256</v>
      </c>
      <c r="C20" t="s">
        <v>778</v>
      </c>
      <c r="D20">
        <v>6</v>
      </c>
      <c r="E20" t="s">
        <v>779</v>
      </c>
      <c r="F20">
        <v>105</v>
      </c>
      <c r="G20">
        <v>0</v>
      </c>
      <c r="H20" t="s">
        <v>780</v>
      </c>
      <c r="I20" t="s">
        <v>786</v>
      </c>
      <c r="J20">
        <v>1.05</v>
      </c>
    </row>
    <row r="21" spans="1:10" x14ac:dyDescent="0.25">
      <c r="A21" t="s">
        <v>761</v>
      </c>
      <c r="B21" t="s">
        <v>256</v>
      </c>
      <c r="C21" t="s">
        <v>778</v>
      </c>
      <c r="D21">
        <v>6</v>
      </c>
      <c r="E21" t="s">
        <v>779</v>
      </c>
      <c r="F21">
        <v>80</v>
      </c>
      <c r="G21">
        <v>0</v>
      </c>
      <c r="H21" t="s">
        <v>784</v>
      </c>
      <c r="I21" t="s">
        <v>787</v>
      </c>
      <c r="J21">
        <v>0.8</v>
      </c>
    </row>
    <row r="22" spans="1:10" x14ac:dyDescent="0.25">
      <c r="A22" t="s">
        <v>761</v>
      </c>
      <c r="B22" t="s">
        <v>256</v>
      </c>
      <c r="C22" t="s">
        <v>778</v>
      </c>
      <c r="D22">
        <v>6</v>
      </c>
      <c r="E22" t="s">
        <v>779</v>
      </c>
      <c r="F22">
        <v>95</v>
      </c>
      <c r="G22">
        <v>0</v>
      </c>
      <c r="H22" t="s">
        <v>784</v>
      </c>
      <c r="I22" t="s">
        <v>788</v>
      </c>
      <c r="J22">
        <v>0.95</v>
      </c>
    </row>
    <row r="23" spans="1:10" x14ac:dyDescent="0.25">
      <c r="A23" t="s">
        <v>761</v>
      </c>
      <c r="B23" t="s">
        <v>256</v>
      </c>
      <c r="C23" t="s">
        <v>778</v>
      </c>
      <c r="D23">
        <v>6</v>
      </c>
      <c r="E23" t="s">
        <v>779</v>
      </c>
      <c r="F23">
        <v>140</v>
      </c>
      <c r="G23">
        <v>0</v>
      </c>
      <c r="H23" t="s">
        <v>780</v>
      </c>
      <c r="I23" t="s">
        <v>789</v>
      </c>
      <c r="J23">
        <v>1.4</v>
      </c>
    </row>
    <row r="24" spans="1:10" x14ac:dyDescent="0.25">
      <c r="A24" t="s">
        <v>761</v>
      </c>
      <c r="B24" t="s">
        <v>256</v>
      </c>
      <c r="C24" t="s">
        <v>778</v>
      </c>
      <c r="D24">
        <v>6</v>
      </c>
      <c r="E24" t="s">
        <v>779</v>
      </c>
      <c r="F24">
        <v>85</v>
      </c>
      <c r="G24">
        <v>0</v>
      </c>
      <c r="H24" t="s">
        <v>784</v>
      </c>
      <c r="I24" t="s">
        <v>790</v>
      </c>
      <c r="J24">
        <v>0.85</v>
      </c>
    </row>
    <row r="25" spans="1:10" x14ac:dyDescent="0.25">
      <c r="A25" t="s">
        <v>761</v>
      </c>
      <c r="B25" t="s">
        <v>256</v>
      </c>
      <c r="C25" t="s">
        <v>778</v>
      </c>
      <c r="D25">
        <v>6</v>
      </c>
      <c r="E25" t="s">
        <v>779</v>
      </c>
      <c r="F25">
        <v>160</v>
      </c>
      <c r="G25">
        <v>0</v>
      </c>
      <c r="H25" t="s">
        <v>780</v>
      </c>
      <c r="I25" t="s">
        <v>791</v>
      </c>
      <c r="J25">
        <v>1.6</v>
      </c>
    </row>
    <row r="26" spans="1:10" x14ac:dyDescent="0.25">
      <c r="A26" t="s">
        <v>761</v>
      </c>
      <c r="B26" t="s">
        <v>256</v>
      </c>
      <c r="C26" t="s">
        <v>778</v>
      </c>
      <c r="D26">
        <v>6</v>
      </c>
      <c r="E26" t="s">
        <v>779</v>
      </c>
      <c r="F26">
        <v>120</v>
      </c>
      <c r="G26">
        <v>0</v>
      </c>
      <c r="H26" t="s">
        <v>780</v>
      </c>
      <c r="I26" t="s">
        <v>792</v>
      </c>
      <c r="J26">
        <v>1.2</v>
      </c>
    </row>
    <row r="27" spans="1:10" x14ac:dyDescent="0.25">
      <c r="A27" t="s">
        <v>761</v>
      </c>
      <c r="B27" t="s">
        <v>256</v>
      </c>
      <c r="C27" t="s">
        <v>793</v>
      </c>
      <c r="D27">
        <v>6</v>
      </c>
      <c r="E27" t="s">
        <v>794</v>
      </c>
      <c r="F27">
        <v>107</v>
      </c>
      <c r="G27">
        <v>1.1000000000000001</v>
      </c>
      <c r="H27" t="s">
        <v>780</v>
      </c>
      <c r="I27" t="s">
        <v>795</v>
      </c>
      <c r="J27">
        <v>1.07</v>
      </c>
    </row>
    <row r="28" spans="1:10" x14ac:dyDescent="0.25">
      <c r="A28" t="s">
        <v>761</v>
      </c>
      <c r="B28" t="s">
        <v>256</v>
      </c>
      <c r="C28" t="s">
        <v>793</v>
      </c>
      <c r="D28">
        <v>6</v>
      </c>
      <c r="E28" t="s">
        <v>794</v>
      </c>
      <c r="F28">
        <v>120</v>
      </c>
      <c r="G28">
        <v>1.2</v>
      </c>
      <c r="H28" t="s">
        <v>780</v>
      </c>
      <c r="I28" t="s">
        <v>796</v>
      </c>
      <c r="J28">
        <v>1.2</v>
      </c>
    </row>
    <row r="29" spans="1:10" x14ac:dyDescent="0.25">
      <c r="A29" t="s">
        <v>761</v>
      </c>
      <c r="B29" t="s">
        <v>256</v>
      </c>
      <c r="C29" t="s">
        <v>793</v>
      </c>
      <c r="D29">
        <v>6</v>
      </c>
      <c r="E29" t="s">
        <v>794</v>
      </c>
      <c r="F29">
        <v>110</v>
      </c>
      <c r="G29">
        <v>1.1000000000000001</v>
      </c>
      <c r="H29" t="s">
        <v>780</v>
      </c>
      <c r="I29" t="s">
        <v>797</v>
      </c>
      <c r="J29">
        <v>1.1000000000000001</v>
      </c>
    </row>
    <row r="30" spans="1:10" x14ac:dyDescent="0.25">
      <c r="A30" t="s">
        <v>761</v>
      </c>
      <c r="B30" t="s">
        <v>256</v>
      </c>
      <c r="C30" t="s">
        <v>793</v>
      </c>
      <c r="D30">
        <v>6</v>
      </c>
      <c r="E30" t="s">
        <v>794</v>
      </c>
      <c r="F30">
        <v>75</v>
      </c>
      <c r="G30">
        <v>1.3</v>
      </c>
      <c r="H30" t="s">
        <v>784</v>
      </c>
      <c r="I30" t="s">
        <v>798</v>
      </c>
      <c r="J30">
        <v>0.75</v>
      </c>
    </row>
    <row r="31" spans="1:10" x14ac:dyDescent="0.25">
      <c r="A31" t="s">
        <v>761</v>
      </c>
      <c r="B31" t="s">
        <v>256</v>
      </c>
      <c r="C31" t="s">
        <v>793</v>
      </c>
      <c r="D31">
        <v>6</v>
      </c>
      <c r="E31" t="s">
        <v>794</v>
      </c>
      <c r="F31">
        <v>105</v>
      </c>
      <c r="G31">
        <v>1.05</v>
      </c>
      <c r="H31" t="s">
        <v>780</v>
      </c>
      <c r="I31" t="s">
        <v>799</v>
      </c>
      <c r="J31">
        <v>1.05</v>
      </c>
    </row>
    <row r="32" spans="1:10" x14ac:dyDescent="0.25">
      <c r="A32" t="s">
        <v>761</v>
      </c>
      <c r="B32" t="s">
        <v>256</v>
      </c>
      <c r="C32" t="s">
        <v>793</v>
      </c>
      <c r="D32">
        <v>6</v>
      </c>
      <c r="E32" t="s">
        <v>794</v>
      </c>
      <c r="F32">
        <v>80</v>
      </c>
      <c r="G32">
        <v>1.07</v>
      </c>
      <c r="H32" t="s">
        <v>784</v>
      </c>
      <c r="I32" t="s">
        <v>800</v>
      </c>
      <c r="J32">
        <v>0.8</v>
      </c>
    </row>
    <row r="33" spans="1:10" x14ac:dyDescent="0.25">
      <c r="A33" t="s">
        <v>761</v>
      </c>
      <c r="B33" t="s">
        <v>256</v>
      </c>
      <c r="C33" t="s">
        <v>793</v>
      </c>
      <c r="D33">
        <v>6</v>
      </c>
      <c r="E33" t="s">
        <v>794</v>
      </c>
      <c r="F33">
        <v>95</v>
      </c>
      <c r="G33">
        <v>1.8</v>
      </c>
      <c r="H33" t="s">
        <v>784</v>
      </c>
      <c r="I33" t="s">
        <v>801</v>
      </c>
      <c r="J33">
        <v>0.95</v>
      </c>
    </row>
    <row r="34" spans="1:10" x14ac:dyDescent="0.25">
      <c r="A34" t="s">
        <v>761</v>
      </c>
      <c r="B34" t="s">
        <v>256</v>
      </c>
      <c r="C34" t="s">
        <v>793</v>
      </c>
      <c r="D34">
        <v>6</v>
      </c>
      <c r="E34" t="s">
        <v>794</v>
      </c>
      <c r="F34">
        <v>80</v>
      </c>
      <c r="G34">
        <v>1.3</v>
      </c>
      <c r="H34" t="s">
        <v>784</v>
      </c>
      <c r="I34" t="s">
        <v>802</v>
      </c>
      <c r="J34">
        <v>0.8</v>
      </c>
    </row>
    <row r="35" spans="1:10" x14ac:dyDescent="0.25">
      <c r="A35" t="s">
        <v>761</v>
      </c>
      <c r="B35" t="s">
        <v>256</v>
      </c>
      <c r="C35" t="s">
        <v>793</v>
      </c>
      <c r="D35">
        <v>6</v>
      </c>
      <c r="E35" t="s">
        <v>794</v>
      </c>
      <c r="F35">
        <v>107</v>
      </c>
      <c r="G35">
        <v>1.1000000000000001</v>
      </c>
      <c r="H35" t="s">
        <v>780</v>
      </c>
      <c r="I35" t="s">
        <v>795</v>
      </c>
      <c r="J35">
        <v>1.07</v>
      </c>
    </row>
    <row r="36" spans="1:10" x14ac:dyDescent="0.25">
      <c r="A36" t="s">
        <v>761</v>
      </c>
      <c r="B36" t="s">
        <v>256</v>
      </c>
      <c r="C36" t="s">
        <v>793</v>
      </c>
      <c r="D36">
        <v>6</v>
      </c>
      <c r="E36" t="s">
        <v>794</v>
      </c>
      <c r="F36">
        <v>120</v>
      </c>
      <c r="G36">
        <v>1.2</v>
      </c>
      <c r="H36" t="s">
        <v>780</v>
      </c>
      <c r="I36" t="s">
        <v>796</v>
      </c>
      <c r="J36">
        <v>1.2</v>
      </c>
    </row>
    <row r="37" spans="1:10" x14ac:dyDescent="0.25">
      <c r="A37" t="s">
        <v>761</v>
      </c>
      <c r="B37" t="s">
        <v>256</v>
      </c>
      <c r="C37" t="s">
        <v>793</v>
      </c>
      <c r="D37">
        <v>6</v>
      </c>
      <c r="E37" t="s">
        <v>794</v>
      </c>
      <c r="F37">
        <v>110</v>
      </c>
      <c r="G37">
        <v>1.1000000000000001</v>
      </c>
      <c r="H37" t="s">
        <v>780</v>
      </c>
      <c r="I37" t="s">
        <v>797</v>
      </c>
      <c r="J37">
        <v>1.1000000000000001</v>
      </c>
    </row>
    <row r="38" spans="1:10" x14ac:dyDescent="0.25">
      <c r="A38" t="s">
        <v>761</v>
      </c>
      <c r="B38" t="s">
        <v>256</v>
      </c>
      <c r="C38" t="s">
        <v>793</v>
      </c>
      <c r="D38">
        <v>6</v>
      </c>
      <c r="E38" t="s">
        <v>794</v>
      </c>
      <c r="F38">
        <v>75</v>
      </c>
      <c r="G38">
        <v>1.3</v>
      </c>
      <c r="H38" t="s">
        <v>784</v>
      </c>
      <c r="I38" t="s">
        <v>798</v>
      </c>
      <c r="J38">
        <v>0.75</v>
      </c>
    </row>
    <row r="39" spans="1:10" x14ac:dyDescent="0.25">
      <c r="A39" t="s">
        <v>761</v>
      </c>
      <c r="B39" t="s">
        <v>256</v>
      </c>
      <c r="C39" t="s">
        <v>793</v>
      </c>
      <c r="D39">
        <v>6</v>
      </c>
      <c r="E39" t="s">
        <v>794</v>
      </c>
      <c r="F39">
        <v>105</v>
      </c>
      <c r="G39">
        <v>1.05</v>
      </c>
      <c r="H39" t="s">
        <v>780</v>
      </c>
      <c r="I39" t="s">
        <v>799</v>
      </c>
      <c r="J39">
        <v>1.05</v>
      </c>
    </row>
    <row r="40" spans="1:10" x14ac:dyDescent="0.25">
      <c r="A40" t="s">
        <v>761</v>
      </c>
      <c r="B40" t="s">
        <v>256</v>
      </c>
      <c r="C40" t="s">
        <v>793</v>
      </c>
      <c r="D40">
        <v>6</v>
      </c>
      <c r="E40" t="s">
        <v>794</v>
      </c>
      <c r="F40">
        <v>80</v>
      </c>
      <c r="G40">
        <v>1.07</v>
      </c>
      <c r="H40" t="s">
        <v>784</v>
      </c>
      <c r="I40" t="s">
        <v>800</v>
      </c>
      <c r="J40">
        <v>0.8</v>
      </c>
    </row>
    <row r="41" spans="1:10" x14ac:dyDescent="0.25">
      <c r="A41" t="s">
        <v>761</v>
      </c>
      <c r="B41" t="s">
        <v>256</v>
      </c>
      <c r="C41" t="s">
        <v>793</v>
      </c>
      <c r="D41">
        <v>6</v>
      </c>
      <c r="E41" t="s">
        <v>794</v>
      </c>
      <c r="F41">
        <v>95</v>
      </c>
      <c r="G41">
        <v>1.8</v>
      </c>
      <c r="H41" t="s">
        <v>784</v>
      </c>
      <c r="I41" t="s">
        <v>801</v>
      </c>
      <c r="J41">
        <v>0.95</v>
      </c>
    </row>
    <row r="42" spans="1:10" x14ac:dyDescent="0.25">
      <c r="A42" t="s">
        <v>761</v>
      </c>
      <c r="B42" t="s">
        <v>256</v>
      </c>
      <c r="C42" t="s">
        <v>793</v>
      </c>
      <c r="D42">
        <v>6</v>
      </c>
      <c r="E42" t="s">
        <v>794</v>
      </c>
      <c r="F42">
        <v>80</v>
      </c>
      <c r="G42">
        <v>1.3</v>
      </c>
      <c r="H42" t="s">
        <v>784</v>
      </c>
      <c r="I42" t="s">
        <v>802</v>
      </c>
      <c r="J42">
        <v>0.8</v>
      </c>
    </row>
    <row r="43" spans="1:10" x14ac:dyDescent="0.25">
      <c r="A43" t="s">
        <v>803</v>
      </c>
      <c r="B43" t="s">
        <v>256</v>
      </c>
      <c r="C43" t="s">
        <v>804</v>
      </c>
      <c r="D43">
        <v>5</v>
      </c>
      <c r="E43" t="s">
        <v>307</v>
      </c>
      <c r="F43">
        <v>100</v>
      </c>
      <c r="G43">
        <v>0</v>
      </c>
      <c r="H43" t="s">
        <v>780</v>
      </c>
      <c r="I43" t="s">
        <v>389</v>
      </c>
      <c r="J43">
        <v>1</v>
      </c>
    </row>
    <row r="44" spans="1:10" x14ac:dyDescent="0.25">
      <c r="A44" t="s">
        <v>761</v>
      </c>
      <c r="B44" t="s">
        <v>256</v>
      </c>
      <c r="C44" t="s">
        <v>804</v>
      </c>
      <c r="D44">
        <v>5</v>
      </c>
      <c r="E44" t="s">
        <v>307</v>
      </c>
      <c r="F44">
        <v>100</v>
      </c>
      <c r="G44">
        <v>0</v>
      </c>
      <c r="H44" t="s">
        <v>780</v>
      </c>
      <c r="I44" t="s">
        <v>805</v>
      </c>
      <c r="J44">
        <v>1</v>
      </c>
    </row>
    <row r="45" spans="1:10" x14ac:dyDescent="0.25">
      <c r="A45" t="s">
        <v>761</v>
      </c>
      <c r="B45" t="s">
        <v>256</v>
      </c>
      <c r="C45" t="s">
        <v>804</v>
      </c>
      <c r="D45">
        <v>5</v>
      </c>
      <c r="E45" t="s">
        <v>307</v>
      </c>
      <c r="F45">
        <v>120</v>
      </c>
      <c r="G45">
        <v>0</v>
      </c>
      <c r="H45" t="s">
        <v>780</v>
      </c>
      <c r="I45" t="s">
        <v>806</v>
      </c>
      <c r="J45">
        <v>1.2</v>
      </c>
    </row>
    <row r="46" spans="1:10" x14ac:dyDescent="0.25">
      <c r="A46" t="s">
        <v>761</v>
      </c>
      <c r="B46" t="s">
        <v>256</v>
      </c>
      <c r="C46" t="s">
        <v>804</v>
      </c>
      <c r="D46">
        <v>5</v>
      </c>
      <c r="E46" t="s">
        <v>307</v>
      </c>
      <c r="F46">
        <v>110</v>
      </c>
      <c r="G46">
        <v>0</v>
      </c>
      <c r="H46" t="s">
        <v>780</v>
      </c>
      <c r="I46" t="s">
        <v>807</v>
      </c>
      <c r="J46">
        <v>1.1000000000000001</v>
      </c>
    </row>
    <row r="47" spans="1:10" x14ac:dyDescent="0.25">
      <c r="A47" t="s">
        <v>761</v>
      </c>
      <c r="B47" t="s">
        <v>256</v>
      </c>
      <c r="C47" t="s">
        <v>804</v>
      </c>
      <c r="D47">
        <v>5</v>
      </c>
      <c r="E47" t="s">
        <v>307</v>
      </c>
      <c r="F47">
        <v>100</v>
      </c>
      <c r="G47">
        <v>0</v>
      </c>
      <c r="H47" t="s">
        <v>784</v>
      </c>
      <c r="I47" t="s">
        <v>808</v>
      </c>
      <c r="J47">
        <v>1</v>
      </c>
    </row>
    <row r="48" spans="1:10" x14ac:dyDescent="0.25">
      <c r="A48" t="s">
        <v>761</v>
      </c>
      <c r="B48" t="s">
        <v>256</v>
      </c>
      <c r="C48" t="s">
        <v>804</v>
      </c>
      <c r="D48">
        <v>5</v>
      </c>
      <c r="E48" t="s">
        <v>307</v>
      </c>
      <c r="F48">
        <v>105</v>
      </c>
      <c r="G48">
        <v>0</v>
      </c>
      <c r="H48" t="s">
        <v>780</v>
      </c>
      <c r="I48" t="s">
        <v>809</v>
      </c>
      <c r="J48">
        <v>1.05</v>
      </c>
    </row>
    <row r="49" spans="1:10" x14ac:dyDescent="0.25">
      <c r="A49" t="s">
        <v>761</v>
      </c>
      <c r="B49" t="s">
        <v>256</v>
      </c>
      <c r="C49" t="s">
        <v>804</v>
      </c>
      <c r="D49">
        <v>5</v>
      </c>
      <c r="E49" t="s">
        <v>307</v>
      </c>
      <c r="F49">
        <v>99</v>
      </c>
      <c r="G49">
        <v>0</v>
      </c>
      <c r="H49" t="s">
        <v>784</v>
      </c>
      <c r="I49" t="s">
        <v>810</v>
      </c>
      <c r="J49">
        <v>0.99</v>
      </c>
    </row>
    <row r="50" spans="1:10" x14ac:dyDescent="0.25">
      <c r="A50" t="s">
        <v>761</v>
      </c>
      <c r="B50" t="s">
        <v>256</v>
      </c>
      <c r="C50" t="s">
        <v>804</v>
      </c>
      <c r="D50">
        <v>5</v>
      </c>
      <c r="E50" t="s">
        <v>307</v>
      </c>
      <c r="F50">
        <v>95</v>
      </c>
      <c r="G50">
        <v>0</v>
      </c>
      <c r="H50" t="s">
        <v>784</v>
      </c>
      <c r="I50" t="s">
        <v>811</v>
      </c>
      <c r="J50">
        <v>0.95</v>
      </c>
    </row>
    <row r="51" spans="1:10" x14ac:dyDescent="0.25">
      <c r="A51" t="s">
        <v>761</v>
      </c>
      <c r="B51" t="s">
        <v>256</v>
      </c>
      <c r="C51" t="s">
        <v>804</v>
      </c>
      <c r="D51">
        <v>5</v>
      </c>
      <c r="E51" t="s">
        <v>307</v>
      </c>
      <c r="F51">
        <v>98</v>
      </c>
      <c r="G51">
        <v>0</v>
      </c>
      <c r="H51" t="s">
        <v>784</v>
      </c>
      <c r="I51" t="s">
        <v>812</v>
      </c>
      <c r="J51">
        <v>0.98</v>
      </c>
    </row>
    <row r="52" spans="1:10" x14ac:dyDescent="0.25">
      <c r="A52" t="s">
        <v>761</v>
      </c>
      <c r="B52" t="s">
        <v>256</v>
      </c>
      <c r="C52" t="s">
        <v>804</v>
      </c>
      <c r="D52">
        <v>5</v>
      </c>
      <c r="E52" t="s">
        <v>307</v>
      </c>
      <c r="F52">
        <v>115</v>
      </c>
      <c r="G52">
        <v>0</v>
      </c>
      <c r="H52" t="s">
        <v>784</v>
      </c>
      <c r="I52" t="s">
        <v>813</v>
      </c>
      <c r="J52">
        <v>1.1499999999999999</v>
      </c>
    </row>
    <row r="53" spans="1:10" x14ac:dyDescent="0.25">
      <c r="A53" t="s">
        <v>761</v>
      </c>
      <c r="B53" t="s">
        <v>256</v>
      </c>
      <c r="C53" t="s">
        <v>804</v>
      </c>
      <c r="D53">
        <v>5</v>
      </c>
      <c r="E53" t="s">
        <v>307</v>
      </c>
      <c r="F53">
        <v>160</v>
      </c>
      <c r="G53">
        <v>0</v>
      </c>
      <c r="H53" t="s">
        <v>780</v>
      </c>
      <c r="I53" t="s">
        <v>814</v>
      </c>
      <c r="J53">
        <v>1.6</v>
      </c>
    </row>
    <row r="54" spans="1:10" x14ac:dyDescent="0.25">
      <c r="A54" t="s">
        <v>761</v>
      </c>
      <c r="B54" t="s">
        <v>256</v>
      </c>
      <c r="C54" t="s">
        <v>804</v>
      </c>
      <c r="D54">
        <v>5</v>
      </c>
      <c r="E54" t="s">
        <v>307</v>
      </c>
      <c r="F54">
        <v>120</v>
      </c>
      <c r="G54">
        <v>0</v>
      </c>
      <c r="H54" t="s">
        <v>780</v>
      </c>
      <c r="I54" t="s">
        <v>815</v>
      </c>
      <c r="J54">
        <v>1.2</v>
      </c>
    </row>
    <row r="55" spans="1:10" x14ac:dyDescent="0.25">
      <c r="A55" t="s">
        <v>803</v>
      </c>
      <c r="B55" t="s">
        <v>349</v>
      </c>
      <c r="C55" t="s">
        <v>816</v>
      </c>
      <c r="D55">
        <v>3</v>
      </c>
      <c r="E55" t="s">
        <v>817</v>
      </c>
      <c r="F55">
        <v>100</v>
      </c>
      <c r="G55">
        <v>30</v>
      </c>
      <c r="H55" t="s">
        <v>780</v>
      </c>
      <c r="I55" t="s">
        <v>389</v>
      </c>
      <c r="J55">
        <v>1</v>
      </c>
    </row>
    <row r="56" spans="1:10" x14ac:dyDescent="0.25">
      <c r="A56" t="s">
        <v>761</v>
      </c>
      <c r="B56" t="s">
        <v>256</v>
      </c>
      <c r="C56" t="s">
        <v>816</v>
      </c>
      <c r="D56">
        <v>5</v>
      </c>
      <c r="E56" t="s">
        <v>817</v>
      </c>
      <c r="F56">
        <v>105</v>
      </c>
      <c r="G56">
        <v>25</v>
      </c>
      <c r="H56" t="s">
        <v>780</v>
      </c>
      <c r="I56" t="s">
        <v>805</v>
      </c>
      <c r="J56">
        <v>1.05</v>
      </c>
    </row>
    <row r="57" spans="1:10" x14ac:dyDescent="0.25">
      <c r="A57" t="s">
        <v>761</v>
      </c>
      <c r="B57" t="s">
        <v>256</v>
      </c>
      <c r="C57" t="s">
        <v>816</v>
      </c>
      <c r="D57">
        <v>5</v>
      </c>
      <c r="E57" t="s">
        <v>817</v>
      </c>
      <c r="F57">
        <v>120</v>
      </c>
      <c r="G57">
        <v>23</v>
      </c>
      <c r="H57" t="s">
        <v>780</v>
      </c>
      <c r="I57" t="s">
        <v>806</v>
      </c>
      <c r="J57">
        <v>1.2</v>
      </c>
    </row>
    <row r="58" spans="1:10" x14ac:dyDescent="0.25">
      <c r="A58" t="s">
        <v>761</v>
      </c>
      <c r="B58" t="s">
        <v>256</v>
      </c>
      <c r="C58" t="s">
        <v>816</v>
      </c>
      <c r="D58">
        <v>5</v>
      </c>
      <c r="E58" t="s">
        <v>817</v>
      </c>
      <c r="F58">
        <v>110</v>
      </c>
      <c r="G58">
        <v>24</v>
      </c>
      <c r="H58" t="s">
        <v>780</v>
      </c>
      <c r="I58" t="s">
        <v>807</v>
      </c>
      <c r="J58">
        <v>1.1000000000000001</v>
      </c>
    </row>
    <row r="59" spans="1:10" x14ac:dyDescent="0.25">
      <c r="A59" t="s">
        <v>761</v>
      </c>
      <c r="B59" t="s">
        <v>256</v>
      </c>
      <c r="C59" t="s">
        <v>816</v>
      </c>
      <c r="D59">
        <v>5</v>
      </c>
      <c r="E59" t="s">
        <v>817</v>
      </c>
      <c r="F59">
        <v>75</v>
      </c>
      <c r="G59">
        <v>26</v>
      </c>
      <c r="H59" t="s">
        <v>784</v>
      </c>
      <c r="I59" t="s">
        <v>808</v>
      </c>
      <c r="J59">
        <v>0.75</v>
      </c>
    </row>
    <row r="60" spans="1:10" x14ac:dyDescent="0.25">
      <c r="A60" t="s">
        <v>761</v>
      </c>
      <c r="B60" t="s">
        <v>256</v>
      </c>
      <c r="C60" t="s">
        <v>816</v>
      </c>
      <c r="D60">
        <v>5</v>
      </c>
      <c r="E60" t="s">
        <v>817</v>
      </c>
      <c r="F60">
        <v>105</v>
      </c>
      <c r="G60">
        <v>22</v>
      </c>
      <c r="H60" t="s">
        <v>780</v>
      </c>
      <c r="I60" t="s">
        <v>809</v>
      </c>
      <c r="J60">
        <v>1.05</v>
      </c>
    </row>
    <row r="61" spans="1:10" x14ac:dyDescent="0.25">
      <c r="A61" t="s">
        <v>761</v>
      </c>
      <c r="B61" t="s">
        <v>256</v>
      </c>
      <c r="C61" t="s">
        <v>816</v>
      </c>
      <c r="D61">
        <v>5</v>
      </c>
      <c r="E61" t="s">
        <v>817</v>
      </c>
      <c r="F61">
        <v>80</v>
      </c>
      <c r="G61">
        <v>26</v>
      </c>
      <c r="H61" t="s">
        <v>780</v>
      </c>
      <c r="I61" t="s">
        <v>810</v>
      </c>
      <c r="J61">
        <v>0.8</v>
      </c>
    </row>
    <row r="62" spans="1:10" x14ac:dyDescent="0.25">
      <c r="A62" t="s">
        <v>761</v>
      </c>
      <c r="B62" t="s">
        <v>256</v>
      </c>
      <c r="C62" t="s">
        <v>816</v>
      </c>
      <c r="D62">
        <v>5</v>
      </c>
      <c r="E62" t="s">
        <v>817</v>
      </c>
      <c r="F62">
        <v>95</v>
      </c>
      <c r="G62">
        <v>25</v>
      </c>
      <c r="H62" t="s">
        <v>784</v>
      </c>
      <c r="I62" t="s">
        <v>811</v>
      </c>
      <c r="J62">
        <v>0.95</v>
      </c>
    </row>
    <row r="63" spans="1:10" x14ac:dyDescent="0.25">
      <c r="A63" t="s">
        <v>761</v>
      </c>
      <c r="B63" t="s">
        <v>256</v>
      </c>
      <c r="C63" t="s">
        <v>816</v>
      </c>
      <c r="D63">
        <v>5</v>
      </c>
      <c r="E63" t="s">
        <v>817</v>
      </c>
      <c r="F63">
        <v>80</v>
      </c>
      <c r="G63">
        <v>27</v>
      </c>
      <c r="H63" t="s">
        <v>780</v>
      </c>
      <c r="I63" t="s">
        <v>812</v>
      </c>
      <c r="J63">
        <v>0.8</v>
      </c>
    </row>
    <row r="64" spans="1:10" x14ac:dyDescent="0.25">
      <c r="A64" t="s">
        <v>761</v>
      </c>
      <c r="B64" t="s">
        <v>256</v>
      </c>
      <c r="C64" t="s">
        <v>816</v>
      </c>
      <c r="D64">
        <v>5</v>
      </c>
      <c r="E64" t="s">
        <v>817</v>
      </c>
      <c r="F64">
        <v>85</v>
      </c>
      <c r="G64">
        <v>28</v>
      </c>
      <c r="H64" t="s">
        <v>784</v>
      </c>
      <c r="I64" t="s">
        <v>813</v>
      </c>
      <c r="J64">
        <v>0.85</v>
      </c>
    </row>
    <row r="65" spans="1:10" x14ac:dyDescent="0.25">
      <c r="A65" t="s">
        <v>761</v>
      </c>
      <c r="B65" t="s">
        <v>256</v>
      </c>
      <c r="C65" t="s">
        <v>816</v>
      </c>
      <c r="D65">
        <v>5</v>
      </c>
      <c r="E65" t="s">
        <v>817</v>
      </c>
      <c r="F65">
        <v>160</v>
      </c>
      <c r="G65">
        <v>22</v>
      </c>
      <c r="H65" t="s">
        <v>780</v>
      </c>
      <c r="I65" t="s">
        <v>814</v>
      </c>
      <c r="J65">
        <v>1.6</v>
      </c>
    </row>
    <row r="66" spans="1:10" x14ac:dyDescent="0.25">
      <c r="A66" t="s">
        <v>761</v>
      </c>
      <c r="B66" t="s">
        <v>256</v>
      </c>
      <c r="C66" t="s">
        <v>816</v>
      </c>
      <c r="D66">
        <v>5</v>
      </c>
      <c r="E66" t="s">
        <v>817</v>
      </c>
      <c r="F66">
        <v>120</v>
      </c>
      <c r="G66">
        <v>26</v>
      </c>
      <c r="H66" t="s">
        <v>780</v>
      </c>
      <c r="I66" t="s">
        <v>815</v>
      </c>
      <c r="J66">
        <v>1.2</v>
      </c>
    </row>
    <row r="67" spans="1:10" x14ac:dyDescent="0.25">
      <c r="A67" t="s">
        <v>803</v>
      </c>
      <c r="B67" t="s">
        <v>256</v>
      </c>
      <c r="C67" t="s">
        <v>816</v>
      </c>
      <c r="D67">
        <v>5</v>
      </c>
      <c r="E67" t="s">
        <v>817</v>
      </c>
      <c r="F67">
        <v>100</v>
      </c>
      <c r="G67">
        <v>30</v>
      </c>
      <c r="H67" t="s">
        <v>780</v>
      </c>
      <c r="I67" t="s">
        <v>389</v>
      </c>
      <c r="J67">
        <v>1</v>
      </c>
    </row>
    <row r="68" spans="1:10" x14ac:dyDescent="0.25">
      <c r="A68" t="s">
        <v>761</v>
      </c>
      <c r="B68" t="s">
        <v>349</v>
      </c>
      <c r="C68" t="s">
        <v>804</v>
      </c>
      <c r="D68">
        <v>4</v>
      </c>
      <c r="E68" t="s">
        <v>307</v>
      </c>
      <c r="F68">
        <v>100</v>
      </c>
      <c r="G68">
        <v>0</v>
      </c>
      <c r="H68" t="s">
        <v>780</v>
      </c>
      <c r="I68" t="s">
        <v>805</v>
      </c>
      <c r="J68">
        <v>1</v>
      </c>
    </row>
    <row r="69" spans="1:10" x14ac:dyDescent="0.25">
      <c r="A69" t="s">
        <v>761</v>
      </c>
      <c r="B69" t="s">
        <v>349</v>
      </c>
      <c r="C69" t="s">
        <v>804</v>
      </c>
      <c r="D69">
        <v>4</v>
      </c>
      <c r="E69" t="s">
        <v>307</v>
      </c>
      <c r="F69">
        <v>120</v>
      </c>
      <c r="G69">
        <v>0</v>
      </c>
      <c r="H69" t="s">
        <v>780</v>
      </c>
      <c r="I69" t="s">
        <v>806</v>
      </c>
      <c r="J69">
        <v>1.2</v>
      </c>
    </row>
    <row r="70" spans="1:10" x14ac:dyDescent="0.25">
      <c r="A70" t="s">
        <v>761</v>
      </c>
      <c r="B70" t="s">
        <v>349</v>
      </c>
      <c r="C70" t="s">
        <v>804</v>
      </c>
      <c r="D70">
        <v>4</v>
      </c>
      <c r="E70" t="s">
        <v>307</v>
      </c>
      <c r="F70">
        <v>110</v>
      </c>
      <c r="G70">
        <v>0</v>
      </c>
      <c r="H70" t="s">
        <v>780</v>
      </c>
      <c r="I70" t="s">
        <v>807</v>
      </c>
      <c r="J70">
        <v>1.1000000000000001</v>
      </c>
    </row>
    <row r="71" spans="1:10" x14ac:dyDescent="0.25">
      <c r="A71" t="s">
        <v>761</v>
      </c>
      <c r="B71" t="s">
        <v>349</v>
      </c>
      <c r="C71" t="s">
        <v>804</v>
      </c>
      <c r="D71">
        <v>4</v>
      </c>
      <c r="E71" t="s">
        <v>307</v>
      </c>
      <c r="F71">
        <v>100</v>
      </c>
      <c r="G71">
        <v>0</v>
      </c>
      <c r="H71" t="s">
        <v>784</v>
      </c>
      <c r="I71" t="s">
        <v>808</v>
      </c>
      <c r="J71">
        <v>1</v>
      </c>
    </row>
    <row r="72" spans="1:10" x14ac:dyDescent="0.25">
      <c r="A72" t="s">
        <v>761</v>
      </c>
      <c r="B72" t="s">
        <v>349</v>
      </c>
      <c r="C72" t="s">
        <v>804</v>
      </c>
      <c r="D72">
        <v>4</v>
      </c>
      <c r="E72" t="s">
        <v>307</v>
      </c>
      <c r="F72">
        <v>105</v>
      </c>
      <c r="G72">
        <v>0</v>
      </c>
      <c r="H72" t="s">
        <v>780</v>
      </c>
      <c r="I72" t="s">
        <v>809</v>
      </c>
      <c r="J72">
        <v>1.05</v>
      </c>
    </row>
    <row r="73" spans="1:10" x14ac:dyDescent="0.25">
      <c r="A73" t="s">
        <v>761</v>
      </c>
      <c r="B73" t="s">
        <v>349</v>
      </c>
      <c r="C73" t="s">
        <v>804</v>
      </c>
      <c r="D73">
        <v>4</v>
      </c>
      <c r="E73" t="s">
        <v>307</v>
      </c>
      <c r="F73">
        <v>99</v>
      </c>
      <c r="G73">
        <v>0</v>
      </c>
      <c r="H73" t="s">
        <v>784</v>
      </c>
      <c r="I73" t="s">
        <v>810</v>
      </c>
      <c r="J73">
        <v>0.99</v>
      </c>
    </row>
    <row r="74" spans="1:10" x14ac:dyDescent="0.25">
      <c r="A74" t="s">
        <v>761</v>
      </c>
      <c r="B74" t="s">
        <v>349</v>
      </c>
      <c r="C74" t="s">
        <v>804</v>
      </c>
      <c r="D74">
        <v>4</v>
      </c>
      <c r="E74" t="s">
        <v>307</v>
      </c>
      <c r="F74">
        <v>95</v>
      </c>
      <c r="G74">
        <v>0</v>
      </c>
      <c r="H74" t="s">
        <v>784</v>
      </c>
      <c r="I74" t="s">
        <v>811</v>
      </c>
      <c r="J74">
        <v>0.95</v>
      </c>
    </row>
    <row r="75" spans="1:10" x14ac:dyDescent="0.25">
      <c r="A75" t="s">
        <v>761</v>
      </c>
      <c r="B75" t="s">
        <v>349</v>
      </c>
      <c r="C75" t="s">
        <v>804</v>
      </c>
      <c r="D75">
        <v>4</v>
      </c>
      <c r="E75" t="s">
        <v>307</v>
      </c>
      <c r="F75">
        <v>98</v>
      </c>
      <c r="G75">
        <v>0</v>
      </c>
      <c r="H75" t="s">
        <v>784</v>
      </c>
      <c r="I75" t="s">
        <v>812</v>
      </c>
      <c r="J75">
        <v>0.98</v>
      </c>
    </row>
    <row r="76" spans="1:10" x14ac:dyDescent="0.25">
      <c r="A76" t="s">
        <v>761</v>
      </c>
      <c r="B76" t="s">
        <v>349</v>
      </c>
      <c r="C76" t="s">
        <v>804</v>
      </c>
      <c r="D76">
        <v>4</v>
      </c>
      <c r="E76" t="s">
        <v>307</v>
      </c>
      <c r="F76">
        <v>115</v>
      </c>
      <c r="G76">
        <v>0</v>
      </c>
      <c r="H76" t="s">
        <v>784</v>
      </c>
      <c r="I76" t="s">
        <v>813</v>
      </c>
      <c r="J76">
        <v>1.1499999999999999</v>
      </c>
    </row>
    <row r="77" spans="1:10" x14ac:dyDescent="0.25">
      <c r="A77" t="s">
        <v>761</v>
      </c>
      <c r="B77" t="s">
        <v>349</v>
      </c>
      <c r="C77" t="s">
        <v>804</v>
      </c>
      <c r="D77">
        <v>4</v>
      </c>
      <c r="E77" t="s">
        <v>307</v>
      </c>
      <c r="F77">
        <v>160</v>
      </c>
      <c r="G77">
        <v>0</v>
      </c>
      <c r="H77" t="s">
        <v>780</v>
      </c>
      <c r="I77" t="s">
        <v>814</v>
      </c>
      <c r="J77">
        <v>1.6</v>
      </c>
    </row>
    <row r="78" spans="1:10" x14ac:dyDescent="0.25">
      <c r="A78" t="s">
        <v>761</v>
      </c>
      <c r="B78" t="s">
        <v>349</v>
      </c>
      <c r="C78" t="s">
        <v>804</v>
      </c>
      <c r="D78">
        <v>4</v>
      </c>
      <c r="E78" t="s">
        <v>307</v>
      </c>
      <c r="F78">
        <v>120</v>
      </c>
      <c r="G78">
        <v>0</v>
      </c>
      <c r="H78" t="s">
        <v>780</v>
      </c>
      <c r="I78" t="s">
        <v>815</v>
      </c>
      <c r="J78">
        <v>1.2</v>
      </c>
    </row>
    <row r="79" spans="1:10" x14ac:dyDescent="0.25">
      <c r="A79" t="s">
        <v>803</v>
      </c>
      <c r="B79" t="s">
        <v>349</v>
      </c>
      <c r="C79" t="s">
        <v>804</v>
      </c>
      <c r="D79">
        <v>4</v>
      </c>
      <c r="E79" t="s">
        <v>307</v>
      </c>
      <c r="F79">
        <v>100</v>
      </c>
      <c r="G79">
        <v>0</v>
      </c>
      <c r="H79" t="s">
        <v>780</v>
      </c>
      <c r="I79" t="s">
        <v>389</v>
      </c>
      <c r="J79">
        <v>1</v>
      </c>
    </row>
    <row r="80" spans="1:10" x14ac:dyDescent="0.25">
      <c r="A80" t="s">
        <v>761</v>
      </c>
      <c r="B80" t="s">
        <v>256</v>
      </c>
      <c r="C80" t="s">
        <v>804</v>
      </c>
      <c r="D80">
        <v>5</v>
      </c>
      <c r="E80" t="s">
        <v>307</v>
      </c>
      <c r="F80">
        <v>100</v>
      </c>
      <c r="G80">
        <v>0</v>
      </c>
      <c r="H80" t="s">
        <v>780</v>
      </c>
      <c r="I80" t="s">
        <v>805</v>
      </c>
      <c r="J80">
        <v>1</v>
      </c>
    </row>
    <row r="81" spans="1:10" x14ac:dyDescent="0.25">
      <c r="A81" t="s">
        <v>761</v>
      </c>
      <c r="B81" t="s">
        <v>256</v>
      </c>
      <c r="C81" t="s">
        <v>804</v>
      </c>
      <c r="D81">
        <v>5</v>
      </c>
      <c r="E81" t="s">
        <v>307</v>
      </c>
      <c r="F81">
        <v>120</v>
      </c>
      <c r="G81">
        <v>0</v>
      </c>
      <c r="H81" t="s">
        <v>780</v>
      </c>
      <c r="I81" t="s">
        <v>806</v>
      </c>
      <c r="J81">
        <v>1.2</v>
      </c>
    </row>
    <row r="82" spans="1:10" x14ac:dyDescent="0.25">
      <c r="A82" t="s">
        <v>761</v>
      </c>
      <c r="B82" t="s">
        <v>256</v>
      </c>
      <c r="C82" t="s">
        <v>804</v>
      </c>
      <c r="D82">
        <v>5</v>
      </c>
      <c r="E82" t="s">
        <v>307</v>
      </c>
      <c r="F82">
        <v>110</v>
      </c>
      <c r="G82">
        <v>0</v>
      </c>
      <c r="H82" t="s">
        <v>780</v>
      </c>
      <c r="I82" t="s">
        <v>807</v>
      </c>
      <c r="J82">
        <v>1.1000000000000001</v>
      </c>
    </row>
    <row r="83" spans="1:10" x14ac:dyDescent="0.25">
      <c r="A83" t="s">
        <v>761</v>
      </c>
      <c r="B83" t="s">
        <v>256</v>
      </c>
      <c r="C83" t="s">
        <v>804</v>
      </c>
      <c r="D83">
        <v>5</v>
      </c>
      <c r="E83" t="s">
        <v>307</v>
      </c>
      <c r="F83">
        <v>100</v>
      </c>
      <c r="G83">
        <v>0</v>
      </c>
      <c r="H83" t="s">
        <v>784</v>
      </c>
      <c r="I83" t="s">
        <v>808</v>
      </c>
      <c r="J83">
        <v>1</v>
      </c>
    </row>
    <row r="84" spans="1:10" x14ac:dyDescent="0.25">
      <c r="A84" t="s">
        <v>761</v>
      </c>
      <c r="B84" t="s">
        <v>256</v>
      </c>
      <c r="C84" t="s">
        <v>804</v>
      </c>
      <c r="D84">
        <v>5</v>
      </c>
      <c r="E84" t="s">
        <v>307</v>
      </c>
      <c r="F84">
        <v>105</v>
      </c>
      <c r="G84">
        <v>0</v>
      </c>
      <c r="H84" t="s">
        <v>780</v>
      </c>
      <c r="I84" t="s">
        <v>809</v>
      </c>
      <c r="J84">
        <v>1.05</v>
      </c>
    </row>
    <row r="85" spans="1:10" x14ac:dyDescent="0.25">
      <c r="A85" t="s">
        <v>761</v>
      </c>
      <c r="B85" t="s">
        <v>256</v>
      </c>
      <c r="C85" t="s">
        <v>804</v>
      </c>
      <c r="D85">
        <v>5</v>
      </c>
      <c r="E85" t="s">
        <v>307</v>
      </c>
      <c r="F85">
        <v>99</v>
      </c>
      <c r="G85">
        <v>0</v>
      </c>
      <c r="H85" t="s">
        <v>784</v>
      </c>
      <c r="I85" t="s">
        <v>810</v>
      </c>
      <c r="J85">
        <v>0.99</v>
      </c>
    </row>
    <row r="86" spans="1:10" x14ac:dyDescent="0.25">
      <c r="A86" t="s">
        <v>761</v>
      </c>
      <c r="B86" t="s">
        <v>256</v>
      </c>
      <c r="C86" t="s">
        <v>804</v>
      </c>
      <c r="D86">
        <v>5</v>
      </c>
      <c r="E86" t="s">
        <v>307</v>
      </c>
      <c r="F86">
        <v>95</v>
      </c>
      <c r="G86">
        <v>0</v>
      </c>
      <c r="H86" t="s">
        <v>784</v>
      </c>
      <c r="I86" t="s">
        <v>811</v>
      </c>
      <c r="J86">
        <v>0.95</v>
      </c>
    </row>
    <row r="87" spans="1:10" x14ac:dyDescent="0.25">
      <c r="A87" t="s">
        <v>761</v>
      </c>
      <c r="B87" t="s">
        <v>256</v>
      </c>
      <c r="C87" t="s">
        <v>804</v>
      </c>
      <c r="D87">
        <v>5</v>
      </c>
      <c r="E87" t="s">
        <v>307</v>
      </c>
      <c r="F87">
        <v>98</v>
      </c>
      <c r="G87">
        <v>0</v>
      </c>
      <c r="H87" t="s">
        <v>784</v>
      </c>
      <c r="I87" t="s">
        <v>812</v>
      </c>
      <c r="J87">
        <v>0.98</v>
      </c>
    </row>
    <row r="88" spans="1:10" x14ac:dyDescent="0.25">
      <c r="A88" t="s">
        <v>761</v>
      </c>
      <c r="B88" t="s">
        <v>256</v>
      </c>
      <c r="C88" t="s">
        <v>804</v>
      </c>
      <c r="D88">
        <v>5</v>
      </c>
      <c r="E88" t="s">
        <v>307</v>
      </c>
      <c r="F88">
        <v>115</v>
      </c>
      <c r="G88">
        <v>0</v>
      </c>
      <c r="H88" t="s">
        <v>784</v>
      </c>
      <c r="I88" t="s">
        <v>813</v>
      </c>
      <c r="J88">
        <v>1.1499999999999999</v>
      </c>
    </row>
    <row r="89" spans="1:10" x14ac:dyDescent="0.25">
      <c r="A89" t="s">
        <v>761</v>
      </c>
      <c r="B89" t="s">
        <v>256</v>
      </c>
      <c r="C89" t="s">
        <v>804</v>
      </c>
      <c r="D89">
        <v>5</v>
      </c>
      <c r="E89" t="s">
        <v>307</v>
      </c>
      <c r="F89">
        <v>160</v>
      </c>
      <c r="G89">
        <v>0</v>
      </c>
      <c r="H89" t="s">
        <v>780</v>
      </c>
      <c r="I89" t="s">
        <v>814</v>
      </c>
      <c r="J89">
        <v>1.6</v>
      </c>
    </row>
    <row r="90" spans="1:10" x14ac:dyDescent="0.25">
      <c r="A90" t="s">
        <v>761</v>
      </c>
      <c r="B90" t="s">
        <v>256</v>
      </c>
      <c r="C90" t="s">
        <v>804</v>
      </c>
      <c r="D90">
        <v>5</v>
      </c>
      <c r="E90" t="s">
        <v>307</v>
      </c>
      <c r="F90">
        <v>120</v>
      </c>
      <c r="G90">
        <v>0</v>
      </c>
      <c r="H90" t="s">
        <v>780</v>
      </c>
      <c r="I90" t="s">
        <v>815</v>
      </c>
      <c r="J90">
        <v>1.2</v>
      </c>
    </row>
    <row r="91" spans="1:10" x14ac:dyDescent="0.25">
      <c r="A91" t="s">
        <v>803</v>
      </c>
      <c r="B91" t="s">
        <v>256</v>
      </c>
      <c r="C91" t="s">
        <v>804</v>
      </c>
      <c r="D91">
        <v>5</v>
      </c>
      <c r="E91" t="s">
        <v>307</v>
      </c>
      <c r="F91">
        <v>100</v>
      </c>
      <c r="G91">
        <v>0</v>
      </c>
      <c r="H91" t="s">
        <v>780</v>
      </c>
      <c r="I91" t="s">
        <v>389</v>
      </c>
      <c r="J91">
        <v>1</v>
      </c>
    </row>
    <row r="92" spans="1:10" x14ac:dyDescent="0.25">
      <c r="A92" t="s">
        <v>803</v>
      </c>
      <c r="B92" t="s">
        <v>349</v>
      </c>
      <c r="C92" t="s">
        <v>778</v>
      </c>
      <c r="D92">
        <v>5</v>
      </c>
      <c r="E92" t="s">
        <v>779</v>
      </c>
      <c r="F92">
        <v>100</v>
      </c>
      <c r="G92">
        <v>0</v>
      </c>
      <c r="H92" t="s">
        <v>780</v>
      </c>
      <c r="I92" t="s">
        <v>389</v>
      </c>
      <c r="J92">
        <v>1</v>
      </c>
    </row>
    <row r="93" spans="1:10" x14ac:dyDescent="0.25">
      <c r="A93" t="s">
        <v>761</v>
      </c>
      <c r="B93" t="s">
        <v>256</v>
      </c>
      <c r="C93" t="s">
        <v>778</v>
      </c>
      <c r="D93">
        <v>6</v>
      </c>
      <c r="E93" t="s">
        <v>779</v>
      </c>
      <c r="F93">
        <v>120</v>
      </c>
      <c r="G93">
        <v>0</v>
      </c>
      <c r="H93" t="s">
        <v>780</v>
      </c>
      <c r="I93" t="s">
        <v>783</v>
      </c>
      <c r="J93">
        <v>1.2</v>
      </c>
    </row>
    <row r="94" spans="1:10" x14ac:dyDescent="0.25">
      <c r="A94" t="s">
        <v>761</v>
      </c>
      <c r="B94" t="s">
        <v>256</v>
      </c>
      <c r="C94" t="s">
        <v>778</v>
      </c>
      <c r="D94">
        <v>6</v>
      </c>
      <c r="E94" t="s">
        <v>779</v>
      </c>
      <c r="F94">
        <v>90</v>
      </c>
      <c r="G94">
        <v>0</v>
      </c>
      <c r="H94" t="s">
        <v>784</v>
      </c>
      <c r="I94" t="s">
        <v>785</v>
      </c>
      <c r="J94">
        <v>0.9</v>
      </c>
    </row>
    <row r="95" spans="1:10" x14ac:dyDescent="0.25">
      <c r="A95" t="s">
        <v>761</v>
      </c>
      <c r="B95" t="s">
        <v>256</v>
      </c>
      <c r="C95" t="s">
        <v>778</v>
      </c>
      <c r="D95">
        <v>6</v>
      </c>
      <c r="E95" t="s">
        <v>779</v>
      </c>
      <c r="F95">
        <v>105</v>
      </c>
      <c r="G95">
        <v>0</v>
      </c>
      <c r="H95" t="s">
        <v>780</v>
      </c>
      <c r="I95" t="s">
        <v>786</v>
      </c>
      <c r="J95">
        <v>1.05</v>
      </c>
    </row>
    <row r="96" spans="1:10" x14ac:dyDescent="0.25">
      <c r="A96" t="s">
        <v>761</v>
      </c>
      <c r="B96" t="s">
        <v>256</v>
      </c>
      <c r="C96" t="s">
        <v>778</v>
      </c>
      <c r="D96">
        <v>6</v>
      </c>
      <c r="E96" t="s">
        <v>779</v>
      </c>
      <c r="F96">
        <v>80</v>
      </c>
      <c r="G96">
        <v>0</v>
      </c>
      <c r="H96" t="s">
        <v>784</v>
      </c>
      <c r="I96" t="s">
        <v>787</v>
      </c>
      <c r="J96">
        <v>0.8</v>
      </c>
    </row>
    <row r="97" spans="1:10" x14ac:dyDescent="0.25">
      <c r="A97" t="s">
        <v>761</v>
      </c>
      <c r="B97" t="s">
        <v>256</v>
      </c>
      <c r="C97" t="s">
        <v>778</v>
      </c>
      <c r="D97">
        <v>6</v>
      </c>
      <c r="E97" t="s">
        <v>779</v>
      </c>
      <c r="F97">
        <v>95</v>
      </c>
      <c r="G97">
        <v>0</v>
      </c>
      <c r="H97" t="s">
        <v>784</v>
      </c>
      <c r="I97" t="s">
        <v>788</v>
      </c>
      <c r="J97">
        <v>0.95</v>
      </c>
    </row>
    <row r="98" spans="1:10" x14ac:dyDescent="0.25">
      <c r="A98" t="s">
        <v>761</v>
      </c>
      <c r="B98" t="s">
        <v>256</v>
      </c>
      <c r="C98" t="s">
        <v>778</v>
      </c>
      <c r="D98">
        <v>6</v>
      </c>
      <c r="E98" t="s">
        <v>779</v>
      </c>
      <c r="F98">
        <v>140</v>
      </c>
      <c r="G98">
        <v>0</v>
      </c>
      <c r="H98" t="s">
        <v>780</v>
      </c>
      <c r="I98" t="s">
        <v>789</v>
      </c>
      <c r="J98">
        <v>1.4</v>
      </c>
    </row>
    <row r="99" spans="1:10" x14ac:dyDescent="0.25">
      <c r="A99" t="s">
        <v>761</v>
      </c>
      <c r="B99" t="s">
        <v>256</v>
      </c>
      <c r="C99" t="s">
        <v>778</v>
      </c>
      <c r="D99">
        <v>6</v>
      </c>
      <c r="E99" t="s">
        <v>779</v>
      </c>
      <c r="F99">
        <v>85</v>
      </c>
      <c r="G99">
        <v>0</v>
      </c>
      <c r="H99" t="s">
        <v>784</v>
      </c>
      <c r="I99" t="s">
        <v>790</v>
      </c>
      <c r="J99">
        <v>0.85</v>
      </c>
    </row>
    <row r="100" spans="1:10" x14ac:dyDescent="0.25">
      <c r="A100" t="s">
        <v>761</v>
      </c>
      <c r="B100" t="s">
        <v>256</v>
      </c>
      <c r="C100" t="s">
        <v>778</v>
      </c>
      <c r="D100">
        <v>6</v>
      </c>
      <c r="E100" t="s">
        <v>779</v>
      </c>
      <c r="F100">
        <v>160</v>
      </c>
      <c r="G100">
        <v>0</v>
      </c>
      <c r="H100" t="s">
        <v>780</v>
      </c>
      <c r="I100" t="s">
        <v>791</v>
      </c>
      <c r="J100">
        <v>1.6</v>
      </c>
    </row>
    <row r="101" spans="1:10" x14ac:dyDescent="0.25">
      <c r="A101" t="s">
        <v>761</v>
      </c>
      <c r="B101" t="s">
        <v>256</v>
      </c>
      <c r="C101" t="s">
        <v>778</v>
      </c>
      <c r="D101">
        <v>6</v>
      </c>
      <c r="E101" t="s">
        <v>779</v>
      </c>
      <c r="F101">
        <v>120</v>
      </c>
      <c r="G101">
        <v>0</v>
      </c>
      <c r="H101" t="s">
        <v>780</v>
      </c>
      <c r="I101" t="s">
        <v>792</v>
      </c>
      <c r="J101">
        <v>1.2</v>
      </c>
    </row>
    <row r="102" spans="1:10" x14ac:dyDescent="0.25">
      <c r="A102" t="s">
        <v>803</v>
      </c>
      <c r="B102" t="s">
        <v>256</v>
      </c>
      <c r="C102" t="s">
        <v>778</v>
      </c>
      <c r="D102">
        <v>6</v>
      </c>
      <c r="E102" t="s">
        <v>779</v>
      </c>
      <c r="F102">
        <v>100</v>
      </c>
      <c r="G102">
        <v>0</v>
      </c>
      <c r="H102" t="s">
        <v>780</v>
      </c>
      <c r="I102" t="s">
        <v>389</v>
      </c>
      <c r="J102">
        <v>1</v>
      </c>
    </row>
    <row r="103" spans="1:10" x14ac:dyDescent="0.25">
      <c r="A103" t="s">
        <v>803</v>
      </c>
      <c r="B103" t="s">
        <v>349</v>
      </c>
      <c r="C103" t="s">
        <v>793</v>
      </c>
      <c r="D103">
        <v>4</v>
      </c>
      <c r="E103" t="s">
        <v>794</v>
      </c>
      <c r="F103">
        <v>100</v>
      </c>
      <c r="G103">
        <v>2.5</v>
      </c>
      <c r="H103" t="s">
        <v>780</v>
      </c>
      <c r="I103" t="s">
        <v>389</v>
      </c>
      <c r="J103">
        <v>1</v>
      </c>
    </row>
    <row r="104" spans="1:10" x14ac:dyDescent="0.25">
      <c r="A104" t="s">
        <v>803</v>
      </c>
      <c r="B104" t="s">
        <v>256</v>
      </c>
      <c r="C104" t="s">
        <v>793</v>
      </c>
      <c r="D104">
        <v>6</v>
      </c>
      <c r="E104" t="s">
        <v>794</v>
      </c>
      <c r="F104">
        <v>100</v>
      </c>
      <c r="G104">
        <v>2.5</v>
      </c>
      <c r="H104" t="s">
        <v>780</v>
      </c>
      <c r="I104" t="s">
        <v>389</v>
      </c>
      <c r="J104">
        <v>1</v>
      </c>
    </row>
    <row r="105" spans="1:10" x14ac:dyDescent="0.25">
      <c r="A105" t="s">
        <v>803</v>
      </c>
      <c r="B105" t="s">
        <v>349</v>
      </c>
      <c r="C105" t="s">
        <v>816</v>
      </c>
      <c r="D105">
        <v>3</v>
      </c>
      <c r="E105" t="s">
        <v>817</v>
      </c>
      <c r="F105">
        <v>100</v>
      </c>
      <c r="G105">
        <v>30</v>
      </c>
      <c r="H105" t="s">
        <v>780</v>
      </c>
      <c r="I105" t="s">
        <v>389</v>
      </c>
      <c r="J105">
        <v>1</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
  <sheetViews>
    <sheetView workbookViewId="0"/>
  </sheetViews>
  <sheetFormatPr defaultColWidth="11.42578125" defaultRowHeight="15" x14ac:dyDescent="0.25"/>
  <sheetData>
    <row r="1" spans="1:12" x14ac:dyDescent="0.25">
      <c r="A1" t="s">
        <v>637</v>
      </c>
      <c r="B1" t="s">
        <v>825</v>
      </c>
      <c r="C1" t="s">
        <v>826</v>
      </c>
      <c r="D1" t="s">
        <v>827</v>
      </c>
      <c r="E1" t="s">
        <v>246</v>
      </c>
      <c r="F1" t="s">
        <v>640</v>
      </c>
      <c r="G1" t="s">
        <v>248</v>
      </c>
      <c r="H1" t="s">
        <v>828</v>
      </c>
      <c r="I1" t="s">
        <v>434</v>
      </c>
      <c r="J1" t="s">
        <v>829</v>
      </c>
      <c r="K1" t="s">
        <v>830</v>
      </c>
      <c r="L1" t="s">
        <v>831</v>
      </c>
    </row>
    <row r="2" spans="1:12" x14ac:dyDescent="0.25">
      <c r="A2" t="s">
        <v>832</v>
      </c>
      <c r="B2">
        <v>3000000</v>
      </c>
      <c r="C2" t="s">
        <v>833</v>
      </c>
      <c r="D2" t="s">
        <v>525</v>
      </c>
      <c r="E2">
        <v>0</v>
      </c>
      <c r="F2" t="s">
        <v>256</v>
      </c>
      <c r="G2">
        <v>5</v>
      </c>
      <c r="H2">
        <v>60</v>
      </c>
      <c r="I2">
        <v>0</v>
      </c>
      <c r="J2">
        <v>56250000</v>
      </c>
      <c r="K2" t="s">
        <v>834</v>
      </c>
      <c r="L2">
        <v>250000</v>
      </c>
    </row>
    <row r="3" spans="1:12" x14ac:dyDescent="0.25">
      <c r="A3" t="s">
        <v>835</v>
      </c>
      <c r="B3">
        <v>4500000</v>
      </c>
      <c r="C3" t="s">
        <v>836</v>
      </c>
      <c r="D3" t="s">
        <v>527</v>
      </c>
      <c r="E3">
        <v>0</v>
      </c>
      <c r="F3" t="s">
        <v>256</v>
      </c>
      <c r="G3">
        <v>6</v>
      </c>
      <c r="H3">
        <v>40</v>
      </c>
      <c r="I3">
        <v>0</v>
      </c>
      <c r="J3">
        <v>95625000</v>
      </c>
      <c r="K3" t="s">
        <v>834</v>
      </c>
      <c r="L3">
        <v>425000</v>
      </c>
    </row>
    <row r="4" spans="1:12" x14ac:dyDescent="0.25">
      <c r="A4" t="s">
        <v>837</v>
      </c>
      <c r="B4">
        <v>2000000</v>
      </c>
      <c r="C4" t="s">
        <v>838</v>
      </c>
      <c r="D4" t="s">
        <v>529</v>
      </c>
      <c r="E4">
        <v>0</v>
      </c>
      <c r="F4" t="s">
        <v>256</v>
      </c>
      <c r="G4">
        <v>7</v>
      </c>
      <c r="H4">
        <v>50</v>
      </c>
      <c r="I4">
        <v>0</v>
      </c>
      <c r="J4">
        <v>67500000</v>
      </c>
      <c r="K4" t="s">
        <v>834</v>
      </c>
      <c r="L4">
        <v>300000</v>
      </c>
    </row>
    <row r="5" spans="1:12" x14ac:dyDescent="0.25">
      <c r="A5" t="s">
        <v>837</v>
      </c>
      <c r="B5">
        <v>1750000</v>
      </c>
      <c r="C5" t="s">
        <v>839</v>
      </c>
      <c r="D5" t="s">
        <v>840</v>
      </c>
      <c r="E5">
        <v>0</v>
      </c>
      <c r="F5" t="s">
        <v>256</v>
      </c>
      <c r="G5">
        <v>5</v>
      </c>
      <c r="H5">
        <v>25</v>
      </c>
      <c r="I5">
        <v>0</v>
      </c>
      <c r="J5">
        <v>73125000</v>
      </c>
      <c r="K5" t="s">
        <v>834</v>
      </c>
      <c r="L5">
        <v>325000</v>
      </c>
    </row>
    <row r="6" spans="1:12" x14ac:dyDescent="0.25">
      <c r="A6" t="s">
        <v>835</v>
      </c>
      <c r="B6">
        <v>2000000</v>
      </c>
      <c r="C6" t="s">
        <v>841</v>
      </c>
      <c r="D6" t="s">
        <v>842</v>
      </c>
      <c r="E6">
        <v>0</v>
      </c>
      <c r="F6" t="s">
        <v>256</v>
      </c>
      <c r="G6">
        <v>6</v>
      </c>
      <c r="H6">
        <v>80</v>
      </c>
      <c r="I6">
        <v>0</v>
      </c>
      <c r="J6">
        <v>61875000</v>
      </c>
      <c r="K6" t="s">
        <v>834</v>
      </c>
      <c r="L6">
        <v>275000</v>
      </c>
    </row>
    <row r="7" spans="1:12" x14ac:dyDescent="0.25">
      <c r="A7" t="s">
        <v>832</v>
      </c>
      <c r="B7">
        <v>1500000</v>
      </c>
      <c r="C7" t="s">
        <v>843</v>
      </c>
      <c r="D7" t="s">
        <v>844</v>
      </c>
      <c r="E7">
        <v>0</v>
      </c>
      <c r="F7" t="s">
        <v>256</v>
      </c>
      <c r="G7">
        <v>7</v>
      </c>
      <c r="H7">
        <v>30</v>
      </c>
      <c r="I7">
        <v>0</v>
      </c>
      <c r="J7">
        <v>39375000</v>
      </c>
      <c r="K7" t="s">
        <v>834</v>
      </c>
      <c r="L7">
        <v>175000</v>
      </c>
    </row>
    <row r="8" spans="1:12" x14ac:dyDescent="0.25">
      <c r="A8" t="s">
        <v>835</v>
      </c>
      <c r="B8">
        <v>2500000</v>
      </c>
      <c r="C8" t="s">
        <v>845</v>
      </c>
      <c r="D8" t="s">
        <v>846</v>
      </c>
      <c r="E8">
        <v>0</v>
      </c>
      <c r="F8" t="s">
        <v>256</v>
      </c>
      <c r="G8">
        <v>5</v>
      </c>
      <c r="H8">
        <v>40</v>
      </c>
      <c r="I8">
        <v>0</v>
      </c>
      <c r="J8">
        <v>66375000</v>
      </c>
      <c r="K8" t="s">
        <v>834</v>
      </c>
      <c r="L8">
        <v>295000</v>
      </c>
    </row>
    <row r="9" spans="1:12" x14ac:dyDescent="0.25">
      <c r="A9" t="s">
        <v>832</v>
      </c>
      <c r="B9">
        <v>3000000</v>
      </c>
      <c r="C9" t="s">
        <v>847</v>
      </c>
      <c r="D9" t="s">
        <v>848</v>
      </c>
      <c r="E9">
        <v>0</v>
      </c>
      <c r="F9" t="s">
        <v>256</v>
      </c>
      <c r="G9">
        <v>6</v>
      </c>
      <c r="H9">
        <v>30</v>
      </c>
      <c r="I9">
        <v>0</v>
      </c>
      <c r="J9">
        <v>45000000</v>
      </c>
      <c r="K9" t="s">
        <v>834</v>
      </c>
      <c r="L9">
        <v>200000</v>
      </c>
    </row>
    <row r="10" spans="1:12" x14ac:dyDescent="0.25">
      <c r="A10" t="s">
        <v>837</v>
      </c>
      <c r="B10">
        <v>1500000</v>
      </c>
      <c r="C10" t="s">
        <v>849</v>
      </c>
      <c r="D10" t="s">
        <v>850</v>
      </c>
      <c r="E10">
        <v>0</v>
      </c>
      <c r="F10" t="s">
        <v>256</v>
      </c>
      <c r="G10">
        <v>7</v>
      </c>
      <c r="H10">
        <v>40</v>
      </c>
      <c r="I10">
        <v>0</v>
      </c>
      <c r="J10">
        <v>84375000</v>
      </c>
      <c r="K10" t="s">
        <v>834</v>
      </c>
      <c r="L10">
        <v>375000</v>
      </c>
    </row>
    <row r="11" spans="1:12" x14ac:dyDescent="0.25">
      <c r="B11">
        <v>1500000</v>
      </c>
      <c r="C11" t="s">
        <v>851</v>
      </c>
      <c r="D11" t="s">
        <v>852</v>
      </c>
      <c r="E11">
        <v>1.3</v>
      </c>
      <c r="F11" t="s">
        <v>349</v>
      </c>
      <c r="G11">
        <v>4</v>
      </c>
      <c r="H11">
        <v>0</v>
      </c>
      <c r="I11">
        <v>1.5</v>
      </c>
      <c r="J11">
        <v>8000000</v>
      </c>
      <c r="K11" t="s">
        <v>853</v>
      </c>
      <c r="L11">
        <v>0</v>
      </c>
    </row>
    <row r="12" spans="1:12" x14ac:dyDescent="0.25">
      <c r="B12">
        <v>2500000</v>
      </c>
      <c r="C12" t="s">
        <v>854</v>
      </c>
      <c r="D12" t="s">
        <v>855</v>
      </c>
      <c r="E12">
        <v>1.4</v>
      </c>
      <c r="F12" t="s">
        <v>349</v>
      </c>
      <c r="G12">
        <v>4</v>
      </c>
      <c r="H12">
        <v>0</v>
      </c>
      <c r="I12">
        <v>1.4</v>
      </c>
      <c r="J12">
        <v>12000000</v>
      </c>
      <c r="K12" t="s">
        <v>853</v>
      </c>
      <c r="L12">
        <v>0</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J23" sqref="J23"/>
    </sheetView>
  </sheetViews>
  <sheetFormatPr defaultRowHeight="15" x14ac:dyDescent="0.25"/>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7" workbookViewId="0">
      <selection activeCell="L27" sqref="L27"/>
    </sheetView>
  </sheetViews>
  <sheetFormatPr defaultRowHeight="15" x14ac:dyDescent="0.25"/>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actions see excel</vt:lpstr>
      <vt:lpstr>projects REV</vt:lpstr>
      <vt:lpstr>account_desc REV</vt:lpstr>
      <vt:lpstr>stories REV</vt:lpstr>
      <vt:lpstr>employees</vt:lpstr>
      <vt:lpstr>niches</vt:lpstr>
      <vt:lpstr>negotiation</vt:lpstr>
      <vt:lpstr>resources</vt:lpstr>
      <vt:lpstr>corporates</vt:lpstr>
      <vt:lpstr>TASKS INSERT</vt:lpstr>
      <vt:lpstr>INSTRUCTIONS ALL TASKS</vt:lpstr>
      <vt:lpstr>QUESTIONNAIRES MAYBE</vt:lpstr>
      <vt:lpstr>HR RECOMMENDATION TABLE</vt:lpstr>
      <vt:lpstr>Sheet5</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Michael</cp:lastModifiedBy>
  <cp:revision/>
  <dcterms:created xsi:type="dcterms:W3CDTF">2016-07-27T03:33:49Z</dcterms:created>
  <dcterms:modified xsi:type="dcterms:W3CDTF">2016-08-10T23:54:30Z</dcterms:modified>
  <dc:identifier/>
  <dc:language/>
  <cp:version/>
</cp:coreProperties>
</file>