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48CD91A-68CC-4382-BFB5-711A23A50518}" xr6:coauthVersionLast="47" xr6:coauthVersionMax="47" xr10:uidLastSave="{00000000-0000-0000-0000-000000000000}"/>
  <bookViews>
    <workbookView xWindow="-28920" yWindow="-8190" windowWidth="29040" windowHeight="15720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P45" i="2"/>
  <c r="O45" i="2"/>
  <c r="L45" i="2"/>
  <c r="K45" i="2"/>
  <c r="H45" i="2"/>
  <c r="G45" i="2"/>
  <c r="D45" i="2"/>
  <c r="C45" i="2"/>
  <c r="P23" i="2"/>
  <c r="O23" i="2"/>
  <c r="L23" i="2"/>
  <c r="K23" i="2"/>
  <c r="H23" i="2"/>
  <c r="G23" i="2"/>
  <c r="D23" i="2"/>
  <c r="C23" i="2"/>
  <c r="A23" i="2"/>
  <c r="P44" i="2"/>
  <c r="O44" i="2"/>
  <c r="L44" i="2"/>
  <c r="K44" i="2"/>
  <c r="H44" i="2"/>
  <c r="G44" i="2"/>
  <c r="D44" i="2"/>
  <c r="C44" i="2"/>
  <c r="P22" i="2"/>
  <c r="O22" i="2"/>
  <c r="L22" i="2"/>
  <c r="K22" i="2"/>
  <c r="H22" i="2"/>
  <c r="G22" i="2"/>
  <c r="D22" i="2"/>
  <c r="C22" i="2"/>
  <c r="A22" i="2"/>
  <c r="P43" i="2"/>
  <c r="O43" i="2"/>
  <c r="L43" i="2"/>
  <c r="K43" i="2"/>
  <c r="H43" i="2"/>
  <c r="G43" i="2"/>
  <c r="D43" i="2"/>
  <c r="C43" i="2"/>
  <c r="P21" i="2"/>
  <c r="O21" i="2"/>
  <c r="L21" i="2"/>
  <c r="K21" i="2"/>
  <c r="H21" i="2"/>
  <c r="G21" i="2"/>
  <c r="D21" i="2"/>
  <c r="C21" i="2"/>
  <c r="A21" i="2"/>
  <c r="P42" i="2"/>
  <c r="O42" i="2"/>
  <c r="L42" i="2"/>
  <c r="K42" i="2"/>
  <c r="H42" i="2"/>
  <c r="G42" i="2"/>
  <c r="D42" i="2"/>
  <c r="C42" i="2"/>
  <c r="P20" i="2"/>
  <c r="O20" i="2"/>
  <c r="L20" i="2"/>
  <c r="K20" i="2"/>
  <c r="H20" i="2"/>
  <c r="G20" i="2"/>
  <c r="D20" i="2"/>
  <c r="C20" i="2"/>
  <c r="A20" i="2"/>
  <c r="P41" i="2"/>
  <c r="O41" i="2"/>
  <c r="L41" i="2"/>
  <c r="K41" i="2"/>
  <c r="H41" i="2"/>
  <c r="G41" i="2"/>
  <c r="D41" i="2"/>
  <c r="C41" i="2"/>
  <c r="P19" i="2"/>
  <c r="O19" i="2"/>
  <c r="L19" i="2"/>
  <c r="K19" i="2"/>
  <c r="H19" i="2"/>
  <c r="G19" i="2"/>
  <c r="D19" i="2"/>
  <c r="C19" i="2"/>
  <c r="A19" i="2"/>
  <c r="P40" i="2"/>
  <c r="O40" i="2"/>
  <c r="L40" i="2"/>
  <c r="K40" i="2"/>
  <c r="H40" i="2"/>
  <c r="G40" i="2"/>
  <c r="D40" i="2"/>
  <c r="C40" i="2"/>
  <c r="P18" i="2"/>
  <c r="O18" i="2"/>
  <c r="L18" i="2"/>
  <c r="K18" i="2"/>
  <c r="H18" i="2"/>
  <c r="G18" i="2"/>
  <c r="D18" i="2"/>
  <c r="C18" i="2"/>
  <c r="A18" i="2"/>
  <c r="P39" i="2"/>
  <c r="O39" i="2"/>
  <c r="L39" i="2"/>
  <c r="K39" i="2"/>
  <c r="H39" i="2"/>
  <c r="G39" i="2"/>
  <c r="D39" i="2"/>
  <c r="C39" i="2"/>
  <c r="P17" i="2"/>
  <c r="O17" i="2"/>
  <c r="N17" i="2"/>
  <c r="N39" i="2" s="1"/>
  <c r="L17" i="2"/>
  <c r="K17" i="2"/>
  <c r="J17" i="2"/>
  <c r="J39" i="2" s="1"/>
  <c r="H17" i="2"/>
  <c r="G17" i="2"/>
  <c r="F17" i="2"/>
  <c r="F39" i="2" s="1"/>
  <c r="D17" i="2"/>
  <c r="C17" i="2"/>
  <c r="B17" i="2"/>
  <c r="B39" i="2" s="1"/>
  <c r="A17" i="2"/>
  <c r="P38" i="2"/>
  <c r="O38" i="2"/>
  <c r="L38" i="2"/>
  <c r="K38" i="2"/>
  <c r="H38" i="2"/>
  <c r="G38" i="2"/>
  <c r="D38" i="2"/>
  <c r="C38" i="2"/>
  <c r="P16" i="2"/>
  <c r="O16" i="2"/>
  <c r="N16" i="2"/>
  <c r="N38" i="2" s="1"/>
  <c r="L16" i="2"/>
  <c r="K16" i="2"/>
  <c r="J16" i="2"/>
  <c r="J38" i="2" s="1"/>
  <c r="H16" i="2"/>
  <c r="G16" i="2"/>
  <c r="F16" i="2"/>
  <c r="F38" i="2" s="1"/>
  <c r="D16" i="2"/>
  <c r="C16" i="2"/>
  <c r="B16" i="2"/>
  <c r="B38" i="2" s="1"/>
  <c r="P37" i="2"/>
  <c r="O37" i="2"/>
  <c r="L37" i="2"/>
  <c r="K37" i="2"/>
  <c r="H37" i="2"/>
  <c r="G37" i="2"/>
  <c r="D37" i="2"/>
  <c r="C37" i="2"/>
  <c r="P15" i="2"/>
  <c r="O15" i="2"/>
  <c r="N15" i="2"/>
  <c r="N37" i="2" s="1"/>
  <c r="L15" i="2"/>
  <c r="K15" i="2"/>
  <c r="J15" i="2"/>
  <c r="J37" i="2" s="1"/>
  <c r="H15" i="2"/>
  <c r="G15" i="2"/>
  <c r="F15" i="2"/>
  <c r="F37" i="2" s="1"/>
  <c r="D15" i="2"/>
  <c r="C15" i="2"/>
  <c r="B15" i="2"/>
  <c r="B37" i="2" s="1"/>
  <c r="P36" i="2"/>
  <c r="O36" i="2"/>
  <c r="L36" i="2"/>
  <c r="K36" i="2"/>
  <c r="H36" i="2"/>
  <c r="G36" i="2"/>
  <c r="D36" i="2"/>
  <c r="C36" i="2"/>
  <c r="P14" i="2"/>
  <c r="O14" i="2"/>
  <c r="N14" i="2"/>
  <c r="N36" i="2" s="1"/>
  <c r="L14" i="2"/>
  <c r="K14" i="2"/>
  <c r="J14" i="2"/>
  <c r="J36" i="2" s="1"/>
  <c r="H14" i="2"/>
  <c r="G14" i="2"/>
  <c r="F14" i="2"/>
  <c r="F36" i="2" s="1"/>
  <c r="D14" i="2"/>
  <c r="C14" i="2"/>
  <c r="B14" i="2"/>
  <c r="B36" i="2" s="1"/>
  <c r="P35" i="2"/>
  <c r="O35" i="2"/>
  <c r="L35" i="2"/>
  <c r="K35" i="2"/>
  <c r="H35" i="2"/>
  <c r="G35" i="2"/>
  <c r="D35" i="2"/>
  <c r="C35" i="2"/>
  <c r="P13" i="2"/>
  <c r="O13" i="2"/>
  <c r="N13" i="2"/>
  <c r="N35" i="2" s="1"/>
  <c r="L13" i="2"/>
  <c r="K13" i="2"/>
  <c r="J13" i="2"/>
  <c r="J35" i="2" s="1"/>
  <c r="H13" i="2"/>
  <c r="G13" i="2"/>
  <c r="F13" i="2"/>
  <c r="F35" i="2" s="1"/>
  <c r="D13" i="2"/>
  <c r="C13" i="2"/>
  <c r="B13" i="2"/>
  <c r="B35" i="2" s="1"/>
  <c r="P34" i="2"/>
  <c r="O34" i="2"/>
  <c r="L34" i="2"/>
  <c r="K34" i="2"/>
  <c r="H34" i="2"/>
  <c r="G34" i="2"/>
  <c r="D34" i="2"/>
  <c r="C34" i="2"/>
  <c r="P12" i="2"/>
  <c r="O12" i="2"/>
  <c r="N12" i="2"/>
  <c r="N34" i="2" s="1"/>
  <c r="L12" i="2"/>
  <c r="K12" i="2"/>
  <c r="J12" i="2"/>
  <c r="J34" i="2" s="1"/>
  <c r="H12" i="2"/>
  <c r="G12" i="2"/>
  <c r="F12" i="2"/>
  <c r="F34" i="2" s="1"/>
  <c r="D12" i="2"/>
  <c r="C12" i="2"/>
  <c r="B12" i="2"/>
  <c r="B34" i="2" s="1"/>
  <c r="P33" i="2"/>
  <c r="O33" i="2"/>
  <c r="L33" i="2"/>
  <c r="K33" i="2"/>
  <c r="H33" i="2"/>
  <c r="G33" i="2"/>
  <c r="D33" i="2"/>
  <c r="C33" i="2"/>
  <c r="P11" i="2"/>
  <c r="O11" i="2"/>
  <c r="N11" i="2"/>
  <c r="N33" i="2" s="1"/>
  <c r="L11" i="2"/>
  <c r="K11" i="2"/>
  <c r="J11" i="2"/>
  <c r="J33" i="2" s="1"/>
  <c r="H11" i="2"/>
  <c r="G11" i="2"/>
  <c r="F11" i="2"/>
  <c r="F33" i="2" s="1"/>
  <c r="D11" i="2"/>
  <c r="C11" i="2"/>
  <c r="B11" i="2"/>
  <c r="B33" i="2" s="1"/>
  <c r="P32" i="2"/>
  <c r="O32" i="2"/>
  <c r="L32" i="2"/>
  <c r="K32" i="2"/>
  <c r="H32" i="2"/>
  <c r="G32" i="2"/>
  <c r="D32" i="2"/>
  <c r="C32" i="2"/>
  <c r="P10" i="2"/>
  <c r="O10" i="2"/>
  <c r="N10" i="2"/>
  <c r="N32" i="2" s="1"/>
  <c r="L10" i="2"/>
  <c r="K10" i="2"/>
  <c r="J10" i="2"/>
  <c r="J32" i="2" s="1"/>
  <c r="H10" i="2"/>
  <c r="G10" i="2"/>
  <c r="F10" i="2"/>
  <c r="F32" i="2" s="1"/>
  <c r="D10" i="2"/>
  <c r="C10" i="2"/>
  <c r="B10" i="2"/>
  <c r="B32" i="2" s="1"/>
  <c r="P31" i="2"/>
  <c r="O31" i="2"/>
  <c r="L31" i="2"/>
  <c r="K31" i="2"/>
  <c r="H31" i="2"/>
  <c r="G31" i="2"/>
  <c r="D31" i="2"/>
  <c r="C31" i="2"/>
  <c r="P9" i="2"/>
  <c r="O9" i="2"/>
  <c r="N9" i="2"/>
  <c r="N31" i="2" s="1"/>
  <c r="L9" i="2"/>
  <c r="K9" i="2"/>
  <c r="J9" i="2"/>
  <c r="J31" i="2" s="1"/>
  <c r="H9" i="2"/>
  <c r="G9" i="2"/>
  <c r="F9" i="2"/>
  <c r="F31" i="2" s="1"/>
  <c r="D9" i="2"/>
  <c r="C9" i="2"/>
  <c r="B9" i="2"/>
  <c r="B31" i="2" s="1"/>
  <c r="P30" i="2"/>
  <c r="O30" i="2"/>
  <c r="L30" i="2"/>
  <c r="K30" i="2"/>
  <c r="H30" i="2"/>
  <c r="G30" i="2"/>
  <c r="D30" i="2"/>
  <c r="C30" i="2"/>
  <c r="P8" i="2"/>
  <c r="O8" i="2"/>
  <c r="N8" i="2"/>
  <c r="N30" i="2" s="1"/>
  <c r="L8" i="2"/>
  <c r="K8" i="2"/>
  <c r="J8" i="2"/>
  <c r="J30" i="2" s="1"/>
  <c r="H8" i="2"/>
  <c r="G8" i="2"/>
  <c r="F8" i="2"/>
  <c r="F30" i="2" s="1"/>
  <c r="D8" i="2"/>
  <c r="C8" i="2"/>
  <c r="B8" i="2"/>
  <c r="B30" i="2" s="1"/>
  <c r="P29" i="2"/>
  <c r="O29" i="2"/>
  <c r="L29" i="2"/>
  <c r="K29" i="2"/>
  <c r="H29" i="2"/>
  <c r="G29" i="2"/>
  <c r="D29" i="2"/>
  <c r="C29" i="2"/>
  <c r="P7" i="2"/>
  <c r="O7" i="2"/>
  <c r="N7" i="2"/>
  <c r="N29" i="2" s="1"/>
  <c r="L7" i="2"/>
  <c r="K7" i="2"/>
  <c r="J7" i="2"/>
  <c r="J29" i="2" s="1"/>
  <c r="H7" i="2"/>
  <c r="G7" i="2"/>
  <c r="F7" i="2"/>
  <c r="F29" i="2" s="1"/>
  <c r="D7" i="2"/>
  <c r="C7" i="2"/>
  <c r="B7" i="2"/>
  <c r="B29" i="2" s="1"/>
  <c r="P28" i="2"/>
  <c r="O28" i="2"/>
  <c r="L28" i="2"/>
  <c r="K28" i="2"/>
  <c r="H28" i="2"/>
  <c r="G28" i="2"/>
  <c r="D28" i="2"/>
  <c r="C28" i="2"/>
  <c r="P6" i="2"/>
  <c r="O6" i="2"/>
  <c r="N6" i="2"/>
  <c r="N28" i="2" s="1"/>
  <c r="L6" i="2"/>
  <c r="K6" i="2"/>
  <c r="J6" i="2"/>
  <c r="J28" i="2" s="1"/>
  <c r="H6" i="2"/>
  <c r="G6" i="2"/>
  <c r="F6" i="2"/>
  <c r="F28" i="2" s="1"/>
  <c r="D6" i="2"/>
  <c r="C6" i="2"/>
  <c r="B6" i="2"/>
  <c r="P27" i="2"/>
  <c r="O27" i="2"/>
  <c r="L27" i="2"/>
  <c r="K27" i="2"/>
  <c r="H27" i="2"/>
  <c r="G27" i="2"/>
  <c r="D27" i="2"/>
  <c r="C27" i="2"/>
  <c r="P5" i="2"/>
  <c r="O5" i="2"/>
  <c r="L5" i="2"/>
  <c r="K5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<sst xmlns="http://schemas.openxmlformats.org/spreadsheetml/2006/main" count="46" uniqueCount="19">
  <si>
    <t>Variable mean</t>
  </si>
  <si>
    <t>[2000,2001]</t>
  </si>
  <si>
    <t>[2002,2004]</t>
  </si>
  <si>
    <t>[2005,2010]</t>
  </si>
  <si>
    <t>[2010,2020]</t>
  </si>
  <si>
    <t xml:space="preserve">Panel A : Informality </t>
  </si>
  <si>
    <t>Woman</t>
  </si>
  <si>
    <t/>
  </si>
  <si>
    <t>Age</t>
  </si>
  <si>
    <t>Years of schooling</t>
  </si>
  <si>
    <t>Weekly hours</t>
  </si>
  <si>
    <t>Log(hourly wage)</t>
  </si>
  <si>
    <t>Two jobs</t>
  </si>
  <si>
    <t>Observations</t>
  </si>
  <si>
    <t>R-squared</t>
  </si>
  <si>
    <t>Dep var mean</t>
  </si>
  <si>
    <t>Municipality $\times$ Date FE</t>
  </si>
  <si>
    <t>Occupation FE</t>
  </si>
  <si>
    <t xml:space="preserve">Panel B : No IMSS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</si>
</sst>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</row>
        <row r="5">
          <cell r="B5" t="str">
            <v>-0.0184***</v>
          </cell>
          <cell r="C5" t="str">
            <v>-0.0772***</v>
          </cell>
          <cell r="D5" t="str">
            <v>-0.0158***</v>
          </cell>
          <cell r="E5" t="str">
            <v>-0.0746***</v>
          </cell>
          <cell r="F5" t="str">
            <v>-6.14e-05**</v>
          </cell>
          <cell r="G5" t="str">
            <v>0.0423***</v>
          </cell>
          <cell r="H5" t="str">
            <v>0.00930***</v>
          </cell>
          <cell r="I5" t="str">
            <v>0.0365***</v>
          </cell>
          <cell r="J5" t="str">
            <v>0.0553***</v>
          </cell>
          <cell r="K5" t="str">
            <v>0.00736***</v>
          </cell>
          <cell r="L5" t="str">
            <v>0.0531***</v>
          </cell>
          <cell r="M5" t="str">
            <v>0.00668***</v>
          </cell>
          <cell r="N5" t="str">
            <v>0.0108***</v>
          </cell>
          <cell r="O5" t="str">
            <v>0.00843***</v>
          </cell>
          <cell r="P5" t="str">
            <v>0.0115***</v>
          </cell>
          <cell r="Q5" t="str">
            <v>0.00322***</v>
          </cell>
        </row>
        <row r="6">
          <cell r="B6" t="str">
            <v>(5.86e-05)</v>
          </cell>
          <cell r="C6" t="str">
            <v>(5.58e-05)</v>
          </cell>
          <cell r="D6" t="str">
            <v>(4.43e-05)</v>
          </cell>
          <cell r="E6" t="str">
            <v>(4.25e-05)</v>
          </cell>
          <cell r="F6" t="str">
            <v>(3.10e-05)</v>
          </cell>
          <cell r="G6" t="str">
            <v>(3.19e-05)</v>
          </cell>
          <cell r="H6" t="str">
            <v>(2.05e-05)</v>
          </cell>
          <cell r="I6" t="str">
            <v>(2.10e-05)</v>
          </cell>
          <cell r="J6" t="str">
            <v>(8.13e-05)</v>
          </cell>
          <cell r="K6" t="str">
            <v>(7.32e-05)</v>
          </cell>
          <cell r="L6" t="str">
            <v>(6.13e-05)</v>
          </cell>
          <cell r="M6" t="str">
            <v>(5.56e-05)</v>
          </cell>
          <cell r="N6" t="str">
            <v>(2.94e-05)</v>
          </cell>
          <cell r="O6" t="str">
            <v>(3.17e-05)</v>
          </cell>
          <cell r="P6" t="str">
            <v>(1.94e-05)</v>
          </cell>
          <cell r="Q6" t="str">
            <v>(2.09e-05)</v>
          </cell>
        </row>
        <row r="7">
          <cell r="B7" t="str">
            <v>0.000459***</v>
          </cell>
          <cell r="C7" t="str">
            <v>0.00173***</v>
          </cell>
          <cell r="D7" t="str">
            <v>-1.71e-05***</v>
          </cell>
          <cell r="E7" t="str">
            <v>0.00142***</v>
          </cell>
          <cell r="F7" t="str">
            <v>-0.00225***</v>
          </cell>
          <cell r="G7" t="str">
            <v>-0.00148***</v>
          </cell>
          <cell r="H7" t="str">
            <v>-0.00174***</v>
          </cell>
          <cell r="I7" t="str">
            <v>-0.00126***</v>
          </cell>
          <cell r="J7" t="str">
            <v>0.00576***</v>
          </cell>
          <cell r="K7" t="str">
            <v>0.00270***</v>
          </cell>
          <cell r="L7" t="str">
            <v>0.00611***</v>
          </cell>
          <cell r="M7" t="str">
            <v>0.00304***</v>
          </cell>
          <cell r="N7" t="str">
            <v>0.00239***</v>
          </cell>
          <cell r="O7" t="str">
            <v>0.00194***</v>
          </cell>
          <cell r="P7" t="str">
            <v>0.00267***</v>
          </cell>
          <cell r="Q7" t="str">
            <v>0.00214***</v>
          </cell>
        </row>
        <row r="8">
          <cell r="B8" t="str">
            <v>(2.06e-06)</v>
          </cell>
          <cell r="C8" t="str">
            <v>(1.79e-06)</v>
          </cell>
          <cell r="D8" t="str">
            <v>(1.53e-06)</v>
          </cell>
          <cell r="E8" t="str">
            <v>(1.33e-06)</v>
          </cell>
          <cell r="F8" t="str">
            <v>(1.22e-06)</v>
          </cell>
          <cell r="G8" t="str">
            <v>(1.02e-06)</v>
          </cell>
          <cell r="H8" t="str">
            <v>(8.36e-07)</v>
          </cell>
          <cell r="I8" t="str">
            <v>(6.89e-07)</v>
          </cell>
          <cell r="J8" t="str">
            <v>(3.53e-06)</v>
          </cell>
          <cell r="K8" t="str">
            <v>(3.18e-06)</v>
          </cell>
          <cell r="L8" t="str">
            <v>(2.62e-06)</v>
          </cell>
          <cell r="M8" t="str">
            <v>(2.39e-06)</v>
          </cell>
          <cell r="N8" t="str">
            <v>(8.94e-07)</v>
          </cell>
          <cell r="O8" t="str">
            <v>(8.62e-07)</v>
          </cell>
          <cell r="P8" t="str">
            <v>(6.18e-07)</v>
          </cell>
          <cell r="Q8" t="str">
            <v>(5.87e-07)</v>
          </cell>
        </row>
        <row r="9">
          <cell r="B9" t="str">
            <v>-0.0137***</v>
          </cell>
          <cell r="C9" t="str">
            <v>-0.0128***</v>
          </cell>
          <cell r="D9" t="str">
            <v>-0.0157***</v>
          </cell>
          <cell r="E9" t="str">
            <v>-0.0144***</v>
          </cell>
          <cell r="F9" t="str">
            <v>-0.0219***</v>
          </cell>
          <cell r="G9" t="str">
            <v>-0.0116***</v>
          </cell>
          <cell r="H9" t="str">
            <v>-0.0233***</v>
          </cell>
          <cell r="I9" t="str">
            <v>-0.0128***</v>
          </cell>
          <cell r="J9" t="str">
            <v>0.0130***</v>
          </cell>
          <cell r="K9" t="str">
            <v>0.00585***</v>
          </cell>
          <cell r="L9" t="str">
            <v>0.0143***</v>
          </cell>
          <cell r="M9" t="str">
            <v>0.00642***</v>
          </cell>
          <cell r="N9" t="str">
            <v>-0.00698***</v>
          </cell>
          <cell r="O9" t="str">
            <v>-0.00522***</v>
          </cell>
          <cell r="P9" t="str">
            <v>-0.00888***</v>
          </cell>
          <cell r="Q9" t="str">
            <v>-0.00676***</v>
          </cell>
        </row>
        <row r="10">
          <cell r="B10" t="str">
            <v>(7.99e-06)</v>
          </cell>
          <cell r="C10" t="str">
            <v>(7.65e-06)</v>
          </cell>
          <cell r="D10" t="str">
            <v>(5.22e-06)</v>
          </cell>
          <cell r="E10" t="str">
            <v>(5.11e-06)</v>
          </cell>
          <cell r="F10" t="str">
            <v>(8.53e-06)</v>
          </cell>
          <cell r="G10" t="str">
            <v>(5.62e-06)</v>
          </cell>
          <cell r="H10" t="str">
            <v>(6.06e-06)</v>
          </cell>
          <cell r="I10" t="str">
            <v>(4.07e-06)</v>
          </cell>
          <cell r="J10" t="str">
            <v>(1.20e-05)</v>
          </cell>
          <cell r="K10" t="str">
            <v>(8.74e-06)</v>
          </cell>
          <cell r="L10" t="str">
            <v>(7.98e-06)</v>
          </cell>
          <cell r="M10" t="str">
            <v>(6.33e-06)</v>
          </cell>
          <cell r="N10" t="str">
            <v>(3.62e-06)</v>
          </cell>
          <cell r="O10" t="str">
            <v>(3.45e-06)</v>
          </cell>
          <cell r="P10" t="str">
            <v>(2.80e-06)</v>
          </cell>
          <cell r="Q10" t="str">
            <v>(2.61e-06)</v>
          </cell>
        </row>
        <row r="11">
          <cell r="B11" t="str">
            <v>-0.000456***</v>
          </cell>
          <cell r="C11" t="str">
            <v>-0.00195***</v>
          </cell>
          <cell r="D11" t="str">
            <v>-0.000430***</v>
          </cell>
          <cell r="E11" t="str">
            <v>-0.00206***</v>
          </cell>
          <cell r="F11" t="str">
            <v>-0.00357***</v>
          </cell>
          <cell r="G11" t="str">
            <v>-0.00401***</v>
          </cell>
          <cell r="H11" t="str">
            <v>-0.00434***</v>
          </cell>
          <cell r="I11" t="str">
            <v>-0.00448***</v>
          </cell>
          <cell r="J11" t="str">
            <v>-0.00510***</v>
          </cell>
          <cell r="K11" t="str">
            <v>-0.00293***</v>
          </cell>
          <cell r="L11" t="str">
            <v>-0.00536***</v>
          </cell>
          <cell r="M11" t="str">
            <v>-0.00335***</v>
          </cell>
          <cell r="N11" t="str">
            <v>-0.00318***</v>
          </cell>
          <cell r="O11" t="str">
            <v>-0.00283***</v>
          </cell>
          <cell r="P11" t="str">
            <v>-0.00402***</v>
          </cell>
          <cell r="Q11" t="str">
            <v>-0.00345***</v>
          </cell>
        </row>
        <row r="12">
          <cell r="B12" t="str">
            <v>(1.86e-06)</v>
          </cell>
          <cell r="C12" t="str">
            <v>(1.63e-06)</v>
          </cell>
          <cell r="D12" t="str">
            <v>(1.39e-06)</v>
          </cell>
          <cell r="E12" t="str">
            <v>(1.22e-06)</v>
          </cell>
          <cell r="F12" t="str">
            <v>(8.33e-07)</v>
          </cell>
          <cell r="G12" t="str">
            <v>(7.74e-07)</v>
          </cell>
          <cell r="H12" t="str">
            <v>(5.58e-07)</v>
          </cell>
          <cell r="I12" t="str">
            <v>(5.22e-07)</v>
          </cell>
          <cell r="J12" t="str">
            <v>(3.58e-06)</v>
          </cell>
          <cell r="K12" t="str">
            <v>(3.04e-06)</v>
          </cell>
          <cell r="L12" t="str">
            <v>(2.70e-06)</v>
          </cell>
          <cell r="M12" t="str">
            <v>(2.32e-06)</v>
          </cell>
          <cell r="N12" t="str">
            <v>(7.27e-07)</v>
          </cell>
          <cell r="O12" t="str">
            <v>(7.10e-07)</v>
          </cell>
          <cell r="P12" t="str">
            <v>(4.95e-07)</v>
          </cell>
          <cell r="Q12" t="str">
            <v>(4.82e-07)</v>
          </cell>
        </row>
        <row r="13">
          <cell r="B13" t="str">
            <v>0.00401***</v>
          </cell>
          <cell r="C13" t="str">
            <v>-0.0123***</v>
          </cell>
          <cell r="D13" t="str">
            <v>0.00483***</v>
          </cell>
          <cell r="E13" t="str">
            <v>-0.00854***</v>
          </cell>
          <cell r="F13" t="str">
            <v>-0.0359***</v>
          </cell>
          <cell r="G13" t="str">
            <v>-0.0228***</v>
          </cell>
          <cell r="H13" t="str">
            <v>-0.00811***</v>
          </cell>
          <cell r="I13" t="str">
            <v>-0.00551***</v>
          </cell>
          <cell r="J13" t="str">
            <v>0.0176***</v>
          </cell>
          <cell r="K13" t="str">
            <v>0.0103***</v>
          </cell>
          <cell r="L13" t="str">
            <v>0.0208***</v>
          </cell>
          <cell r="M13" t="str">
            <v>0.0139***</v>
          </cell>
          <cell r="N13" t="str">
            <v>-0.0198***</v>
          </cell>
          <cell r="O13" t="str">
            <v>-0.0171***</v>
          </cell>
          <cell r="P13" t="str">
            <v>-0.00625***</v>
          </cell>
          <cell r="Q13" t="str">
            <v>-0.00649***</v>
          </cell>
        </row>
        <row r="14">
          <cell r="B14" t="str">
            <v>(2.41e-05)</v>
          </cell>
          <cell r="C14" t="str">
            <v>(2.25e-05)</v>
          </cell>
          <cell r="D14" t="str">
            <v>(1.70e-05)</v>
          </cell>
          <cell r="E14" t="str">
            <v>(1.60e-05)</v>
          </cell>
          <cell r="F14" t="str">
            <v>(1.09e-05)</v>
          </cell>
          <cell r="G14" t="str">
            <v>(1.01e-05)</v>
          </cell>
          <cell r="H14" t="str">
            <v>(6.29e-06)</v>
          </cell>
          <cell r="I14" t="str">
            <v>(5.81e-06)</v>
          </cell>
          <cell r="J14" t="str">
            <v>(4.16e-05)</v>
          </cell>
          <cell r="K14" t="str">
            <v>(3.61e-05)</v>
          </cell>
          <cell r="L14" t="str">
            <v>(2.91e-05)</v>
          </cell>
          <cell r="M14" t="str">
            <v>(2.57e-05)</v>
          </cell>
          <cell r="N14" t="str">
            <v>(1.00e-05)</v>
          </cell>
          <cell r="O14" t="str">
            <v>(9.93e-06)</v>
          </cell>
          <cell r="P14" t="str">
            <v>(6.00e-06)</v>
          </cell>
          <cell r="Q14" t="str">
            <v>(5.80e-06)</v>
          </cell>
        </row>
        <row r="15">
          <cell r="B15" t="str">
            <v>-0.0106***</v>
          </cell>
          <cell r="C15" t="str">
            <v>0.00409***</v>
          </cell>
          <cell r="D15" t="str">
            <v>-0.0298***</v>
          </cell>
          <cell r="E15" t="str">
            <v>0.00214***</v>
          </cell>
          <cell r="F15" t="str">
            <v>-0.00304***</v>
          </cell>
          <cell r="G15" t="str">
            <v>0.0206***</v>
          </cell>
          <cell r="H15" t="str">
            <v>0.0122***</v>
          </cell>
          <cell r="I15" t="str">
            <v>0.0280***</v>
          </cell>
          <cell r="J15" t="str">
            <v>0.103***</v>
          </cell>
          <cell r="K15" t="str">
            <v>0.0425***</v>
          </cell>
          <cell r="L15" t="str">
            <v>0.101***</v>
          </cell>
          <cell r="M15" t="str">
            <v>0.0423***</v>
          </cell>
          <cell r="N15" t="str">
            <v>0.0292***</v>
          </cell>
          <cell r="O15" t="str">
            <v>0.0212***</v>
          </cell>
          <cell r="P15" t="str">
            <v>0.0337***</v>
          </cell>
          <cell r="Q15" t="str">
            <v>0.0239***</v>
          </cell>
        </row>
        <row r="16">
          <cell r="A16" t="str">
            <v/>
          </cell>
          <cell r="B16" t="str">
            <v>(0.000129)</v>
          </cell>
          <cell r="C16" t="str">
            <v>(0.000102)</v>
          </cell>
          <cell r="D16" t="str">
            <v>(9.57e-05)</v>
          </cell>
          <cell r="E16" t="str">
            <v>(7.61e-05)</v>
          </cell>
          <cell r="F16" t="str">
            <v>(5.66e-05)</v>
          </cell>
          <cell r="G16" t="str">
            <v>(5.02e-05)</v>
          </cell>
          <cell r="H16" t="str">
            <v>(3.90e-05)</v>
          </cell>
          <cell r="I16" t="str">
            <v>(3.51e-05)</v>
          </cell>
          <cell r="J16" t="str">
            <v>(0.000248)</v>
          </cell>
          <cell r="K16" t="str">
            <v>(0.000227)</v>
          </cell>
          <cell r="L16" t="str">
            <v>(0.000190)</v>
          </cell>
          <cell r="M16" t="str">
            <v>(0.000174)</v>
          </cell>
          <cell r="N16" t="str">
            <v>(4.98e-05)</v>
          </cell>
          <cell r="O16" t="str">
            <v>(4.81e-05)</v>
          </cell>
          <cell r="P16" t="str">
            <v>(3.43e-05)</v>
          </cell>
          <cell r="Q16" t="str">
            <v>(3.31e-05)</v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A20" t="str">
            <v>Observations</v>
          </cell>
          <cell r="B20" t="str">
            <v>266,804,306</v>
          </cell>
          <cell r="C20" t="str">
            <v>266,804,306</v>
          </cell>
          <cell r="D20" t="str">
            <v>472,990,685</v>
          </cell>
          <cell r="E20" t="str">
            <v>472,990,685</v>
          </cell>
          <cell r="F20" t="str">
            <v>895,312,159</v>
          </cell>
          <cell r="G20" t="str">
            <v>895,312,159</v>
          </cell>
          <cell r="H20" t="str">
            <v>2079849812</v>
          </cell>
          <cell r="I20" t="str">
            <v>2079849812</v>
          </cell>
          <cell r="J20" t="str">
            <v>95,085,202</v>
          </cell>
          <cell r="K20" t="str">
            <v>95,085,202</v>
          </cell>
          <cell r="L20" t="str">
            <v>161,822,169</v>
          </cell>
          <cell r="M20" t="str">
            <v>161,822,169</v>
          </cell>
          <cell r="N20" t="str">
            <v>889,818,900</v>
          </cell>
          <cell r="O20" t="str">
            <v>889,818,900</v>
          </cell>
          <cell r="P20" t="str">
            <v>2068361199</v>
          </cell>
          <cell r="Q20" t="str">
            <v>2068361199</v>
          </cell>
        </row>
        <row r="21">
          <cell r="A21" t="str">
            <v>R-squared</v>
          </cell>
          <cell r="B21" t="str">
            <v>0.077</v>
          </cell>
          <cell r="C21" t="str">
            <v>0.279</v>
          </cell>
          <cell r="D21" t="str">
            <v>0.082</v>
          </cell>
          <cell r="E21" t="str">
            <v>0.281</v>
          </cell>
          <cell r="F21" t="str">
            <v>0.237</v>
          </cell>
          <cell r="G21" t="str">
            <v>0.377</v>
          </cell>
          <cell r="H21" t="str">
            <v>0.233</v>
          </cell>
          <cell r="I21" t="str">
            <v>0.368</v>
          </cell>
          <cell r="J21" t="str">
            <v>0.243</v>
          </cell>
          <cell r="K21" t="str">
            <v>0.412</v>
          </cell>
          <cell r="L21" t="str">
            <v>0.266</v>
          </cell>
          <cell r="M21" t="str">
            <v>0.423</v>
          </cell>
          <cell r="N21" t="str">
            <v>0.171</v>
          </cell>
          <cell r="O21" t="str">
            <v>0.264</v>
          </cell>
          <cell r="P21" t="str">
            <v>0.189</v>
          </cell>
          <cell r="Q21" t="str">
            <v>0.286</v>
          </cell>
        </row>
        <row r="22">
          <cell r="A22" t="str">
            <v>Municipality $\times$ Date FE</v>
          </cell>
          <cell r="B22" t="str">
            <v>\checkmark</v>
          </cell>
          <cell r="C22" t="str">
            <v>\checkmark</v>
          </cell>
          <cell r="D22" t="str">
            <v>\checkmark</v>
          </cell>
          <cell r="E22" t="str">
            <v>\checkmark</v>
          </cell>
          <cell r="F22" t="str">
            <v>\checkmark</v>
          </cell>
          <cell r="G22" t="str">
            <v>\checkmark</v>
          </cell>
          <cell r="H22" t="str">
            <v>\checkmark</v>
          </cell>
          <cell r="I22" t="str">
            <v>\checkmark</v>
          </cell>
          <cell r="J22" t="str">
            <v>\checkmark</v>
          </cell>
          <cell r="K22" t="str">
            <v>\checkmark</v>
          </cell>
          <cell r="L22" t="str">
            <v>\checkmark</v>
          </cell>
          <cell r="M22" t="str">
            <v>\checkmark</v>
          </cell>
          <cell r="N22" t="str">
            <v>\checkmark</v>
          </cell>
          <cell r="O22" t="str">
            <v>\checkmark</v>
          </cell>
          <cell r="P22" t="str">
            <v>\checkmark</v>
          </cell>
          <cell r="Q22" t="str">
            <v>\checkmark</v>
          </cell>
        </row>
        <row r="23">
          <cell r="A23" t="str">
            <v>Dep var mean</v>
          </cell>
          <cell r="B23" t="str">
            <v>0.274</v>
          </cell>
          <cell r="C23" t="str">
            <v>0.274</v>
          </cell>
          <cell r="D23" t="str">
            <v>0.287</v>
          </cell>
          <cell r="E23" t="str">
            <v>0.287</v>
          </cell>
          <cell r="F23" t="str">
            <v>0.593</v>
          </cell>
          <cell r="G23" t="str">
            <v>0.593</v>
          </cell>
          <cell r="H23" t="str">
            <v>0.582</v>
          </cell>
          <cell r="I23" t="str">
            <v>0.582</v>
          </cell>
          <cell r="J23" t="str">
            <v>0.221</v>
          </cell>
          <cell r="K23" t="str">
            <v>0.221</v>
          </cell>
          <cell r="L23" t="str">
            <v>0.218</v>
          </cell>
          <cell r="M23" t="str">
            <v>0.218</v>
          </cell>
          <cell r="N23" t="str">
            <v>0.729</v>
          </cell>
          <cell r="O23" t="str">
            <v>0.729</v>
          </cell>
          <cell r="P23" t="str">
            <v>0.708</v>
          </cell>
          <cell r="Q23" t="str">
            <v>0.708</v>
          </cell>
        </row>
        <row r="24">
          <cell r="A24" t="str">
            <v>Occupation FE</v>
          </cell>
          <cell r="B24" t="str">
            <v/>
          </cell>
          <cell r="C24" t="str">
            <v>\checkmark</v>
          </cell>
          <cell r="D24" t="str">
            <v/>
          </cell>
          <cell r="E24" t="str">
            <v>\checkmark</v>
          </cell>
          <cell r="F24" t="str">
            <v/>
          </cell>
          <cell r="G24" t="str">
            <v>\checkmark</v>
          </cell>
          <cell r="H24" t="str">
            <v/>
          </cell>
          <cell r="I24" t="str">
            <v>\checkmark</v>
          </cell>
          <cell r="J24" t="str">
            <v/>
          </cell>
          <cell r="K24" t="str">
            <v>\checkmark</v>
          </cell>
          <cell r="L24" t="str">
            <v/>
          </cell>
          <cell r="M24" t="str">
            <v>\checkmark</v>
          </cell>
          <cell r="N24" t="str">
            <v/>
          </cell>
          <cell r="O24" t="str">
            <v>\checkmark</v>
          </cell>
          <cell r="P24" t="str">
            <v/>
          </cell>
          <cell r="Q24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1.515</v>
          </cell>
          <cell r="E4" t="str">
            <v>1.515</v>
          </cell>
          <cell r="G4" t="str">
            <v>1.519</v>
          </cell>
          <cell r="I4" t="str">
            <v>1.516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  <cell r="I5" t="str">
            <v>[0.000]</v>
          </cell>
        </row>
        <row r="6">
          <cell r="C6" t="str">
            <v>27.038</v>
          </cell>
          <cell r="E6" t="str">
            <v>27.890</v>
          </cell>
          <cell r="G6" t="str">
            <v>28.982</v>
          </cell>
          <cell r="I6" t="str">
            <v>31.158</v>
          </cell>
        </row>
        <row r="7">
          <cell r="C7" t="str">
            <v>[0.001]</v>
          </cell>
          <cell r="E7" t="str">
            <v>[0.001]</v>
          </cell>
          <cell r="G7" t="str">
            <v>[0.000]</v>
          </cell>
          <cell r="I7" t="str">
            <v>[0.000]</v>
          </cell>
        </row>
        <row r="8">
          <cell r="C8" t="str">
            <v>3.189</v>
          </cell>
          <cell r="E8" t="str">
            <v>3.348</v>
          </cell>
          <cell r="G8" t="str">
            <v>6.088</v>
          </cell>
          <cell r="I8" t="str">
            <v>6.963</v>
          </cell>
        </row>
        <row r="9">
          <cell r="C9" t="str">
            <v>[0.000]</v>
          </cell>
          <cell r="E9" t="str">
            <v>[0.000]</v>
          </cell>
          <cell r="G9" t="str">
            <v>[0.000]</v>
          </cell>
          <cell r="I9" t="str">
            <v>[0.000]</v>
          </cell>
        </row>
        <row r="10">
          <cell r="C10" t="str">
            <v>15.893</v>
          </cell>
          <cell r="E10" t="str">
            <v>15.811</v>
          </cell>
          <cell r="G10" t="str">
            <v>16.416</v>
          </cell>
          <cell r="I10" t="str">
            <v>17.200</v>
          </cell>
        </row>
        <row r="11">
          <cell r="C11" t="str">
            <v>[0.001]</v>
          </cell>
          <cell r="E11" t="str">
            <v>[0.001]</v>
          </cell>
          <cell r="G11" t="str">
            <v>[0.000]</v>
          </cell>
          <cell r="I11" t="str">
            <v>[0.000]</v>
          </cell>
        </row>
        <row r="12">
          <cell r="C12" t="str">
            <v>0.813</v>
          </cell>
          <cell r="E12" t="str">
            <v>0.870</v>
          </cell>
          <cell r="G12" t="str">
            <v>0.903</v>
          </cell>
          <cell r="I12" t="str">
            <v>0.918</v>
          </cell>
        </row>
        <row r="13">
          <cell r="C13" t="str">
            <v>[0.000]</v>
          </cell>
          <cell r="E13" t="str">
            <v>[0.000]</v>
          </cell>
          <cell r="G13" t="str">
            <v>[0.000]</v>
          </cell>
          <cell r="I13" t="str">
            <v>[0.000]</v>
          </cell>
        </row>
        <row r="14">
          <cell r="C14" t="str">
            <v>0.554</v>
          </cell>
          <cell r="E14" t="str">
            <v>0.548</v>
          </cell>
          <cell r="G14" t="str">
            <v>0.773</v>
          </cell>
          <cell r="I14" t="str">
            <v>0.801</v>
          </cell>
        </row>
        <row r="15">
          <cell r="C15" t="str">
            <v>[0.000]</v>
          </cell>
          <cell r="E15" t="str">
            <v>[0.000]</v>
          </cell>
          <cell r="G15" t="str">
            <v>[0.000]</v>
          </cell>
          <cell r="I15" t="str">
            <v>[0.000]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P46"/>
  <sheetViews>
    <sheetView tabSelected="1" topLeftCell="A8" workbookViewId="0">
      <selection activeCell="A3" sqref="A3:P45"/>
    </sheetView>
  </sheetViews>
  <sheetFormatPr defaultRowHeight="14.5" x14ac:dyDescent="0.35"/>
  <cols>
    <col min="1" max="1" width="26.54296875" bestFit="1" customWidth="1"/>
    <col min="2" max="16" width="8.7265625" style="6"/>
  </cols>
  <sheetData>
    <row r="3" spans="1:16" ht="15" thickBot="1" x14ac:dyDescent="0.4">
      <c r="A3" s="1"/>
      <c r="B3" s="5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5">
      <c r="B4" s="4" t="s">
        <v>1</v>
      </c>
      <c r="C4" s="4"/>
      <c r="D4" s="4"/>
      <c r="F4" s="4" t="s">
        <v>2</v>
      </c>
      <c r="G4" s="4"/>
      <c r="H4" s="4"/>
      <c r="J4" s="4" t="s">
        <v>3</v>
      </c>
      <c r="K4" s="4"/>
      <c r="L4" s="4"/>
      <c r="N4" s="4" t="s">
        <v>4</v>
      </c>
      <c r="O4" s="4"/>
      <c r="P4" s="4"/>
    </row>
    <row r="5" spans="1:16" ht="15" thickBot="1" x14ac:dyDescent="0.4">
      <c r="A5" s="2" t="str">
        <f>[1]Sheet1!A2</f>
        <v/>
      </c>
      <c r="B5" s="7" t="s">
        <v>0</v>
      </c>
      <c r="C5" s="7" t="str">
        <f>[1]Sheet1!B2</f>
        <v>(1)</v>
      </c>
      <c r="D5" s="7" t="str">
        <f>[1]Sheet1!C2</f>
        <v>(2)</v>
      </c>
      <c r="E5" s="7"/>
      <c r="F5" s="7" t="s">
        <v>0</v>
      </c>
      <c r="G5" s="7" t="str">
        <f>[1]Sheet1!D2</f>
        <v>(3)</v>
      </c>
      <c r="H5" s="7" t="str">
        <f>[1]Sheet1!E2</f>
        <v>(4)</v>
      </c>
      <c r="I5" s="7"/>
      <c r="J5" s="7" t="s">
        <v>0</v>
      </c>
      <c r="K5" s="7" t="str">
        <f>[1]Sheet1!F2</f>
        <v>(5)</v>
      </c>
      <c r="L5" s="7" t="str">
        <f>[1]Sheet1!G2</f>
        <v>(6)</v>
      </c>
      <c r="M5" s="7"/>
      <c r="N5" s="7" t="s">
        <v>0</v>
      </c>
      <c r="O5" s="7" t="str">
        <f>[1]Sheet1!H2</f>
        <v>(7)</v>
      </c>
      <c r="P5" s="7" t="str">
        <f>[1]Sheet1!I2</f>
        <v>(8)</v>
      </c>
    </row>
    <row r="6" spans="1:16" ht="15" thickTop="1" x14ac:dyDescent="0.35">
      <c r="A6" t="s">
        <v>6</v>
      </c>
      <c r="B6" s="6" t="str">
        <f>[2]Sheet1!C4</f>
        <v>1.515</v>
      </c>
      <c r="C6" s="6" t="str">
        <f>[1]Sheet1!B5</f>
        <v>-0.0184***</v>
      </c>
      <c r="D6" s="6" t="str">
        <f>[1]Sheet1!C5</f>
        <v>-0.0772***</v>
      </c>
      <c r="F6" s="6" t="str">
        <f>[2]Sheet1!E4</f>
        <v>1.515</v>
      </c>
      <c r="G6" s="6" t="str">
        <f>[1]Sheet1!D5</f>
        <v>-0.0158***</v>
      </c>
      <c r="H6" s="6" t="str">
        <f>[1]Sheet1!E5</f>
        <v>-0.0746***</v>
      </c>
      <c r="J6" s="6" t="str">
        <f>[2]Sheet1!G4</f>
        <v>1.519</v>
      </c>
      <c r="K6" s="6" t="str">
        <f>[1]Sheet1!F5</f>
        <v>-6.14e-05**</v>
      </c>
      <c r="L6" s="6" t="str">
        <f>[1]Sheet1!G5</f>
        <v>0.0423***</v>
      </c>
      <c r="N6" s="6" t="str">
        <f>[2]Sheet1!I4</f>
        <v>1.516</v>
      </c>
      <c r="O6" s="6" t="str">
        <f>[1]Sheet1!H5</f>
        <v>0.00930***</v>
      </c>
      <c r="P6" s="6" t="str">
        <f>[1]Sheet1!I5</f>
        <v>0.0365***</v>
      </c>
    </row>
    <row r="7" spans="1:16" x14ac:dyDescent="0.35">
      <c r="A7" t="s">
        <v>7</v>
      </c>
      <c r="B7" s="6" t="str">
        <f>[2]Sheet1!C5</f>
        <v>[0.000]</v>
      </c>
      <c r="C7" s="6" t="str">
        <f>[1]Sheet1!B6</f>
        <v>(5.86e-05)</v>
      </c>
      <c r="D7" s="6" t="str">
        <f>[1]Sheet1!C6</f>
        <v>(5.58e-05)</v>
      </c>
      <c r="F7" s="6" t="str">
        <f>[2]Sheet1!E5</f>
        <v>[0.000]</v>
      </c>
      <c r="G7" s="6" t="str">
        <f>[1]Sheet1!D6</f>
        <v>(4.43e-05)</v>
      </c>
      <c r="H7" s="6" t="str">
        <f>[1]Sheet1!E6</f>
        <v>(4.25e-05)</v>
      </c>
      <c r="J7" s="6" t="str">
        <f>[2]Sheet1!G5</f>
        <v>[0.000]</v>
      </c>
      <c r="K7" s="6" t="str">
        <f>[1]Sheet1!F6</f>
        <v>(3.10e-05)</v>
      </c>
      <c r="L7" s="6" t="str">
        <f>[1]Sheet1!G6</f>
        <v>(3.19e-05)</v>
      </c>
      <c r="N7" s="6" t="str">
        <f>[2]Sheet1!I5</f>
        <v>[0.000]</v>
      </c>
      <c r="O7" s="6" t="str">
        <f>[1]Sheet1!H6</f>
        <v>(2.05e-05)</v>
      </c>
      <c r="P7" s="6" t="str">
        <f>[1]Sheet1!I6</f>
        <v>(2.10e-05)</v>
      </c>
    </row>
    <row r="8" spans="1:16" x14ac:dyDescent="0.35">
      <c r="A8" t="s">
        <v>8</v>
      </c>
      <c r="B8" s="6" t="str">
        <f>[2]Sheet1!C6</f>
        <v>27.038</v>
      </c>
      <c r="C8" s="6" t="str">
        <f>[1]Sheet1!B7</f>
        <v>0.000459***</v>
      </c>
      <c r="D8" s="6" t="str">
        <f>[1]Sheet1!C7</f>
        <v>0.00173***</v>
      </c>
      <c r="F8" s="6" t="str">
        <f>[2]Sheet1!E6</f>
        <v>27.890</v>
      </c>
      <c r="G8" s="6" t="str">
        <f>[1]Sheet1!D7</f>
        <v>-1.71e-05***</v>
      </c>
      <c r="H8" s="6" t="str">
        <f>[1]Sheet1!E7</f>
        <v>0.00142***</v>
      </c>
      <c r="J8" s="6" t="str">
        <f>[2]Sheet1!G6</f>
        <v>28.982</v>
      </c>
      <c r="K8" s="6" t="str">
        <f>[1]Sheet1!F7</f>
        <v>-0.00225***</v>
      </c>
      <c r="L8" s="6" t="str">
        <f>[1]Sheet1!G7</f>
        <v>-0.00148***</v>
      </c>
      <c r="N8" s="6" t="str">
        <f>[2]Sheet1!I6</f>
        <v>31.158</v>
      </c>
      <c r="O8" s="6" t="str">
        <f>[1]Sheet1!H7</f>
        <v>-0.00174***</v>
      </c>
      <c r="P8" s="6" t="str">
        <f>[1]Sheet1!I7</f>
        <v>-0.00126***</v>
      </c>
    </row>
    <row r="9" spans="1:16" x14ac:dyDescent="0.35">
      <c r="A9" t="s">
        <v>7</v>
      </c>
      <c r="B9" s="6" t="str">
        <f>[2]Sheet1!C7</f>
        <v>[0.001]</v>
      </c>
      <c r="C9" s="6" t="str">
        <f>[1]Sheet1!B8</f>
        <v>(2.06e-06)</v>
      </c>
      <c r="D9" s="6" t="str">
        <f>[1]Sheet1!C8</f>
        <v>(1.79e-06)</v>
      </c>
      <c r="F9" s="6" t="str">
        <f>[2]Sheet1!E7</f>
        <v>[0.001]</v>
      </c>
      <c r="G9" s="6" t="str">
        <f>[1]Sheet1!D8</f>
        <v>(1.53e-06)</v>
      </c>
      <c r="H9" s="6" t="str">
        <f>[1]Sheet1!E8</f>
        <v>(1.33e-06)</v>
      </c>
      <c r="J9" s="6" t="str">
        <f>[2]Sheet1!G7</f>
        <v>[0.000]</v>
      </c>
      <c r="K9" s="6" t="str">
        <f>[1]Sheet1!F8</f>
        <v>(1.22e-06)</v>
      </c>
      <c r="L9" s="6" t="str">
        <f>[1]Sheet1!G8</f>
        <v>(1.02e-06)</v>
      </c>
      <c r="N9" s="6" t="str">
        <f>[2]Sheet1!I7</f>
        <v>[0.000]</v>
      </c>
      <c r="O9" s="6" t="str">
        <f>[1]Sheet1!H8</f>
        <v>(8.36e-07)</v>
      </c>
      <c r="P9" s="6" t="str">
        <f>[1]Sheet1!I8</f>
        <v>(6.89e-07)</v>
      </c>
    </row>
    <row r="10" spans="1:16" x14ac:dyDescent="0.35">
      <c r="A10" t="s">
        <v>9</v>
      </c>
      <c r="B10" s="6" t="str">
        <f>[2]Sheet1!C8</f>
        <v>3.189</v>
      </c>
      <c r="C10" s="6" t="str">
        <f>[1]Sheet1!B9</f>
        <v>-0.0137***</v>
      </c>
      <c r="D10" s="6" t="str">
        <f>[1]Sheet1!C9</f>
        <v>-0.0128***</v>
      </c>
      <c r="F10" s="6" t="str">
        <f>[2]Sheet1!E8</f>
        <v>3.348</v>
      </c>
      <c r="G10" s="6" t="str">
        <f>[1]Sheet1!D9</f>
        <v>-0.0157***</v>
      </c>
      <c r="H10" s="6" t="str">
        <f>[1]Sheet1!E9</f>
        <v>-0.0144***</v>
      </c>
      <c r="J10" s="6" t="str">
        <f>[2]Sheet1!G8</f>
        <v>6.088</v>
      </c>
      <c r="K10" s="6" t="str">
        <f>[1]Sheet1!F9</f>
        <v>-0.0219***</v>
      </c>
      <c r="L10" s="6" t="str">
        <f>[1]Sheet1!G9</f>
        <v>-0.0116***</v>
      </c>
      <c r="N10" s="6" t="str">
        <f>[2]Sheet1!I8</f>
        <v>6.963</v>
      </c>
      <c r="O10" s="6" t="str">
        <f>[1]Sheet1!H9</f>
        <v>-0.0233***</v>
      </c>
      <c r="P10" s="6" t="str">
        <f>[1]Sheet1!I9</f>
        <v>-0.0128***</v>
      </c>
    </row>
    <row r="11" spans="1:16" x14ac:dyDescent="0.35">
      <c r="A11" t="s">
        <v>7</v>
      </c>
      <c r="B11" s="6" t="str">
        <f>[2]Sheet1!C9</f>
        <v>[0.000]</v>
      </c>
      <c r="C11" s="6" t="str">
        <f>[1]Sheet1!B10</f>
        <v>(7.99e-06)</v>
      </c>
      <c r="D11" s="6" t="str">
        <f>[1]Sheet1!C10</f>
        <v>(7.65e-06)</v>
      </c>
      <c r="F11" s="6" t="str">
        <f>[2]Sheet1!E9</f>
        <v>[0.000]</v>
      </c>
      <c r="G11" s="6" t="str">
        <f>[1]Sheet1!D10</f>
        <v>(5.22e-06)</v>
      </c>
      <c r="H11" s="6" t="str">
        <f>[1]Sheet1!E10</f>
        <v>(5.11e-06)</v>
      </c>
      <c r="J11" s="6" t="str">
        <f>[2]Sheet1!G9</f>
        <v>[0.000]</v>
      </c>
      <c r="K11" s="6" t="str">
        <f>[1]Sheet1!F10</f>
        <v>(8.53e-06)</v>
      </c>
      <c r="L11" s="6" t="str">
        <f>[1]Sheet1!G10</f>
        <v>(5.62e-06)</v>
      </c>
      <c r="N11" s="6" t="str">
        <f>[2]Sheet1!I9</f>
        <v>[0.000]</v>
      </c>
      <c r="O11" s="6" t="str">
        <f>[1]Sheet1!H10</f>
        <v>(6.06e-06)</v>
      </c>
      <c r="P11" s="6" t="str">
        <f>[1]Sheet1!I10</f>
        <v>(4.07e-06)</v>
      </c>
    </row>
    <row r="12" spans="1:16" x14ac:dyDescent="0.35">
      <c r="A12" t="s">
        <v>10</v>
      </c>
      <c r="B12" s="6" t="str">
        <f>[2]Sheet1!C10</f>
        <v>15.893</v>
      </c>
      <c r="C12" s="6" t="str">
        <f>[1]Sheet1!B11</f>
        <v>-0.000456***</v>
      </c>
      <c r="D12" s="6" t="str">
        <f>[1]Sheet1!C11</f>
        <v>-0.00195***</v>
      </c>
      <c r="F12" s="6" t="str">
        <f>[2]Sheet1!E10</f>
        <v>15.811</v>
      </c>
      <c r="G12" s="6" t="str">
        <f>[1]Sheet1!D11</f>
        <v>-0.000430***</v>
      </c>
      <c r="H12" s="6" t="str">
        <f>[1]Sheet1!E11</f>
        <v>-0.00206***</v>
      </c>
      <c r="J12" s="6" t="str">
        <f>[2]Sheet1!G10</f>
        <v>16.416</v>
      </c>
      <c r="K12" s="6" t="str">
        <f>[1]Sheet1!F11</f>
        <v>-0.00357***</v>
      </c>
      <c r="L12" s="6" t="str">
        <f>[1]Sheet1!G11</f>
        <v>-0.00401***</v>
      </c>
      <c r="N12" s="6" t="str">
        <f>[2]Sheet1!I10</f>
        <v>17.200</v>
      </c>
      <c r="O12" s="6" t="str">
        <f>[1]Sheet1!H11</f>
        <v>-0.00434***</v>
      </c>
      <c r="P12" s="6" t="str">
        <f>[1]Sheet1!I11</f>
        <v>-0.00448***</v>
      </c>
    </row>
    <row r="13" spans="1:16" x14ac:dyDescent="0.35">
      <c r="A13" t="s">
        <v>7</v>
      </c>
      <c r="B13" s="6" t="str">
        <f>[2]Sheet1!C11</f>
        <v>[0.001]</v>
      </c>
      <c r="C13" s="6" t="str">
        <f>[1]Sheet1!B12</f>
        <v>(1.86e-06)</v>
      </c>
      <c r="D13" s="6" t="str">
        <f>[1]Sheet1!C12</f>
        <v>(1.63e-06)</v>
      </c>
      <c r="F13" s="6" t="str">
        <f>[2]Sheet1!E11</f>
        <v>[0.001]</v>
      </c>
      <c r="G13" s="6" t="str">
        <f>[1]Sheet1!D12</f>
        <v>(1.39e-06)</v>
      </c>
      <c r="H13" s="6" t="str">
        <f>[1]Sheet1!E12</f>
        <v>(1.22e-06)</v>
      </c>
      <c r="J13" s="6" t="str">
        <f>[2]Sheet1!G11</f>
        <v>[0.000]</v>
      </c>
      <c r="K13" s="6" t="str">
        <f>[1]Sheet1!F12</f>
        <v>(8.33e-07)</v>
      </c>
      <c r="L13" s="6" t="str">
        <f>[1]Sheet1!G12</f>
        <v>(7.74e-07)</v>
      </c>
      <c r="N13" s="6" t="str">
        <f>[2]Sheet1!I11</f>
        <v>[0.000]</v>
      </c>
      <c r="O13" s="6" t="str">
        <f>[1]Sheet1!H12</f>
        <v>(5.58e-07)</v>
      </c>
      <c r="P13" s="6" t="str">
        <f>[1]Sheet1!I12</f>
        <v>(5.22e-07)</v>
      </c>
    </row>
    <row r="14" spans="1:16" x14ac:dyDescent="0.35">
      <c r="A14" t="s">
        <v>11</v>
      </c>
      <c r="B14" s="6" t="str">
        <f>[2]Sheet1!C12</f>
        <v>0.813</v>
      </c>
      <c r="C14" s="6" t="str">
        <f>[1]Sheet1!B13</f>
        <v>0.00401***</v>
      </c>
      <c r="D14" s="6" t="str">
        <f>[1]Sheet1!C13</f>
        <v>-0.0123***</v>
      </c>
      <c r="F14" s="6" t="str">
        <f>[2]Sheet1!E12</f>
        <v>0.870</v>
      </c>
      <c r="G14" s="6" t="str">
        <f>[1]Sheet1!D13</f>
        <v>0.00483***</v>
      </c>
      <c r="H14" s="6" t="str">
        <f>[1]Sheet1!E13</f>
        <v>-0.00854***</v>
      </c>
      <c r="J14" s="6" t="str">
        <f>[2]Sheet1!G12</f>
        <v>0.903</v>
      </c>
      <c r="K14" s="6" t="str">
        <f>[1]Sheet1!F13</f>
        <v>-0.0359***</v>
      </c>
      <c r="L14" s="6" t="str">
        <f>[1]Sheet1!G13</f>
        <v>-0.0228***</v>
      </c>
      <c r="N14" s="6" t="str">
        <f>[2]Sheet1!I12</f>
        <v>0.918</v>
      </c>
      <c r="O14" s="6" t="str">
        <f>[1]Sheet1!H13</f>
        <v>-0.00811***</v>
      </c>
      <c r="P14" s="6" t="str">
        <f>[1]Sheet1!I13</f>
        <v>-0.00551***</v>
      </c>
    </row>
    <row r="15" spans="1:16" x14ac:dyDescent="0.35">
      <c r="A15" t="s">
        <v>7</v>
      </c>
      <c r="B15" s="6" t="str">
        <f>[2]Sheet1!C13</f>
        <v>[0.000]</v>
      </c>
      <c r="C15" s="6" t="str">
        <f>[1]Sheet1!B14</f>
        <v>(2.41e-05)</v>
      </c>
      <c r="D15" s="6" t="str">
        <f>[1]Sheet1!C14</f>
        <v>(2.25e-05)</v>
      </c>
      <c r="F15" s="6" t="str">
        <f>[2]Sheet1!E13</f>
        <v>[0.000]</v>
      </c>
      <c r="G15" s="6" t="str">
        <f>[1]Sheet1!D14</f>
        <v>(1.70e-05)</v>
      </c>
      <c r="H15" s="6" t="str">
        <f>[1]Sheet1!E14</f>
        <v>(1.60e-05)</v>
      </c>
      <c r="J15" s="6" t="str">
        <f>[2]Sheet1!G13</f>
        <v>[0.000]</v>
      </c>
      <c r="K15" s="6" t="str">
        <f>[1]Sheet1!F14</f>
        <v>(1.09e-05)</v>
      </c>
      <c r="L15" s="6" t="str">
        <f>[1]Sheet1!G14</f>
        <v>(1.01e-05)</v>
      </c>
      <c r="N15" s="6" t="str">
        <f>[2]Sheet1!I13</f>
        <v>[0.000]</v>
      </c>
      <c r="O15" s="6" t="str">
        <f>[1]Sheet1!H14</f>
        <v>(6.29e-06)</v>
      </c>
      <c r="P15" s="6" t="str">
        <f>[1]Sheet1!I14</f>
        <v>(5.81e-06)</v>
      </c>
    </row>
    <row r="16" spans="1:16" x14ac:dyDescent="0.35">
      <c r="A16" t="s">
        <v>12</v>
      </c>
      <c r="B16" s="6" t="str">
        <f>[2]Sheet1!C14</f>
        <v>0.554</v>
      </c>
      <c r="C16" s="6" t="str">
        <f>[1]Sheet1!B15</f>
        <v>-0.0106***</v>
      </c>
      <c r="D16" s="6" t="str">
        <f>[1]Sheet1!C15</f>
        <v>0.00409***</v>
      </c>
      <c r="F16" s="6" t="str">
        <f>[2]Sheet1!E14</f>
        <v>0.548</v>
      </c>
      <c r="G16" s="6" t="str">
        <f>[1]Sheet1!D15</f>
        <v>-0.0298***</v>
      </c>
      <c r="H16" s="6" t="str">
        <f>[1]Sheet1!E15</f>
        <v>0.00214***</v>
      </c>
      <c r="J16" s="6" t="str">
        <f>[2]Sheet1!G14</f>
        <v>0.773</v>
      </c>
      <c r="K16" s="6" t="str">
        <f>[1]Sheet1!F15</f>
        <v>-0.00304***</v>
      </c>
      <c r="L16" s="6" t="str">
        <f>[1]Sheet1!G15</f>
        <v>0.0206***</v>
      </c>
      <c r="N16" s="6" t="str">
        <f>[2]Sheet1!I14</f>
        <v>0.801</v>
      </c>
      <c r="O16" s="6" t="str">
        <f>[1]Sheet1!H15</f>
        <v>0.0122***</v>
      </c>
      <c r="P16" s="6" t="str">
        <f>[1]Sheet1!I15</f>
        <v>0.0280***</v>
      </c>
    </row>
    <row r="17" spans="1:16" x14ac:dyDescent="0.35">
      <c r="A17" t="str">
        <f>[1]Sheet1!A16</f>
        <v/>
      </c>
      <c r="B17" s="6" t="str">
        <f>[2]Sheet1!C15</f>
        <v>[0.000]</v>
      </c>
      <c r="C17" s="6" t="str">
        <f>[1]Sheet1!B16</f>
        <v>(0.000129)</v>
      </c>
      <c r="D17" s="6" t="str">
        <f>[1]Sheet1!C16</f>
        <v>(0.000102)</v>
      </c>
      <c r="F17" s="6" t="str">
        <f>[2]Sheet1!E15</f>
        <v>[0.000]</v>
      </c>
      <c r="G17" s="6" t="str">
        <f>[1]Sheet1!D16</f>
        <v>(9.57e-05)</v>
      </c>
      <c r="H17" s="6" t="str">
        <f>[1]Sheet1!E16</f>
        <v>(7.61e-05)</v>
      </c>
      <c r="J17" s="6" t="str">
        <f>[2]Sheet1!G15</f>
        <v>[0.000]</v>
      </c>
      <c r="K17" s="6" t="str">
        <f>[1]Sheet1!F16</f>
        <v>(5.66e-05)</v>
      </c>
      <c r="L17" s="6" t="str">
        <f>[1]Sheet1!G16</f>
        <v>(5.02e-05)</v>
      </c>
      <c r="N17" s="6" t="str">
        <f>[2]Sheet1!I15</f>
        <v>[0.000]</v>
      </c>
      <c r="O17" s="6" t="str">
        <f>[1]Sheet1!H16</f>
        <v>(3.90e-05)</v>
      </c>
      <c r="P17" s="6" t="str">
        <f>[1]Sheet1!I16</f>
        <v>(3.51e-05)</v>
      </c>
    </row>
    <row r="18" spans="1:16" x14ac:dyDescent="0.35">
      <c r="A18" t="str">
        <f>[1]Sheet1!A19</f>
        <v/>
      </c>
      <c r="C18" s="6" t="str">
        <f>[1]Sheet1!B19</f>
        <v/>
      </c>
      <c r="D18" s="6" t="str">
        <f>[1]Sheet1!C19</f>
        <v/>
      </c>
      <c r="G18" s="6" t="str">
        <f>[1]Sheet1!D19</f>
        <v/>
      </c>
      <c r="H18" s="6" t="str">
        <f>[1]Sheet1!E19</f>
        <v/>
      </c>
      <c r="K18" s="6" t="str">
        <f>[1]Sheet1!F19</f>
        <v/>
      </c>
      <c r="L18" s="6" t="str">
        <f>[1]Sheet1!G19</f>
        <v/>
      </c>
      <c r="O18" s="6" t="str">
        <f>[1]Sheet1!H19</f>
        <v/>
      </c>
      <c r="P18" s="6" t="str">
        <f>[1]Sheet1!I19</f>
        <v/>
      </c>
    </row>
    <row r="19" spans="1:16" x14ac:dyDescent="0.35">
      <c r="A19" s="3" t="str">
        <f>[1]Sheet1!A20</f>
        <v>Observations</v>
      </c>
      <c r="B19" s="8"/>
      <c r="C19" s="8" t="str">
        <f>[1]Sheet1!B20</f>
        <v>266,804,306</v>
      </c>
      <c r="D19" s="8" t="str">
        <f>[1]Sheet1!C20</f>
        <v>266,804,306</v>
      </c>
      <c r="E19" s="8"/>
      <c r="F19" s="8"/>
      <c r="G19" s="8" t="str">
        <f>[1]Sheet1!D20</f>
        <v>472,990,685</v>
      </c>
      <c r="H19" s="8" t="str">
        <f>[1]Sheet1!E20</f>
        <v>472,990,685</v>
      </c>
      <c r="I19" s="8"/>
      <c r="J19" s="8"/>
      <c r="K19" s="8" t="str">
        <f>[1]Sheet1!F20</f>
        <v>895,312,159</v>
      </c>
      <c r="L19" s="8" t="str">
        <f>[1]Sheet1!G20</f>
        <v>895,312,159</v>
      </c>
      <c r="M19" s="8"/>
      <c r="N19" s="8"/>
      <c r="O19" s="8" t="str">
        <f>[1]Sheet1!H20</f>
        <v>2079849812</v>
      </c>
      <c r="P19" s="8" t="str">
        <f>[1]Sheet1!I20</f>
        <v>2079849812</v>
      </c>
    </row>
    <row r="20" spans="1:16" x14ac:dyDescent="0.35">
      <c r="A20" t="str">
        <f>[1]Sheet1!A21</f>
        <v>R-squared</v>
      </c>
      <c r="C20" s="6" t="str">
        <f>[1]Sheet1!B21</f>
        <v>0.077</v>
      </c>
      <c r="D20" s="6" t="str">
        <f>[1]Sheet1!C21</f>
        <v>0.279</v>
      </c>
      <c r="G20" s="6" t="str">
        <f>[1]Sheet1!D21</f>
        <v>0.082</v>
      </c>
      <c r="H20" s="6" t="str">
        <f>[1]Sheet1!E21</f>
        <v>0.281</v>
      </c>
      <c r="K20" s="6" t="str">
        <f>[1]Sheet1!F21</f>
        <v>0.237</v>
      </c>
      <c r="L20" s="6" t="str">
        <f>[1]Sheet1!G21</f>
        <v>0.377</v>
      </c>
      <c r="O20" s="6" t="str">
        <f>[1]Sheet1!H21</f>
        <v>0.233</v>
      </c>
      <c r="P20" s="6" t="str">
        <f>[1]Sheet1!I21</f>
        <v>0.368</v>
      </c>
    </row>
    <row r="21" spans="1:16" x14ac:dyDescent="0.35">
      <c r="A21" t="str">
        <f>[1]Sheet1!A23</f>
        <v>Dep var mean</v>
      </c>
      <c r="C21" s="6" t="str">
        <f>[1]Sheet1!B23</f>
        <v>0.274</v>
      </c>
      <c r="D21" s="6" t="str">
        <f>[1]Sheet1!C23</f>
        <v>0.274</v>
      </c>
      <c r="G21" s="6" t="str">
        <f>[1]Sheet1!D23</f>
        <v>0.287</v>
      </c>
      <c r="H21" s="6" t="str">
        <f>[1]Sheet1!E23</f>
        <v>0.287</v>
      </c>
      <c r="K21" s="6" t="str">
        <f>[1]Sheet1!F23</f>
        <v>0.593</v>
      </c>
      <c r="L21" s="6" t="str">
        <f>[1]Sheet1!G23</f>
        <v>0.593</v>
      </c>
      <c r="O21" s="6" t="str">
        <f>[1]Sheet1!H23</f>
        <v>0.582</v>
      </c>
      <c r="P21" s="6" t="str">
        <f>[1]Sheet1!I23</f>
        <v>0.582</v>
      </c>
    </row>
    <row r="22" spans="1:16" x14ac:dyDescent="0.35">
      <c r="A22" t="str">
        <f>[1]Sheet1!A22</f>
        <v>Municipality $\times$ Date FE</v>
      </c>
      <c r="C22" s="6" t="str">
        <f>[1]Sheet1!B22</f>
        <v>\checkmark</v>
      </c>
      <c r="D22" s="6" t="str">
        <f>[1]Sheet1!C22</f>
        <v>\checkmark</v>
      </c>
      <c r="G22" s="6" t="str">
        <f>[1]Sheet1!D22</f>
        <v>\checkmark</v>
      </c>
      <c r="H22" s="6" t="str">
        <f>[1]Sheet1!E22</f>
        <v>\checkmark</v>
      </c>
      <c r="K22" s="6" t="str">
        <f>[1]Sheet1!F22</f>
        <v>\checkmark</v>
      </c>
      <c r="L22" s="6" t="str">
        <f>[1]Sheet1!G22</f>
        <v>\checkmark</v>
      </c>
      <c r="O22" s="6" t="str">
        <f>[1]Sheet1!H22</f>
        <v>\checkmark</v>
      </c>
      <c r="P22" s="6" t="str">
        <f>[1]Sheet1!I22</f>
        <v>\checkmark</v>
      </c>
    </row>
    <row r="23" spans="1:16" ht="15" thickBot="1" x14ac:dyDescent="0.4">
      <c r="A23" s="2" t="str">
        <f>[1]Sheet1!A24</f>
        <v>Occupation FE</v>
      </c>
      <c r="B23" s="7"/>
      <c r="C23" s="7" t="str">
        <f>[1]Sheet1!B24</f>
        <v/>
      </c>
      <c r="D23" s="7" t="str">
        <f>[1]Sheet1!C24</f>
        <v>\checkmark</v>
      </c>
      <c r="E23" s="7"/>
      <c r="F23" s="7"/>
      <c r="G23" s="7" t="str">
        <f>[1]Sheet1!D24</f>
        <v/>
      </c>
      <c r="H23" s="7" t="str">
        <f>[1]Sheet1!E24</f>
        <v>\checkmark</v>
      </c>
      <c r="I23" s="7"/>
      <c r="J23" s="7"/>
      <c r="K23" s="7" t="str">
        <f>[1]Sheet1!F24</f>
        <v/>
      </c>
      <c r="L23" s="7" t="str">
        <f>[1]Sheet1!G24</f>
        <v>\checkmark</v>
      </c>
      <c r="M23" s="7"/>
      <c r="N23" s="7"/>
      <c r="O23" s="7" t="str">
        <f>[1]Sheet1!H24</f>
        <v/>
      </c>
      <c r="P23" s="7" t="str">
        <f>[1]Sheet1!I24</f>
        <v>\checkmark</v>
      </c>
    </row>
    <row r="24" spans="1:16" ht="15" thickTop="1" x14ac:dyDescent="0.35"/>
    <row r="25" spans="1:16" ht="15" thickBot="1" x14ac:dyDescent="0.4">
      <c r="A25" s="1"/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5">
      <c r="B26" s="4" t="s">
        <v>1</v>
      </c>
      <c r="C26" s="4"/>
      <c r="D26" s="4"/>
      <c r="F26" s="4" t="s">
        <v>2</v>
      </c>
      <c r="G26" s="4"/>
      <c r="H26" s="4"/>
      <c r="J26" s="4" t="s">
        <v>3</v>
      </c>
      <c r="K26" s="4"/>
      <c r="L26" s="4"/>
      <c r="N26" s="4" t="s">
        <v>4</v>
      </c>
      <c r="O26" s="4"/>
      <c r="P26" s="4"/>
    </row>
    <row r="27" spans="1:16" ht="15" thickBot="1" x14ac:dyDescent="0.4">
      <c r="A27" s="2"/>
      <c r="B27" s="7" t="s">
        <v>0</v>
      </c>
      <c r="C27" s="7" t="str">
        <f>[1]Sheet1!J2</f>
        <v>(9)</v>
      </c>
      <c r="D27" s="7" t="str">
        <f>[1]Sheet1!K2</f>
        <v>(10)</v>
      </c>
      <c r="E27" s="7"/>
      <c r="F27" s="7" t="s">
        <v>0</v>
      </c>
      <c r="G27" s="7" t="str">
        <f>[1]Sheet1!L2</f>
        <v>(11)</v>
      </c>
      <c r="H27" s="7" t="str">
        <f>[1]Sheet1!M2</f>
        <v>(12)</v>
      </c>
      <c r="I27" s="7"/>
      <c r="J27" s="7" t="s">
        <v>0</v>
      </c>
      <c r="K27" s="7" t="str">
        <f>[1]Sheet1!N2</f>
        <v>(13)</v>
      </c>
      <c r="L27" s="7" t="str">
        <f>[1]Sheet1!O2</f>
        <v>(14)</v>
      </c>
      <c r="M27" s="7"/>
      <c r="N27" s="7" t="s">
        <v>0</v>
      </c>
      <c r="O27" s="7" t="str">
        <f>[1]Sheet1!P2</f>
        <v>(15)</v>
      </c>
      <c r="P27" s="7" t="str">
        <f>[1]Sheet1!Q2</f>
        <v>(16)</v>
      </c>
    </row>
    <row r="28" spans="1:16" ht="15" thickTop="1" x14ac:dyDescent="0.35">
      <c r="A28" t="s">
        <v>6</v>
      </c>
      <c r="B28" s="6" t="str">
        <f t="shared" ref="B28:B39" si="0">B6</f>
        <v>1.515</v>
      </c>
      <c r="C28" s="6" t="str">
        <f>[1]Sheet1!J5</f>
        <v>0.0553***</v>
      </c>
      <c r="D28" s="6" t="str">
        <f>[1]Sheet1!K5</f>
        <v>0.00736***</v>
      </c>
      <c r="F28" s="6" t="str">
        <f t="shared" ref="F28:F39" si="1">F6</f>
        <v>1.515</v>
      </c>
      <c r="G28" s="6" t="str">
        <f>[1]Sheet1!L5</f>
        <v>0.0531***</v>
      </c>
      <c r="H28" s="6" t="str">
        <f>[1]Sheet1!M5</f>
        <v>0.00668***</v>
      </c>
      <c r="J28" s="6" t="str">
        <f t="shared" ref="J28:J39" si="2">J6</f>
        <v>1.519</v>
      </c>
      <c r="K28" s="6" t="str">
        <f>[1]Sheet1!N5</f>
        <v>0.0108***</v>
      </c>
      <c r="L28" s="6" t="str">
        <f>[1]Sheet1!O5</f>
        <v>0.00843***</v>
      </c>
      <c r="N28" s="6" t="str">
        <f t="shared" ref="N28:N39" si="3">N6</f>
        <v>1.516</v>
      </c>
      <c r="O28" s="6" t="str">
        <f>[1]Sheet1!P5</f>
        <v>0.0115***</v>
      </c>
      <c r="P28" s="6" t="str">
        <f>[1]Sheet1!Q5</f>
        <v>0.00322***</v>
      </c>
    </row>
    <row r="29" spans="1:16" x14ac:dyDescent="0.35">
      <c r="A29" t="s">
        <v>7</v>
      </c>
      <c r="B29" s="6" t="str">
        <f t="shared" si="0"/>
        <v>[0.000]</v>
      </c>
      <c r="C29" s="6" t="str">
        <f>[1]Sheet1!J6</f>
        <v>(8.13e-05)</v>
      </c>
      <c r="D29" s="6" t="str">
        <f>[1]Sheet1!K6</f>
        <v>(7.32e-05)</v>
      </c>
      <c r="F29" s="6" t="str">
        <f t="shared" si="1"/>
        <v>[0.000]</v>
      </c>
      <c r="G29" s="6" t="str">
        <f>[1]Sheet1!L6</f>
        <v>(6.13e-05)</v>
      </c>
      <c r="H29" s="6" t="str">
        <f>[1]Sheet1!M6</f>
        <v>(5.56e-05)</v>
      </c>
      <c r="J29" s="6" t="str">
        <f t="shared" si="2"/>
        <v>[0.000]</v>
      </c>
      <c r="K29" s="6" t="str">
        <f>[1]Sheet1!N6</f>
        <v>(2.94e-05)</v>
      </c>
      <c r="L29" s="6" t="str">
        <f>[1]Sheet1!O6</f>
        <v>(3.17e-05)</v>
      </c>
      <c r="N29" s="6" t="str">
        <f t="shared" si="3"/>
        <v>[0.000]</v>
      </c>
      <c r="O29" s="6" t="str">
        <f>[1]Sheet1!P6</f>
        <v>(1.94e-05)</v>
      </c>
      <c r="P29" s="6" t="str">
        <f>[1]Sheet1!Q6</f>
        <v>(2.09e-05)</v>
      </c>
    </row>
    <row r="30" spans="1:16" x14ac:dyDescent="0.35">
      <c r="A30" t="s">
        <v>8</v>
      </c>
      <c r="B30" s="6" t="str">
        <f t="shared" si="0"/>
        <v>27.038</v>
      </c>
      <c r="C30" s="6" t="str">
        <f>[1]Sheet1!J7</f>
        <v>0.00576***</v>
      </c>
      <c r="D30" s="6" t="str">
        <f>[1]Sheet1!K7</f>
        <v>0.00270***</v>
      </c>
      <c r="F30" s="6" t="str">
        <f t="shared" si="1"/>
        <v>27.890</v>
      </c>
      <c r="G30" s="6" t="str">
        <f>[1]Sheet1!L7</f>
        <v>0.00611***</v>
      </c>
      <c r="H30" s="6" t="str">
        <f>[1]Sheet1!M7</f>
        <v>0.00304***</v>
      </c>
      <c r="J30" s="6" t="str">
        <f t="shared" si="2"/>
        <v>28.982</v>
      </c>
      <c r="K30" s="6" t="str">
        <f>[1]Sheet1!N7</f>
        <v>0.00239***</v>
      </c>
      <c r="L30" s="6" t="str">
        <f>[1]Sheet1!O7</f>
        <v>0.00194***</v>
      </c>
      <c r="N30" s="6" t="str">
        <f t="shared" si="3"/>
        <v>31.158</v>
      </c>
      <c r="O30" s="6" t="str">
        <f>[1]Sheet1!P7</f>
        <v>0.00267***</v>
      </c>
      <c r="P30" s="6" t="str">
        <f>[1]Sheet1!Q7</f>
        <v>0.00214***</v>
      </c>
    </row>
    <row r="31" spans="1:16" x14ac:dyDescent="0.35">
      <c r="A31" t="s">
        <v>7</v>
      </c>
      <c r="B31" s="6" t="str">
        <f t="shared" si="0"/>
        <v>[0.001]</v>
      </c>
      <c r="C31" s="6" t="str">
        <f>[1]Sheet1!J8</f>
        <v>(3.53e-06)</v>
      </c>
      <c r="D31" s="6" t="str">
        <f>[1]Sheet1!K8</f>
        <v>(3.18e-06)</v>
      </c>
      <c r="F31" s="6" t="str">
        <f t="shared" si="1"/>
        <v>[0.001]</v>
      </c>
      <c r="G31" s="6" t="str">
        <f>[1]Sheet1!L8</f>
        <v>(2.62e-06)</v>
      </c>
      <c r="H31" s="6" t="str">
        <f>[1]Sheet1!M8</f>
        <v>(2.39e-06)</v>
      </c>
      <c r="J31" s="6" t="str">
        <f t="shared" si="2"/>
        <v>[0.000]</v>
      </c>
      <c r="K31" s="6" t="str">
        <f>[1]Sheet1!N8</f>
        <v>(8.94e-07)</v>
      </c>
      <c r="L31" s="6" t="str">
        <f>[1]Sheet1!O8</f>
        <v>(8.62e-07)</v>
      </c>
      <c r="N31" s="6" t="str">
        <f t="shared" si="3"/>
        <v>[0.000]</v>
      </c>
      <c r="O31" s="6" t="str">
        <f>[1]Sheet1!P8</f>
        <v>(6.18e-07)</v>
      </c>
      <c r="P31" s="6" t="str">
        <f>[1]Sheet1!Q8</f>
        <v>(5.87e-07)</v>
      </c>
    </row>
    <row r="32" spans="1:16" x14ac:dyDescent="0.35">
      <c r="A32" t="s">
        <v>9</v>
      </c>
      <c r="B32" s="6" t="str">
        <f t="shared" si="0"/>
        <v>3.189</v>
      </c>
      <c r="C32" s="6" t="str">
        <f>[1]Sheet1!J9</f>
        <v>0.0130***</v>
      </c>
      <c r="D32" s="6" t="str">
        <f>[1]Sheet1!K9</f>
        <v>0.00585***</v>
      </c>
      <c r="F32" s="6" t="str">
        <f t="shared" si="1"/>
        <v>3.348</v>
      </c>
      <c r="G32" s="6" t="str">
        <f>[1]Sheet1!L9</f>
        <v>0.0143***</v>
      </c>
      <c r="H32" s="6" t="str">
        <f>[1]Sheet1!M9</f>
        <v>0.00642***</v>
      </c>
      <c r="J32" s="6" t="str">
        <f t="shared" si="2"/>
        <v>6.088</v>
      </c>
      <c r="K32" s="6" t="str">
        <f>[1]Sheet1!N9</f>
        <v>-0.00698***</v>
      </c>
      <c r="L32" s="6" t="str">
        <f>[1]Sheet1!O9</f>
        <v>-0.00522***</v>
      </c>
      <c r="N32" s="6" t="str">
        <f t="shared" si="3"/>
        <v>6.963</v>
      </c>
      <c r="O32" s="6" t="str">
        <f>[1]Sheet1!P9</f>
        <v>-0.00888***</v>
      </c>
      <c r="P32" s="6" t="str">
        <f>[1]Sheet1!Q9</f>
        <v>-0.00676***</v>
      </c>
    </row>
    <row r="33" spans="1:16" x14ac:dyDescent="0.35">
      <c r="A33" t="s">
        <v>7</v>
      </c>
      <c r="B33" s="6" t="str">
        <f t="shared" si="0"/>
        <v>[0.000]</v>
      </c>
      <c r="C33" s="6" t="str">
        <f>[1]Sheet1!J10</f>
        <v>(1.20e-05)</v>
      </c>
      <c r="D33" s="6" t="str">
        <f>[1]Sheet1!K10</f>
        <v>(8.74e-06)</v>
      </c>
      <c r="F33" s="6" t="str">
        <f t="shared" si="1"/>
        <v>[0.000]</v>
      </c>
      <c r="G33" s="6" t="str">
        <f>[1]Sheet1!L10</f>
        <v>(7.98e-06)</v>
      </c>
      <c r="H33" s="6" t="str">
        <f>[1]Sheet1!M10</f>
        <v>(6.33e-06)</v>
      </c>
      <c r="J33" s="6" t="str">
        <f t="shared" si="2"/>
        <v>[0.000]</v>
      </c>
      <c r="K33" s="6" t="str">
        <f>[1]Sheet1!N10</f>
        <v>(3.62e-06)</v>
      </c>
      <c r="L33" s="6" t="str">
        <f>[1]Sheet1!O10</f>
        <v>(3.45e-06)</v>
      </c>
      <c r="N33" s="6" t="str">
        <f t="shared" si="3"/>
        <v>[0.000]</v>
      </c>
      <c r="O33" s="6" t="str">
        <f>[1]Sheet1!P10</f>
        <v>(2.80e-06)</v>
      </c>
      <c r="P33" s="6" t="str">
        <f>[1]Sheet1!Q10</f>
        <v>(2.61e-06)</v>
      </c>
    </row>
    <row r="34" spans="1:16" x14ac:dyDescent="0.35">
      <c r="A34" t="s">
        <v>10</v>
      </c>
      <c r="B34" s="6" t="str">
        <f t="shared" si="0"/>
        <v>15.893</v>
      </c>
      <c r="C34" s="6" t="str">
        <f>[1]Sheet1!J11</f>
        <v>-0.00510***</v>
      </c>
      <c r="D34" s="6" t="str">
        <f>[1]Sheet1!K11</f>
        <v>-0.00293***</v>
      </c>
      <c r="F34" s="6" t="str">
        <f t="shared" si="1"/>
        <v>15.811</v>
      </c>
      <c r="G34" s="6" t="str">
        <f>[1]Sheet1!L11</f>
        <v>-0.00536***</v>
      </c>
      <c r="H34" s="6" t="str">
        <f>[1]Sheet1!M11</f>
        <v>-0.00335***</v>
      </c>
      <c r="J34" s="6" t="str">
        <f t="shared" si="2"/>
        <v>16.416</v>
      </c>
      <c r="K34" s="6" t="str">
        <f>[1]Sheet1!N11</f>
        <v>-0.00318***</v>
      </c>
      <c r="L34" s="6" t="str">
        <f>[1]Sheet1!O11</f>
        <v>-0.00283***</v>
      </c>
      <c r="N34" s="6" t="str">
        <f t="shared" si="3"/>
        <v>17.200</v>
      </c>
      <c r="O34" s="6" t="str">
        <f>[1]Sheet1!P11</f>
        <v>-0.00402***</v>
      </c>
      <c r="P34" s="6" t="str">
        <f>[1]Sheet1!Q11</f>
        <v>-0.00345***</v>
      </c>
    </row>
    <row r="35" spans="1:16" x14ac:dyDescent="0.35">
      <c r="A35" t="s">
        <v>7</v>
      </c>
      <c r="B35" s="6" t="str">
        <f t="shared" si="0"/>
        <v>[0.001]</v>
      </c>
      <c r="C35" s="6" t="str">
        <f>[1]Sheet1!J12</f>
        <v>(3.58e-06)</v>
      </c>
      <c r="D35" s="6" t="str">
        <f>[1]Sheet1!K12</f>
        <v>(3.04e-06)</v>
      </c>
      <c r="F35" s="6" t="str">
        <f t="shared" si="1"/>
        <v>[0.001]</v>
      </c>
      <c r="G35" s="6" t="str">
        <f>[1]Sheet1!L12</f>
        <v>(2.70e-06)</v>
      </c>
      <c r="H35" s="6" t="str">
        <f>[1]Sheet1!M12</f>
        <v>(2.32e-06)</v>
      </c>
      <c r="J35" s="6" t="str">
        <f t="shared" si="2"/>
        <v>[0.000]</v>
      </c>
      <c r="K35" s="6" t="str">
        <f>[1]Sheet1!N12</f>
        <v>(7.27e-07)</v>
      </c>
      <c r="L35" s="6" t="str">
        <f>[1]Sheet1!O12</f>
        <v>(7.10e-07)</v>
      </c>
      <c r="N35" s="6" t="str">
        <f t="shared" si="3"/>
        <v>[0.000]</v>
      </c>
      <c r="O35" s="6" t="str">
        <f>[1]Sheet1!P12</f>
        <v>(4.95e-07)</v>
      </c>
      <c r="P35" s="6" t="str">
        <f>[1]Sheet1!Q12</f>
        <v>(4.82e-07)</v>
      </c>
    </row>
    <row r="36" spans="1:16" x14ac:dyDescent="0.35">
      <c r="A36" t="s">
        <v>11</v>
      </c>
      <c r="B36" s="6" t="str">
        <f t="shared" si="0"/>
        <v>0.813</v>
      </c>
      <c r="C36" s="6" t="str">
        <f>[1]Sheet1!J13</f>
        <v>0.0176***</v>
      </c>
      <c r="D36" s="6" t="str">
        <f>[1]Sheet1!K13</f>
        <v>0.0103***</v>
      </c>
      <c r="F36" s="6" t="str">
        <f t="shared" si="1"/>
        <v>0.870</v>
      </c>
      <c r="G36" s="6" t="str">
        <f>[1]Sheet1!L13</f>
        <v>0.0208***</v>
      </c>
      <c r="H36" s="6" t="str">
        <f>[1]Sheet1!M13</f>
        <v>0.0139***</v>
      </c>
      <c r="J36" s="6" t="str">
        <f t="shared" si="2"/>
        <v>0.903</v>
      </c>
      <c r="K36" s="6" t="str">
        <f>[1]Sheet1!N13</f>
        <v>-0.0198***</v>
      </c>
      <c r="L36" s="6" t="str">
        <f>[1]Sheet1!O13</f>
        <v>-0.0171***</v>
      </c>
      <c r="N36" s="6" t="str">
        <f t="shared" si="3"/>
        <v>0.918</v>
      </c>
      <c r="O36" s="6" t="str">
        <f>[1]Sheet1!P13</f>
        <v>-0.00625***</v>
      </c>
      <c r="P36" s="6" t="str">
        <f>[1]Sheet1!Q13</f>
        <v>-0.00649***</v>
      </c>
    </row>
    <row r="37" spans="1:16" x14ac:dyDescent="0.35">
      <c r="A37" t="s">
        <v>7</v>
      </c>
      <c r="B37" s="6" t="str">
        <f t="shared" si="0"/>
        <v>[0.000]</v>
      </c>
      <c r="C37" s="6" t="str">
        <f>[1]Sheet1!J14</f>
        <v>(4.16e-05)</v>
      </c>
      <c r="D37" s="6" t="str">
        <f>[1]Sheet1!K14</f>
        <v>(3.61e-05)</v>
      </c>
      <c r="F37" s="6" t="str">
        <f t="shared" si="1"/>
        <v>[0.000]</v>
      </c>
      <c r="G37" s="6" t="str">
        <f>[1]Sheet1!L14</f>
        <v>(2.91e-05)</v>
      </c>
      <c r="H37" s="6" t="str">
        <f>[1]Sheet1!M14</f>
        <v>(2.57e-05)</v>
      </c>
      <c r="J37" s="6" t="str">
        <f t="shared" si="2"/>
        <v>[0.000]</v>
      </c>
      <c r="K37" s="6" t="str">
        <f>[1]Sheet1!N14</f>
        <v>(1.00e-05)</v>
      </c>
      <c r="L37" s="6" t="str">
        <f>[1]Sheet1!O14</f>
        <v>(9.93e-06)</v>
      </c>
      <c r="N37" s="6" t="str">
        <f t="shared" si="3"/>
        <v>[0.000]</v>
      </c>
      <c r="O37" s="6" t="str">
        <f>[1]Sheet1!P14</f>
        <v>(6.00e-06)</v>
      </c>
      <c r="P37" s="6" t="str">
        <f>[1]Sheet1!Q14</f>
        <v>(5.80e-06)</v>
      </c>
    </row>
    <row r="38" spans="1:16" x14ac:dyDescent="0.35">
      <c r="A38" t="s">
        <v>12</v>
      </c>
      <c r="B38" s="6" t="str">
        <f t="shared" si="0"/>
        <v>0.554</v>
      </c>
      <c r="C38" s="6" t="str">
        <f>[1]Sheet1!J15</f>
        <v>0.103***</v>
      </c>
      <c r="D38" s="6" t="str">
        <f>[1]Sheet1!K15</f>
        <v>0.0425***</v>
      </c>
      <c r="F38" s="6" t="str">
        <f t="shared" si="1"/>
        <v>0.548</v>
      </c>
      <c r="G38" s="6" t="str">
        <f>[1]Sheet1!L15</f>
        <v>0.101***</v>
      </c>
      <c r="H38" s="6" t="str">
        <f>[1]Sheet1!M15</f>
        <v>0.0423***</v>
      </c>
      <c r="J38" s="6" t="str">
        <f t="shared" si="2"/>
        <v>0.773</v>
      </c>
      <c r="K38" s="6" t="str">
        <f>[1]Sheet1!N15</f>
        <v>0.0292***</v>
      </c>
      <c r="L38" s="6" t="str">
        <f>[1]Sheet1!O15</f>
        <v>0.0212***</v>
      </c>
      <c r="N38" s="6" t="str">
        <f t="shared" si="3"/>
        <v>0.801</v>
      </c>
      <c r="O38" s="6" t="str">
        <f>[1]Sheet1!P15</f>
        <v>0.0337***</v>
      </c>
      <c r="P38" s="6" t="str">
        <f>[1]Sheet1!Q15</f>
        <v>0.0239***</v>
      </c>
    </row>
    <row r="39" spans="1:16" x14ac:dyDescent="0.35">
      <c r="B39" s="6" t="str">
        <f t="shared" si="0"/>
        <v>[0.000]</v>
      </c>
      <c r="C39" s="6" t="str">
        <f>[1]Sheet1!J16</f>
        <v>(0.000248)</v>
      </c>
      <c r="D39" s="6" t="str">
        <f>[1]Sheet1!K16</f>
        <v>(0.000227)</v>
      </c>
      <c r="F39" s="6" t="str">
        <f t="shared" si="1"/>
        <v>[0.000]</v>
      </c>
      <c r="G39" s="6" t="str">
        <f>[1]Sheet1!L16</f>
        <v>(0.000190)</v>
      </c>
      <c r="H39" s="6" t="str">
        <f>[1]Sheet1!M16</f>
        <v>(0.000174)</v>
      </c>
      <c r="J39" s="6" t="str">
        <f t="shared" si="2"/>
        <v>[0.000]</v>
      </c>
      <c r="K39" s="6" t="str">
        <f>[1]Sheet1!N16</f>
        <v>(4.98e-05)</v>
      </c>
      <c r="L39" s="6" t="str">
        <f>[1]Sheet1!O16</f>
        <v>(4.81e-05)</v>
      </c>
      <c r="N39" s="6" t="str">
        <f t="shared" si="3"/>
        <v>[0.000]</v>
      </c>
      <c r="O39" s="6" t="str">
        <f>[1]Sheet1!P16</f>
        <v>(3.43e-05)</v>
      </c>
      <c r="P39" s="6" t="str">
        <f>[1]Sheet1!Q16</f>
        <v>(3.31e-05)</v>
      </c>
    </row>
    <row r="40" spans="1:16" x14ac:dyDescent="0.35">
      <c r="A40" t="s">
        <v>7</v>
      </c>
      <c r="C40" s="6" t="str">
        <f>[1]Sheet1!J19</f>
        <v/>
      </c>
      <c r="D40" s="6" t="str">
        <f>[1]Sheet1!K19</f>
        <v/>
      </c>
      <c r="G40" s="6" t="str">
        <f>[1]Sheet1!L19</f>
        <v/>
      </c>
      <c r="H40" s="6" t="str">
        <f>[1]Sheet1!M19</f>
        <v/>
      </c>
      <c r="K40" s="6" t="str">
        <f>[1]Sheet1!N19</f>
        <v/>
      </c>
      <c r="L40" s="6" t="str">
        <f>[1]Sheet1!O19</f>
        <v/>
      </c>
      <c r="O40" s="6" t="str">
        <f>[1]Sheet1!P19</f>
        <v/>
      </c>
      <c r="P40" s="6" t="str">
        <f>[1]Sheet1!Q19</f>
        <v/>
      </c>
    </row>
    <row r="41" spans="1:16" x14ac:dyDescent="0.35">
      <c r="A41" s="3" t="s">
        <v>13</v>
      </c>
      <c r="B41" s="8"/>
      <c r="C41" s="8" t="str">
        <f>[1]Sheet1!J20</f>
        <v>95,085,202</v>
      </c>
      <c r="D41" s="8" t="str">
        <f>[1]Sheet1!K20</f>
        <v>95,085,202</v>
      </c>
      <c r="E41" s="8"/>
      <c r="F41" s="8"/>
      <c r="G41" s="8" t="str">
        <f>[1]Sheet1!L20</f>
        <v>161,822,169</v>
      </c>
      <c r="H41" s="8" t="str">
        <f>[1]Sheet1!M20</f>
        <v>161,822,169</v>
      </c>
      <c r="I41" s="8"/>
      <c r="J41" s="8"/>
      <c r="K41" s="8" t="str">
        <f>[1]Sheet1!N20</f>
        <v>889,818,900</v>
      </c>
      <c r="L41" s="8" t="str">
        <f>[1]Sheet1!O20</f>
        <v>889,818,900</v>
      </c>
      <c r="M41" s="8"/>
      <c r="N41" s="8"/>
      <c r="O41" s="8" t="str">
        <f>[1]Sheet1!P20</f>
        <v>2068361199</v>
      </c>
      <c r="P41" s="8" t="str">
        <f>[1]Sheet1!Q20</f>
        <v>2068361199</v>
      </c>
    </row>
    <row r="42" spans="1:16" x14ac:dyDescent="0.35">
      <c r="A42" t="s">
        <v>14</v>
      </c>
      <c r="C42" s="6" t="str">
        <f>[1]Sheet1!J21</f>
        <v>0.243</v>
      </c>
      <c r="D42" s="6" t="str">
        <f>[1]Sheet1!K21</f>
        <v>0.412</v>
      </c>
      <c r="G42" s="6" t="str">
        <f>[1]Sheet1!L21</f>
        <v>0.266</v>
      </c>
      <c r="H42" s="6" t="str">
        <f>[1]Sheet1!M21</f>
        <v>0.423</v>
      </c>
      <c r="K42" s="6" t="str">
        <f>[1]Sheet1!N21</f>
        <v>0.171</v>
      </c>
      <c r="L42" s="6" t="str">
        <f>[1]Sheet1!O21</f>
        <v>0.264</v>
      </c>
      <c r="O42" s="6" t="str">
        <f>[1]Sheet1!P21</f>
        <v>0.189</v>
      </c>
      <c r="P42" s="6" t="str">
        <f>[1]Sheet1!Q21</f>
        <v>0.286</v>
      </c>
    </row>
    <row r="43" spans="1:16" x14ac:dyDescent="0.35">
      <c r="A43" t="s">
        <v>15</v>
      </c>
      <c r="C43" s="6" t="str">
        <f>[1]Sheet1!J23</f>
        <v>0.221</v>
      </c>
      <c r="D43" s="6" t="str">
        <f>[1]Sheet1!K23</f>
        <v>0.221</v>
      </c>
      <c r="G43" s="6" t="str">
        <f>[1]Sheet1!L23</f>
        <v>0.218</v>
      </c>
      <c r="H43" s="6" t="str">
        <f>[1]Sheet1!M23</f>
        <v>0.218</v>
      </c>
      <c r="K43" s="6" t="str">
        <f>[1]Sheet1!N23</f>
        <v>0.729</v>
      </c>
      <c r="L43" s="6" t="str">
        <f>[1]Sheet1!O23</f>
        <v>0.729</v>
      </c>
      <c r="O43" s="6" t="str">
        <f>[1]Sheet1!P23</f>
        <v>0.708</v>
      </c>
      <c r="P43" s="6" t="str">
        <f>[1]Sheet1!Q23</f>
        <v>0.708</v>
      </c>
    </row>
    <row r="44" spans="1:16" x14ac:dyDescent="0.35">
      <c r="A44" t="s">
        <v>16</v>
      </c>
      <c r="C44" s="6" t="str">
        <f>[1]Sheet1!J22</f>
        <v>\checkmark</v>
      </c>
      <c r="D44" s="6" t="str">
        <f>[1]Sheet1!K22</f>
        <v>\checkmark</v>
      </c>
      <c r="G44" s="6" t="str">
        <f>[1]Sheet1!L22</f>
        <v>\checkmark</v>
      </c>
      <c r="H44" s="6" t="str">
        <f>[1]Sheet1!M22</f>
        <v>\checkmark</v>
      </c>
      <c r="K44" s="6" t="str">
        <f>[1]Sheet1!N22</f>
        <v>\checkmark</v>
      </c>
      <c r="L44" s="6" t="str">
        <f>[1]Sheet1!O22</f>
        <v>\checkmark</v>
      </c>
      <c r="O44" s="6" t="str">
        <f>[1]Sheet1!P22</f>
        <v>\checkmark</v>
      </c>
      <c r="P44" s="6" t="str">
        <f>[1]Sheet1!Q22</f>
        <v>\checkmark</v>
      </c>
    </row>
    <row r="45" spans="1:16" ht="15" thickBot="1" x14ac:dyDescent="0.4">
      <c r="A45" s="2" t="s">
        <v>17</v>
      </c>
      <c r="B45" s="7"/>
      <c r="C45" s="7" t="str">
        <f>[1]Sheet1!J24</f>
        <v/>
      </c>
      <c r="D45" s="7" t="str">
        <f>[1]Sheet1!K24</f>
        <v>\checkmark</v>
      </c>
      <c r="E45" s="7"/>
      <c r="F45" s="7"/>
      <c r="G45" s="7" t="str">
        <f>[1]Sheet1!L24</f>
        <v/>
      </c>
      <c r="H45" s="7" t="str">
        <f>[1]Sheet1!M24</f>
        <v>\checkmark</v>
      </c>
      <c r="I45" s="7"/>
      <c r="J45" s="7"/>
      <c r="K45" s="7" t="str">
        <f>[1]Sheet1!N24</f>
        <v/>
      </c>
      <c r="L45" s="7" t="str">
        <f>[1]Sheet1!O24</f>
        <v>\checkmark</v>
      </c>
      <c r="M45" s="7"/>
      <c r="N45" s="7"/>
      <c r="O45" s="7" t="str">
        <f>[1]Sheet1!P24</f>
        <v/>
      </c>
      <c r="P45" s="7" t="str">
        <f>[1]Sheet1!Q24</f>
        <v>\checkmark</v>
      </c>
    </row>
    <row r="46" spans="1:16" ht="15" thickTop="1" x14ac:dyDescent="0.35"/>
  </sheetData>
  <mergeCells count="10">
    <mergeCell ref="B25:P25"/>
    <mergeCell ref="B26:D26"/>
    <mergeCell ref="F26:H26"/>
    <mergeCell ref="J26:L26"/>
    <mergeCell ref="N26:P26"/>
    <mergeCell ref="B4:D4"/>
    <mergeCell ref="F4:H4"/>
    <mergeCell ref="J4:L4"/>
    <mergeCell ref="N4:P4"/>
    <mergeCell ref="B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2022-06-14T21:06:25Z</dcterms:modified>
</cp:coreProperties>
</file>