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2EDE5C9F-4621-495B-9486-EEAEF00D80CD}" xr6:coauthVersionLast="47" xr6:coauthVersionMax="47" xr10:uidLastSave="{00000000-0000-0000-0000-000000000000}"/>
  <bookViews>
    <workbookView xWindow="-28230" yWindow="-7500" windowWidth="21600" windowHeight="11175" xr2:uid="{31AC11EA-A000-4E5E-A21B-141950F46D4A}"/>
  </bookViews>
  <sheets>
    <sheet name="transition_prob_reg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" l="1"/>
  <c r="H20" i="1"/>
  <c r="I20" i="1"/>
  <c r="C20" i="1"/>
  <c r="D20" i="1"/>
  <c r="E20" i="1"/>
  <c r="G43" i="1"/>
  <c r="H43" i="1"/>
  <c r="I43" i="1"/>
  <c r="C43" i="1"/>
  <c r="D43" i="1"/>
  <c r="E43" i="1"/>
  <c r="D45" i="1"/>
  <c r="E45" i="1"/>
  <c r="G45" i="1"/>
  <c r="H45" i="1"/>
  <c r="I45" i="1"/>
  <c r="C28" i="1"/>
  <c r="C29" i="1"/>
  <c r="G29" i="1"/>
  <c r="G30" i="1"/>
  <c r="D30" i="1"/>
  <c r="C31" i="1"/>
  <c r="D31" i="1"/>
  <c r="H31" i="1"/>
  <c r="G32" i="1"/>
  <c r="D32" i="1"/>
  <c r="E32" i="1"/>
  <c r="H33" i="1"/>
  <c r="E33" i="1"/>
  <c r="I33" i="1"/>
  <c r="H34" i="1"/>
  <c r="I34" i="1"/>
  <c r="I35" i="1"/>
  <c r="C36" i="1"/>
  <c r="C37" i="1"/>
  <c r="G37" i="1"/>
  <c r="G38" i="1"/>
  <c r="D38" i="1"/>
  <c r="C39" i="1"/>
  <c r="D39" i="1"/>
  <c r="H39" i="1"/>
  <c r="G40" i="1"/>
  <c r="D40" i="1"/>
  <c r="E40" i="1"/>
  <c r="H41" i="1"/>
  <c r="E41" i="1"/>
  <c r="I41" i="1"/>
  <c r="H44" i="1"/>
  <c r="I44" i="1"/>
  <c r="C5" i="1"/>
  <c r="A6" i="1"/>
  <c r="G6" i="1"/>
  <c r="C7" i="1"/>
  <c r="G8" i="1"/>
  <c r="H8" i="1"/>
  <c r="D9" i="1"/>
  <c r="E9" i="1"/>
  <c r="H10" i="1"/>
  <c r="E11" i="1"/>
  <c r="A12" i="1"/>
  <c r="I12" i="1"/>
  <c r="C13" i="1"/>
  <c r="A14" i="1"/>
  <c r="C15" i="1"/>
  <c r="D15" i="1"/>
  <c r="G16" i="1"/>
  <c r="H16" i="1"/>
  <c r="D17" i="1"/>
  <c r="E17" i="1"/>
  <c r="H18" i="1"/>
  <c r="I18" i="1"/>
  <c r="E21" i="1"/>
  <c r="C45" i="1"/>
  <c r="G44" i="1"/>
  <c r="E44" i="1"/>
  <c r="D44" i="1"/>
  <c r="C44" i="1"/>
  <c r="G41" i="1"/>
  <c r="D41" i="1"/>
  <c r="C41" i="1"/>
  <c r="I40" i="1"/>
  <c r="H40" i="1"/>
  <c r="C40" i="1"/>
  <c r="I39" i="1"/>
  <c r="G39" i="1"/>
  <c r="E39" i="1"/>
  <c r="I38" i="1"/>
  <c r="H38" i="1"/>
  <c r="E38" i="1"/>
  <c r="C38" i="1"/>
  <c r="I37" i="1"/>
  <c r="H37" i="1"/>
  <c r="E37" i="1"/>
  <c r="D37" i="1"/>
  <c r="I36" i="1"/>
  <c r="H36" i="1"/>
  <c r="G36" i="1"/>
  <c r="E36" i="1"/>
  <c r="D36" i="1"/>
  <c r="H35" i="1"/>
  <c r="G35" i="1"/>
  <c r="E35" i="1"/>
  <c r="D35" i="1"/>
  <c r="C35" i="1"/>
  <c r="G34" i="1"/>
  <c r="E34" i="1"/>
  <c r="D34" i="1"/>
  <c r="C34" i="1"/>
  <c r="G33" i="1"/>
  <c r="D33" i="1"/>
  <c r="C33" i="1"/>
  <c r="I32" i="1"/>
  <c r="H32" i="1"/>
  <c r="C32" i="1"/>
  <c r="I31" i="1"/>
  <c r="G31" i="1"/>
  <c r="E31" i="1"/>
  <c r="I30" i="1"/>
  <c r="H30" i="1"/>
  <c r="E30" i="1"/>
  <c r="C30" i="1"/>
  <c r="I29" i="1"/>
  <c r="H29" i="1"/>
  <c r="E29" i="1"/>
  <c r="D29" i="1"/>
  <c r="I28" i="1"/>
  <c r="H28" i="1"/>
  <c r="G28" i="1"/>
  <c r="E28" i="1"/>
  <c r="D28" i="1"/>
  <c r="C6" i="1"/>
  <c r="I22" i="1"/>
  <c r="H22" i="1"/>
  <c r="G22" i="1"/>
  <c r="E22" i="1"/>
  <c r="D22" i="1"/>
  <c r="C22" i="1"/>
  <c r="I21" i="1"/>
  <c r="H21" i="1"/>
  <c r="G21" i="1"/>
  <c r="D21" i="1"/>
  <c r="C21" i="1"/>
  <c r="G18" i="1"/>
  <c r="E18" i="1"/>
  <c r="D18" i="1"/>
  <c r="C18" i="1"/>
  <c r="A18" i="1"/>
  <c r="I17" i="1"/>
  <c r="H17" i="1"/>
  <c r="G17" i="1"/>
  <c r="C17" i="1"/>
  <c r="I16" i="1"/>
  <c r="E16" i="1"/>
  <c r="D16" i="1"/>
  <c r="C16" i="1"/>
  <c r="A16" i="1"/>
  <c r="I15" i="1"/>
  <c r="H15" i="1"/>
  <c r="G15" i="1"/>
  <c r="E15" i="1"/>
  <c r="I14" i="1"/>
  <c r="H14" i="1"/>
  <c r="G14" i="1"/>
  <c r="E14" i="1"/>
  <c r="D14" i="1"/>
  <c r="C14" i="1"/>
  <c r="I13" i="1"/>
  <c r="H13" i="1"/>
  <c r="G13" i="1"/>
  <c r="E13" i="1"/>
  <c r="D13" i="1"/>
  <c r="H12" i="1"/>
  <c r="G12" i="1"/>
  <c r="E12" i="1"/>
  <c r="D12" i="1"/>
  <c r="C12" i="1"/>
  <c r="I11" i="1"/>
  <c r="H11" i="1"/>
  <c r="G11" i="1"/>
  <c r="D11" i="1"/>
  <c r="C11" i="1"/>
  <c r="I10" i="1"/>
  <c r="G10" i="1"/>
  <c r="E10" i="1"/>
  <c r="D10" i="1"/>
  <c r="C10" i="1"/>
  <c r="A10" i="1"/>
  <c r="I9" i="1"/>
  <c r="H9" i="1"/>
  <c r="G9" i="1"/>
  <c r="C9" i="1"/>
  <c r="I8" i="1"/>
  <c r="E8" i="1"/>
  <c r="D8" i="1"/>
  <c r="C8" i="1"/>
  <c r="A8" i="1"/>
  <c r="I7" i="1"/>
  <c r="H7" i="1"/>
  <c r="G7" i="1"/>
  <c r="E7" i="1"/>
  <c r="D7" i="1"/>
  <c r="I6" i="1"/>
  <c r="H6" i="1"/>
  <c r="E6" i="1"/>
  <c r="D6" i="1"/>
  <c r="I5" i="1"/>
  <c r="H5" i="1"/>
  <c r="G5" i="1"/>
  <c r="E5" i="1"/>
  <c r="D5" i="1"/>
  <c r="I4" i="1"/>
  <c r="B18" i="1"/>
  <c r="B41" i="1" s="1"/>
  <c r="B14" i="1"/>
  <c r="B37" i="1" s="1"/>
  <c r="B12" i="1"/>
  <c r="B35" i="1" s="1"/>
  <c r="B10" i="1"/>
  <c r="B33" i="1" s="1"/>
  <c r="B17" i="1"/>
  <c r="B40" i="1" s="1"/>
  <c r="B13" i="1"/>
  <c r="B36" i="1" s="1"/>
  <c r="B11" i="1"/>
  <c r="B34" i="1" s="1"/>
  <c r="B9" i="1"/>
  <c r="B32" i="1" s="1"/>
  <c r="B7" i="1"/>
  <c r="B30" i="1" s="1"/>
  <c r="B8" i="1"/>
  <c r="B31" i="1" s="1"/>
</calcChain>
</file>

<file path=xl/sharedStrings.xml><?xml version="1.0" encoding="utf-8"?>
<sst xmlns="http://schemas.openxmlformats.org/spreadsheetml/2006/main" count="43" uniqueCount="24">
  <si>
    <t>Observations</t>
  </si>
  <si>
    <t>Variable mean</t>
  </si>
  <si>
    <t>R-squared</t>
  </si>
  <si>
    <t>Woman</t>
  </si>
  <si>
    <t>Log(daily income)</t>
  </si>
  <si>
    <t>Two jobs</t>
  </si>
  <si>
    <t>Median luminosity</t>
  </si>
  <si>
    <t xml:space="preserve">Informal  </t>
  </si>
  <si>
    <t>No IMSS</t>
  </si>
  <si>
    <t>(2)</t>
  </si>
  <si>
    <t>(3)</t>
  </si>
  <si>
    <t>(4)</t>
  </si>
  <si>
    <t>(5)</t>
  </si>
  <si>
    <t/>
  </si>
  <si>
    <t>(1)</t>
  </si>
  <si>
    <t>(6)</t>
  </si>
  <si>
    <t>Formal</t>
  </si>
  <si>
    <t>IMSS</t>
  </si>
  <si>
    <t>Population</t>
  </si>
  <si>
    <t>Log(Years of schooling)</t>
  </si>
  <si>
    <t>Log(Weekly hours)</t>
  </si>
  <si>
    <t>Log(Age)</t>
  </si>
  <si>
    <t>$\Pr(X_{t+1} = \cdot \;|\; X_{t} = Formal)$</t>
  </si>
  <si>
    <t>$\Pr(X_{t+1} = \cdot \;|\; X_{t} = Informal)$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</si>
</sst>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transition_prob_reg_inf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anvardep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transition_prob_reg_fo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tion_prob_reg_inf"/>
    </sheetNames>
    <sheetDataSet>
      <sheetData sheetId="0" refreshError="1">
        <row r="2">
          <cell r="G2" t="str">
            <v>(6)</v>
          </cell>
        </row>
        <row r="5">
          <cell r="B5" t="str">
            <v>0.0046***</v>
          </cell>
          <cell r="C5" t="str">
            <v>0.0071***</v>
          </cell>
          <cell r="D5" t="str">
            <v>0.013***</v>
          </cell>
          <cell r="E5" t="str">
            <v>0.013***</v>
          </cell>
          <cell r="F5" t="str">
            <v>0.031***</v>
          </cell>
          <cell r="G5" t="str">
            <v>0.0066***</v>
          </cell>
        </row>
        <row r="6">
          <cell r="A6" t="str">
            <v/>
          </cell>
          <cell r="B6" t="str">
            <v>(0.000026)</v>
          </cell>
          <cell r="C6" t="str">
            <v>(0.000017)</v>
          </cell>
          <cell r="D6" t="str">
            <v>(0.000026)</v>
          </cell>
          <cell r="E6" t="str">
            <v>(0.000017)</v>
          </cell>
          <cell r="F6" t="str">
            <v>(0.000032)</v>
          </cell>
          <cell r="G6" t="str">
            <v>(0.000021)</v>
          </cell>
        </row>
        <row r="8">
          <cell r="B8" t="str">
            <v>-0.0011***</v>
          </cell>
          <cell r="C8" t="str">
            <v>0.00092***</v>
          </cell>
          <cell r="D8" t="str">
            <v>-0.00082***</v>
          </cell>
          <cell r="E8" t="str">
            <v>0.0011***</v>
          </cell>
          <cell r="F8" t="str">
            <v>-0.00082***</v>
          </cell>
          <cell r="G8" t="str">
            <v>0.0011***</v>
          </cell>
        </row>
        <row r="9">
          <cell r="A9" t="str">
            <v/>
          </cell>
          <cell r="B9" t="str">
            <v>(0.00000089)</v>
          </cell>
          <cell r="C9" t="str">
            <v>(0.00000051)</v>
          </cell>
          <cell r="D9" t="str">
            <v>(0.00000088)</v>
          </cell>
          <cell r="E9" t="str">
            <v>(0.00000052)</v>
          </cell>
          <cell r="F9" t="str">
            <v>(0.00000083)</v>
          </cell>
          <cell r="G9" t="str">
            <v>(0.00000052)</v>
          </cell>
        </row>
        <row r="11">
          <cell r="B11" t="str">
            <v>-0.0098***</v>
          </cell>
          <cell r="C11" t="str">
            <v>-0.0031***</v>
          </cell>
          <cell r="D11" t="str">
            <v>-0.0080***</v>
          </cell>
          <cell r="E11" t="str">
            <v>-0.0018***</v>
          </cell>
          <cell r="F11" t="str">
            <v>-0.0059***</v>
          </cell>
          <cell r="G11" t="str">
            <v>-0.0014***</v>
          </cell>
        </row>
        <row r="12">
          <cell r="A12" t="str">
            <v/>
          </cell>
          <cell r="B12" t="str">
            <v>(0.0000050)</v>
          </cell>
          <cell r="C12" t="str">
            <v>(0.0000017)</v>
          </cell>
          <cell r="D12" t="str">
            <v>(0.0000046)</v>
          </cell>
          <cell r="E12" t="str">
            <v>(0.0000016)</v>
          </cell>
          <cell r="F12" t="str">
            <v>(0.0000039)</v>
          </cell>
          <cell r="G12" t="str">
            <v>(0.0000017)</v>
          </cell>
        </row>
        <row r="14">
          <cell r="B14" t="str">
            <v>-0.0012***</v>
          </cell>
          <cell r="C14" t="str">
            <v>-0.00050***</v>
          </cell>
          <cell r="D14" t="str">
            <v>-0.0013***</v>
          </cell>
          <cell r="E14" t="str">
            <v>-0.00044***</v>
          </cell>
          <cell r="F14" t="str">
            <v>-0.0014***</v>
          </cell>
          <cell r="G14" t="str">
            <v>-0.00047***</v>
          </cell>
        </row>
        <row r="15">
          <cell r="A15" t="str">
            <v/>
          </cell>
          <cell r="B15" t="str">
            <v>(0.00000062)</v>
          </cell>
          <cell r="C15" t="str">
            <v>(0.00000039)</v>
          </cell>
          <cell r="D15" t="str">
            <v>(0.00000063)</v>
          </cell>
          <cell r="E15" t="str">
            <v>(0.00000039)</v>
          </cell>
          <cell r="F15" t="str">
            <v>(0.00000064)</v>
          </cell>
          <cell r="G15" t="str">
            <v>(0.00000040)</v>
          </cell>
        </row>
        <row r="17">
          <cell r="B17" t="str">
            <v>-0.0042***</v>
          </cell>
          <cell r="C17" t="str">
            <v>-0.0031***</v>
          </cell>
          <cell r="D17" t="str">
            <v>0.0015***</v>
          </cell>
          <cell r="E17" t="str">
            <v>-0.00031***</v>
          </cell>
          <cell r="F17" t="str">
            <v>0.0020***</v>
          </cell>
          <cell r="G17" t="str">
            <v>0.00027***</v>
          </cell>
        </row>
        <row r="18">
          <cell r="A18" t="str">
            <v/>
          </cell>
          <cell r="B18" t="str">
            <v>(0.0000088)</v>
          </cell>
          <cell r="C18" t="str">
            <v>(0.0000053)</v>
          </cell>
          <cell r="D18" t="str">
            <v>(0.0000093)</v>
          </cell>
          <cell r="E18" t="str">
            <v>(0.0000056)</v>
          </cell>
          <cell r="F18" t="str">
            <v>(0.0000096)</v>
          </cell>
          <cell r="G18" t="str">
            <v>(0.0000058)</v>
          </cell>
        </row>
        <row r="20">
          <cell r="B20" t="str">
            <v>0.022***</v>
          </cell>
          <cell r="C20" t="str">
            <v>0.019***</v>
          </cell>
          <cell r="D20" t="str">
            <v>-0.00017***</v>
          </cell>
          <cell r="E20" t="str">
            <v>0.0052***</v>
          </cell>
          <cell r="F20" t="str">
            <v>0.0037***</v>
          </cell>
          <cell r="G20" t="str">
            <v>0.0046***</v>
          </cell>
        </row>
        <row r="21">
          <cell r="A21" t="str">
            <v/>
          </cell>
          <cell r="B21" t="str">
            <v>(0.000039)</v>
          </cell>
          <cell r="C21" t="str">
            <v>(0.000025)</v>
          </cell>
          <cell r="D21" t="str">
            <v>(0.000039)</v>
          </cell>
          <cell r="E21" t="str">
            <v>(0.000025)</v>
          </cell>
          <cell r="F21" t="str">
            <v>(0.000039)</v>
          </cell>
          <cell r="G21" t="str">
            <v>(0.000025)</v>
          </cell>
        </row>
        <row r="23">
          <cell r="B23" t="str">
            <v>-0.0018***</v>
          </cell>
          <cell r="C23" t="str">
            <v>-0.0017***</v>
          </cell>
          <cell r="D23" t="str">
            <v>0.00039***</v>
          </cell>
          <cell r="E23" t="str">
            <v>-0.00027***</v>
          </cell>
          <cell r="F23" t="str">
            <v>0.00026***</v>
          </cell>
          <cell r="G23" t="str">
            <v>-0.00039***</v>
          </cell>
        </row>
        <row r="24">
          <cell r="A24" t="str">
            <v/>
          </cell>
          <cell r="B24" t="str">
            <v>(0.000029)</v>
          </cell>
          <cell r="C24" t="str">
            <v>(0.000020)</v>
          </cell>
          <cell r="D24" t="str">
            <v>(0.000029)</v>
          </cell>
          <cell r="E24" t="str">
            <v>(0.000020)</v>
          </cell>
          <cell r="F24" t="str">
            <v>(0.000029)</v>
          </cell>
          <cell r="G24" t="str">
            <v>(0.000020)</v>
          </cell>
        </row>
        <row r="26">
          <cell r="B26" t="str">
            <v>725391177</v>
          </cell>
          <cell r="C26" t="str">
            <v>905722244</v>
          </cell>
          <cell r="D26" t="str">
            <v>725391177</v>
          </cell>
          <cell r="E26" t="str">
            <v>905722244</v>
          </cell>
          <cell r="F26" t="str">
            <v>725391177</v>
          </cell>
          <cell r="G26" t="str">
            <v>905722244</v>
          </cell>
        </row>
        <row r="27">
          <cell r="B27" t="str">
            <v>0.033</v>
          </cell>
          <cell r="C27" t="str">
            <v>0.013</v>
          </cell>
          <cell r="D27" t="str">
            <v>0.056</v>
          </cell>
          <cell r="E27" t="str">
            <v>0.034</v>
          </cell>
          <cell r="F27" t="str">
            <v>0.079</v>
          </cell>
          <cell r="G27" t="str">
            <v>0.046</v>
          </cell>
        </row>
        <row r="28">
          <cell r="B28" t="str">
            <v/>
          </cell>
          <cell r="C28" t="str">
            <v/>
          </cell>
          <cell r="D28" t="str">
            <v/>
          </cell>
          <cell r="E28">
            <v>2</v>
          </cell>
          <cell r="F28" t="str">
            <v/>
          </cell>
          <cell r="G28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nvardeps"/>
    </sheetNames>
    <sheetDataSet>
      <sheetData sheetId="0">
        <row r="2">
          <cell r="B2">
            <v>37.6152494633156</v>
          </cell>
          <cell r="C2">
            <v>14.77110622281711</v>
          </cell>
        </row>
        <row r="3">
          <cell r="B3">
            <v>9.1161062213452428</v>
          </cell>
          <cell r="C3">
            <v>5.8102559107777036</v>
          </cell>
        </row>
        <row r="4">
          <cell r="B4">
            <v>34.908361962258347</v>
          </cell>
          <cell r="C4">
            <v>22.739080405220999</v>
          </cell>
        </row>
        <row r="5">
          <cell r="B5">
            <v>1.8834296885974939</v>
          </cell>
          <cell r="C5">
            <v>1.617382582492068</v>
          </cell>
        </row>
        <row r="7">
          <cell r="B7">
            <v>7.5753216809640395E-2</v>
          </cell>
          <cell r="C7">
            <v>0.44467726934503982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tion_prob_reg_for"/>
    </sheetNames>
    <sheetDataSet>
      <sheetData sheetId="0">
        <row r="5">
          <cell r="B5" t="str">
            <v>0.018***</v>
          </cell>
          <cell r="C5" t="str">
            <v>0.026***</v>
          </cell>
          <cell r="D5" t="str">
            <v>0.017***</v>
          </cell>
          <cell r="E5" t="str">
            <v>0.025***</v>
          </cell>
          <cell r="F5" t="str">
            <v>0.0016***</v>
          </cell>
          <cell r="G5" t="str">
            <v>0.020***</v>
          </cell>
        </row>
        <row r="6">
          <cell r="B6" t="str">
            <v>(0.000031)</v>
          </cell>
          <cell r="C6" t="str">
            <v>(0.000037)</v>
          </cell>
          <cell r="D6" t="str">
            <v>(0.000030)</v>
          </cell>
          <cell r="E6" t="str">
            <v>(0.000037)</v>
          </cell>
          <cell r="F6" t="str">
            <v>(0.000030)</v>
          </cell>
          <cell r="G6" t="str">
            <v>(0.000038)</v>
          </cell>
        </row>
        <row r="8">
          <cell r="B8" t="str">
            <v>-0.00042***</v>
          </cell>
          <cell r="C8" t="str">
            <v>0.000032***</v>
          </cell>
          <cell r="D8" t="str">
            <v>-0.00017***</v>
          </cell>
          <cell r="E8" t="str">
            <v>0.000062***</v>
          </cell>
          <cell r="F8" t="str">
            <v>-0.00019***</v>
          </cell>
          <cell r="G8" t="str">
            <v>0.00038***</v>
          </cell>
        </row>
        <row r="9">
          <cell r="B9" t="str">
            <v>(0.0000014)</v>
          </cell>
          <cell r="C9" t="str">
            <v>(0.0000017)</v>
          </cell>
          <cell r="D9" t="str">
            <v>(0.0000014)</v>
          </cell>
          <cell r="E9" t="str">
            <v>(0.0000017)</v>
          </cell>
          <cell r="F9" t="str">
            <v>(0.0000014)</v>
          </cell>
          <cell r="G9" t="str">
            <v>(0.0000017)</v>
          </cell>
        </row>
        <row r="11">
          <cell r="B11" t="str">
            <v>0.0082***</v>
          </cell>
          <cell r="C11" t="str">
            <v>0.0024***</v>
          </cell>
          <cell r="D11" t="str">
            <v>0.0074***</v>
          </cell>
          <cell r="E11" t="str">
            <v>0.0024***</v>
          </cell>
          <cell r="F11" t="str">
            <v>0.0051***</v>
          </cell>
          <cell r="G11" t="str">
            <v>0.0025***</v>
          </cell>
        </row>
        <row r="12">
          <cell r="B12" t="str">
            <v>(0.0000046)</v>
          </cell>
          <cell r="C12" t="str">
            <v>(0.0000041)</v>
          </cell>
          <cell r="D12" t="str">
            <v>(0.0000045)</v>
          </cell>
          <cell r="E12" t="str">
            <v>(0.0000041)</v>
          </cell>
          <cell r="F12" t="str">
            <v>(0.0000039)</v>
          </cell>
          <cell r="G12" t="str">
            <v>(0.0000042)</v>
          </cell>
        </row>
        <row r="14">
          <cell r="B14" t="str">
            <v>-0.00091***</v>
          </cell>
          <cell r="C14" t="str">
            <v>0.00022***</v>
          </cell>
          <cell r="D14" t="str">
            <v>-0.00099***</v>
          </cell>
          <cell r="E14" t="str">
            <v>0.00036***</v>
          </cell>
          <cell r="F14" t="str">
            <v>-0.000033***</v>
          </cell>
          <cell r="G14" t="str">
            <v>0.00032***</v>
          </cell>
        </row>
        <row r="15">
          <cell r="B15" t="str">
            <v>(0.0000011)</v>
          </cell>
          <cell r="C15" t="str">
            <v>(0.0000015)</v>
          </cell>
          <cell r="D15" t="str">
            <v>(0.0000011)</v>
          </cell>
          <cell r="E15" t="str">
            <v>(0.0000015)</v>
          </cell>
          <cell r="F15" t="str">
            <v>(0.0000011)</v>
          </cell>
          <cell r="G15" t="str">
            <v>(0.0000015)</v>
          </cell>
        </row>
        <row r="17">
          <cell r="B17" t="str">
            <v>0.011***</v>
          </cell>
          <cell r="C17" t="str">
            <v>0.0081***</v>
          </cell>
          <cell r="D17" t="str">
            <v>0.0096***</v>
          </cell>
          <cell r="E17" t="str">
            <v>0.0054***</v>
          </cell>
          <cell r="F17" t="str">
            <v>0.0059***</v>
          </cell>
          <cell r="G17" t="str">
            <v>0.0057***</v>
          </cell>
        </row>
        <row r="18">
          <cell r="B18" t="str">
            <v>(0.0000090)</v>
          </cell>
          <cell r="C18" t="str">
            <v>(0.000013)</v>
          </cell>
          <cell r="D18" t="str">
            <v>(0.0000093)</v>
          </cell>
          <cell r="E18" t="str">
            <v>(0.000013)</v>
          </cell>
          <cell r="F18" t="str">
            <v>(0.0000091)</v>
          </cell>
          <cell r="G18" t="str">
            <v>(0.000013)</v>
          </cell>
        </row>
        <row r="20">
          <cell r="B20" t="str">
            <v>-0.043***</v>
          </cell>
          <cell r="C20" t="str">
            <v>-0.061***</v>
          </cell>
          <cell r="D20" t="str">
            <v>-0.031***</v>
          </cell>
          <cell r="E20" t="str">
            <v>-0.057***</v>
          </cell>
          <cell r="F20" t="str">
            <v>-0.041***</v>
          </cell>
          <cell r="G20" t="str">
            <v>-0.053***</v>
          </cell>
        </row>
        <row r="21">
          <cell r="B21" t="str">
            <v>(0.000070)</v>
          </cell>
          <cell r="C21" t="str">
            <v>(0.00010)</v>
          </cell>
          <cell r="D21" t="str">
            <v>(0.000069)</v>
          </cell>
          <cell r="E21" t="str">
            <v>(0.00010)</v>
          </cell>
          <cell r="F21" t="str">
            <v>(0.000067)</v>
          </cell>
          <cell r="G21" t="str">
            <v>(0.00010)</v>
          </cell>
        </row>
        <row r="23">
          <cell r="B23" t="str">
            <v>-0.0012***</v>
          </cell>
          <cell r="C23" t="str">
            <v>0.00067***</v>
          </cell>
          <cell r="D23" t="str">
            <v>-0.0026***</v>
          </cell>
          <cell r="E23" t="str">
            <v>-0.0027***</v>
          </cell>
          <cell r="F23" t="str">
            <v>-0.0022***</v>
          </cell>
          <cell r="G23" t="str">
            <v>-0.0029***</v>
          </cell>
        </row>
        <row r="24">
          <cell r="B24" t="str">
            <v>(0.000038)</v>
          </cell>
          <cell r="C24" t="str">
            <v>(0.000047)</v>
          </cell>
          <cell r="D24" t="str">
            <v>(0.000039)</v>
          </cell>
          <cell r="E24" t="str">
            <v>(0.000048)</v>
          </cell>
          <cell r="F24" t="str">
            <v>(0.000038)</v>
          </cell>
          <cell r="G24" t="str">
            <v>(0.000048)</v>
          </cell>
        </row>
        <row r="26">
          <cell r="B26" t="str">
            <v>573058893</v>
          </cell>
          <cell r="C26" t="str">
            <v>381956553</v>
          </cell>
          <cell r="D26" t="str">
            <v>573058893</v>
          </cell>
          <cell r="E26" t="str">
            <v>381956553</v>
          </cell>
          <cell r="F26" t="str">
            <v>573058893</v>
          </cell>
          <cell r="G26" t="str">
            <v>381956553</v>
          </cell>
        </row>
        <row r="27">
          <cell r="B27" t="str">
            <v>0.023</v>
          </cell>
          <cell r="C27" t="str">
            <v>0.005</v>
          </cell>
          <cell r="D27" t="str">
            <v>0.054</v>
          </cell>
          <cell r="E27" t="str">
            <v>0.034</v>
          </cell>
          <cell r="F27" t="str">
            <v>0.098</v>
          </cell>
          <cell r="G27" t="str">
            <v>0.058</v>
          </cell>
        </row>
        <row r="28"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10B3-B1E9-4AFC-87BE-806AE62A0BA1}">
  <dimension ref="A2:I46"/>
  <sheetViews>
    <sheetView tabSelected="1" workbookViewId="0">
      <selection activeCell="C25" sqref="C25:I25"/>
    </sheetView>
  </sheetViews>
  <sheetFormatPr defaultRowHeight="14.5" x14ac:dyDescent="0.35"/>
  <cols>
    <col min="1" max="1" width="17" bestFit="1" customWidth="1"/>
    <col min="2" max="2" width="17.81640625" style="1" bestFit="1" customWidth="1"/>
    <col min="3" max="9" width="8.7265625" style="1"/>
  </cols>
  <sheetData>
    <row r="2" spans="1:9" ht="15" thickBot="1" x14ac:dyDescent="0.4">
      <c r="A2" s="2"/>
      <c r="B2" s="3"/>
      <c r="C2" s="12" t="s">
        <v>22</v>
      </c>
      <c r="D2" s="12"/>
      <c r="E2" s="12"/>
      <c r="F2" s="12"/>
      <c r="G2" s="12"/>
      <c r="H2" s="12"/>
      <c r="I2" s="12"/>
    </row>
    <row r="3" spans="1:9" x14ac:dyDescent="0.35">
      <c r="C3" s="13" t="s">
        <v>7</v>
      </c>
      <c r="D3" s="13"/>
      <c r="E3" s="13"/>
      <c r="G3" s="13" t="s">
        <v>8</v>
      </c>
      <c r="H3" s="13"/>
      <c r="I3" s="13"/>
    </row>
    <row r="4" spans="1:9" ht="15" thickBot="1" x14ac:dyDescent="0.4">
      <c r="A4" s="5"/>
      <c r="B4" s="6" t="s">
        <v>1</v>
      </c>
      <c r="C4" s="9" t="s">
        <v>14</v>
      </c>
      <c r="D4" s="9" t="s">
        <v>9</v>
      </c>
      <c r="E4" s="9" t="s">
        <v>10</v>
      </c>
      <c r="F4" s="6"/>
      <c r="G4" s="9" t="s">
        <v>11</v>
      </c>
      <c r="H4" s="9" t="s">
        <v>12</v>
      </c>
      <c r="I4" s="6" t="str">
        <f>[1]transition_prob_reg_inf!G2</f>
        <v>(6)</v>
      </c>
    </row>
    <row r="5" spans="1:9" ht="15" thickTop="1" x14ac:dyDescent="0.35">
      <c r="A5" t="s">
        <v>3</v>
      </c>
      <c r="C5" s="1" t="str">
        <f>[1]transition_prob_reg_inf!B5</f>
        <v>0.0046***</v>
      </c>
      <c r="D5" s="1" t="str">
        <f>[1]transition_prob_reg_inf!D5</f>
        <v>0.013***</v>
      </c>
      <c r="E5" s="1" t="str">
        <f>[1]transition_prob_reg_inf!F5</f>
        <v>0.031***</v>
      </c>
      <c r="G5" s="1" t="str">
        <f>[1]transition_prob_reg_inf!C5</f>
        <v>0.0071***</v>
      </c>
      <c r="H5" s="1" t="str">
        <f>[1]transition_prob_reg_inf!E5</f>
        <v>0.013***</v>
      </c>
      <c r="I5" s="1" t="str">
        <f>[1]transition_prob_reg_inf!G5</f>
        <v>0.0066***</v>
      </c>
    </row>
    <row r="6" spans="1:9" x14ac:dyDescent="0.35">
      <c r="A6" t="str">
        <f>[1]transition_prob_reg_inf!A6</f>
        <v/>
      </c>
      <c r="C6" s="1" t="str">
        <f>[1]transition_prob_reg_inf!B6</f>
        <v>(0.000026)</v>
      </c>
      <c r="D6" s="1" t="str">
        <f>[1]transition_prob_reg_inf!D6</f>
        <v>(0.000026)</v>
      </c>
      <c r="E6" s="1" t="str">
        <f>[1]transition_prob_reg_inf!F6</f>
        <v>(0.000032)</v>
      </c>
      <c r="G6" s="1" t="str">
        <f>[1]transition_prob_reg_inf!C6</f>
        <v>(0.000017)</v>
      </c>
      <c r="H6" s="1" t="str">
        <f>[1]transition_prob_reg_inf!E6</f>
        <v>(0.000017)</v>
      </c>
      <c r="I6" s="1" t="str">
        <f>[1]transition_prob_reg_inf!G6</f>
        <v>(0.000021)</v>
      </c>
    </row>
    <row r="7" spans="1:9" x14ac:dyDescent="0.35">
      <c r="A7" t="s">
        <v>21</v>
      </c>
      <c r="B7" s="1">
        <f>ROUND([2]meanvardeps!B2,2)</f>
        <v>37.619999999999997</v>
      </c>
      <c r="C7" s="1" t="str">
        <f>[1]transition_prob_reg_inf!B8</f>
        <v>-0.0011***</v>
      </c>
      <c r="D7" s="1" t="str">
        <f>[1]transition_prob_reg_inf!D8</f>
        <v>-0.00082***</v>
      </c>
      <c r="E7" s="1" t="str">
        <f>[1]transition_prob_reg_inf!F8</f>
        <v>-0.00082***</v>
      </c>
      <c r="G7" s="1" t="str">
        <f>[1]transition_prob_reg_inf!C8</f>
        <v>0.00092***</v>
      </c>
      <c r="H7" s="1" t="str">
        <f>[1]transition_prob_reg_inf!E8</f>
        <v>0.0011***</v>
      </c>
      <c r="I7" s="1" t="str">
        <f>[1]transition_prob_reg_inf!G8</f>
        <v>0.0011***</v>
      </c>
    </row>
    <row r="8" spans="1:9" x14ac:dyDescent="0.35">
      <c r="A8" t="str">
        <f>[1]transition_prob_reg_inf!A9</f>
        <v/>
      </c>
      <c r="B8" s="1" t="str">
        <f>CONCATENATE("(",ROUND([2]meanvardeps!C2,2),")")</f>
        <v>(14.77)</v>
      </c>
      <c r="C8" s="1" t="str">
        <f>[1]transition_prob_reg_inf!B9</f>
        <v>(0.00000089)</v>
      </c>
      <c r="D8" s="1" t="str">
        <f>[1]transition_prob_reg_inf!D9</f>
        <v>(0.00000088)</v>
      </c>
      <c r="E8" s="1" t="str">
        <f>[1]transition_prob_reg_inf!F9</f>
        <v>(0.00000083)</v>
      </c>
      <c r="G8" s="1" t="str">
        <f>[1]transition_prob_reg_inf!C9</f>
        <v>(0.00000051)</v>
      </c>
      <c r="H8" s="1" t="str">
        <f>[1]transition_prob_reg_inf!E9</f>
        <v>(0.00000052)</v>
      </c>
      <c r="I8" s="1" t="str">
        <f>[1]transition_prob_reg_inf!G9</f>
        <v>(0.00000052)</v>
      </c>
    </row>
    <row r="9" spans="1:9" x14ac:dyDescent="0.35">
      <c r="A9" t="s">
        <v>19</v>
      </c>
      <c r="B9" s="1">
        <f>ROUND([2]meanvardeps!B3,2)</f>
        <v>9.1199999999999992</v>
      </c>
      <c r="C9" s="1" t="str">
        <f>[1]transition_prob_reg_inf!B11</f>
        <v>-0.0098***</v>
      </c>
      <c r="D9" s="1" t="str">
        <f>[1]transition_prob_reg_inf!D11</f>
        <v>-0.0080***</v>
      </c>
      <c r="E9" s="1" t="str">
        <f>[1]transition_prob_reg_inf!F11</f>
        <v>-0.0059***</v>
      </c>
      <c r="G9" s="1" t="str">
        <f>[1]transition_prob_reg_inf!C11</f>
        <v>-0.0031***</v>
      </c>
      <c r="H9" s="1" t="str">
        <f>[1]transition_prob_reg_inf!E11</f>
        <v>-0.0018***</v>
      </c>
      <c r="I9" s="1" t="str">
        <f>[1]transition_prob_reg_inf!G11</f>
        <v>-0.0014***</v>
      </c>
    </row>
    <row r="10" spans="1:9" x14ac:dyDescent="0.35">
      <c r="A10" t="str">
        <f>[1]transition_prob_reg_inf!A12</f>
        <v/>
      </c>
      <c r="B10" s="1" t="str">
        <f>CONCATENATE("(",ROUND([2]meanvardeps!C3,2),")")</f>
        <v>(5.81)</v>
      </c>
      <c r="C10" s="1" t="str">
        <f>[1]transition_prob_reg_inf!B12</f>
        <v>(0.0000050)</v>
      </c>
      <c r="D10" s="1" t="str">
        <f>[1]transition_prob_reg_inf!D12</f>
        <v>(0.0000046)</v>
      </c>
      <c r="E10" s="1" t="str">
        <f>[1]transition_prob_reg_inf!F12</f>
        <v>(0.0000039)</v>
      </c>
      <c r="G10" s="1" t="str">
        <f>[1]transition_prob_reg_inf!C12</f>
        <v>(0.0000017)</v>
      </c>
      <c r="H10" s="1" t="str">
        <f>[1]transition_prob_reg_inf!E12</f>
        <v>(0.0000016)</v>
      </c>
      <c r="I10" s="1" t="str">
        <f>[1]transition_prob_reg_inf!G12</f>
        <v>(0.0000017)</v>
      </c>
    </row>
    <row r="11" spans="1:9" x14ac:dyDescent="0.35">
      <c r="A11" t="s">
        <v>20</v>
      </c>
      <c r="B11" s="1">
        <f>ROUND([2]meanvardeps!B4,2)</f>
        <v>34.909999999999997</v>
      </c>
      <c r="C11" s="1" t="str">
        <f>[1]transition_prob_reg_inf!B14</f>
        <v>-0.0012***</v>
      </c>
      <c r="D11" s="1" t="str">
        <f>[1]transition_prob_reg_inf!D14</f>
        <v>-0.0013***</v>
      </c>
      <c r="E11" s="1" t="str">
        <f>[1]transition_prob_reg_inf!F14</f>
        <v>-0.0014***</v>
      </c>
      <c r="G11" s="1" t="str">
        <f>[1]transition_prob_reg_inf!C14</f>
        <v>-0.00050***</v>
      </c>
      <c r="H11" s="1" t="str">
        <f>[1]transition_prob_reg_inf!E14</f>
        <v>-0.00044***</v>
      </c>
      <c r="I11" s="1" t="str">
        <f>[1]transition_prob_reg_inf!G14</f>
        <v>-0.00047***</v>
      </c>
    </row>
    <row r="12" spans="1:9" x14ac:dyDescent="0.35">
      <c r="A12" t="str">
        <f>[1]transition_prob_reg_inf!A15</f>
        <v/>
      </c>
      <c r="B12" s="1" t="str">
        <f>CONCATENATE("(",ROUND([2]meanvardeps!C4,2),")")</f>
        <v>(22.74)</v>
      </c>
      <c r="C12" s="1" t="str">
        <f>[1]transition_prob_reg_inf!B15</f>
        <v>(0.00000062)</v>
      </c>
      <c r="D12" s="1" t="str">
        <f>[1]transition_prob_reg_inf!D15</f>
        <v>(0.00000063)</v>
      </c>
      <c r="E12" s="1" t="str">
        <f>[1]transition_prob_reg_inf!F15</f>
        <v>(0.00000064)</v>
      </c>
      <c r="G12" s="1" t="str">
        <f>[1]transition_prob_reg_inf!C15</f>
        <v>(0.00000039)</v>
      </c>
      <c r="H12" s="1" t="str">
        <f>[1]transition_prob_reg_inf!E15</f>
        <v>(0.00000039)</v>
      </c>
      <c r="I12" s="1" t="str">
        <f>[1]transition_prob_reg_inf!G15</f>
        <v>(0.00000040)</v>
      </c>
    </row>
    <row r="13" spans="1:9" x14ac:dyDescent="0.35">
      <c r="A13" t="s">
        <v>4</v>
      </c>
      <c r="B13" s="1">
        <f>ROUND([2]meanvardeps!B5,2)</f>
        <v>1.88</v>
      </c>
      <c r="C13" s="1" t="str">
        <f>[1]transition_prob_reg_inf!B17</f>
        <v>-0.0042***</v>
      </c>
      <c r="D13" s="1" t="str">
        <f>[1]transition_prob_reg_inf!D17</f>
        <v>0.0015***</v>
      </c>
      <c r="E13" s="1" t="str">
        <f>[1]transition_prob_reg_inf!F17</f>
        <v>0.0020***</v>
      </c>
      <c r="G13" s="1" t="str">
        <f>[1]transition_prob_reg_inf!C17</f>
        <v>-0.0031***</v>
      </c>
      <c r="H13" s="1" t="str">
        <f>[1]transition_prob_reg_inf!E17</f>
        <v>-0.00031***</v>
      </c>
      <c r="I13" s="1" t="str">
        <f>[1]transition_prob_reg_inf!G17</f>
        <v>0.00027***</v>
      </c>
    </row>
    <row r="14" spans="1:9" x14ac:dyDescent="0.35">
      <c r="A14" t="str">
        <f>[1]transition_prob_reg_inf!A18</f>
        <v/>
      </c>
      <c r="B14" s="1" t="str">
        <f>CONCATENATE("(",ROUND([2]meanvardeps!C5,2),")")</f>
        <v>(1.62)</v>
      </c>
      <c r="C14" s="1" t="str">
        <f>[1]transition_prob_reg_inf!B18</f>
        <v>(0.0000088)</v>
      </c>
      <c r="D14" s="1" t="str">
        <f>[1]transition_prob_reg_inf!D18</f>
        <v>(0.0000093)</v>
      </c>
      <c r="E14" s="1" t="str">
        <f>[1]transition_prob_reg_inf!F18</f>
        <v>(0.0000096)</v>
      </c>
      <c r="G14" s="1" t="str">
        <f>[1]transition_prob_reg_inf!C18</f>
        <v>(0.0000053)</v>
      </c>
      <c r="H14" s="1" t="str">
        <f>[1]transition_prob_reg_inf!E18</f>
        <v>(0.0000056)</v>
      </c>
      <c r="I14" s="1" t="str">
        <f>[1]transition_prob_reg_inf!G18</f>
        <v>(0.0000058)</v>
      </c>
    </row>
    <row r="15" spans="1:9" x14ac:dyDescent="0.35">
      <c r="A15" t="s">
        <v>5</v>
      </c>
      <c r="C15" s="1" t="str">
        <f>[1]transition_prob_reg_inf!B20</f>
        <v>0.022***</v>
      </c>
      <c r="D15" s="1" t="str">
        <f>[1]transition_prob_reg_inf!D20</f>
        <v>-0.00017***</v>
      </c>
      <c r="E15" s="1" t="str">
        <f>[1]transition_prob_reg_inf!F20</f>
        <v>0.0037***</v>
      </c>
      <c r="G15" s="1" t="str">
        <f>[1]transition_prob_reg_inf!C20</f>
        <v>0.019***</v>
      </c>
      <c r="H15" s="1" t="str">
        <f>[1]transition_prob_reg_inf!E20</f>
        <v>0.0052***</v>
      </c>
      <c r="I15" s="1" t="str">
        <f>[1]transition_prob_reg_inf!G20</f>
        <v>0.0046***</v>
      </c>
    </row>
    <row r="16" spans="1:9" x14ac:dyDescent="0.35">
      <c r="A16" t="str">
        <f>[1]transition_prob_reg_inf!A21</f>
        <v/>
      </c>
      <c r="C16" s="1" t="str">
        <f>[1]transition_prob_reg_inf!B21</f>
        <v>(0.000039)</v>
      </c>
      <c r="D16" s="1" t="str">
        <f>[1]transition_prob_reg_inf!D21</f>
        <v>(0.000039)</v>
      </c>
      <c r="E16" s="1" t="str">
        <f>[1]transition_prob_reg_inf!F21</f>
        <v>(0.000039)</v>
      </c>
      <c r="G16" s="1" t="str">
        <f>[1]transition_prob_reg_inf!C21</f>
        <v>(0.000025)</v>
      </c>
      <c r="H16" s="1" t="str">
        <f>[1]transition_prob_reg_inf!E21</f>
        <v>(0.000025)</v>
      </c>
      <c r="I16" s="1" t="str">
        <f>[1]transition_prob_reg_inf!G21</f>
        <v>(0.000025)</v>
      </c>
    </row>
    <row r="17" spans="1:9" x14ac:dyDescent="0.35">
      <c r="A17" t="s">
        <v>6</v>
      </c>
      <c r="B17" s="1">
        <f>ROUND([2]meanvardeps!B7,2)</f>
        <v>0.08</v>
      </c>
      <c r="C17" s="1" t="str">
        <f>[1]transition_prob_reg_inf!B23</f>
        <v>-0.0018***</v>
      </c>
      <c r="D17" s="1" t="str">
        <f>[1]transition_prob_reg_inf!D23</f>
        <v>0.00039***</v>
      </c>
      <c r="E17" s="1" t="str">
        <f>[1]transition_prob_reg_inf!F23</f>
        <v>0.00026***</v>
      </c>
      <c r="G17" s="1" t="str">
        <f>[1]transition_prob_reg_inf!C23</f>
        <v>-0.0017***</v>
      </c>
      <c r="H17" s="1" t="str">
        <f>[1]transition_prob_reg_inf!E23</f>
        <v>-0.00027***</v>
      </c>
      <c r="I17" s="1" t="str">
        <f>[1]transition_prob_reg_inf!G23</f>
        <v>-0.00039***</v>
      </c>
    </row>
    <row r="18" spans="1:9" x14ac:dyDescent="0.35">
      <c r="A18" t="str">
        <f>[1]transition_prob_reg_inf!A24</f>
        <v/>
      </c>
      <c r="B18" s="1" t="str">
        <f>CONCATENATE("(",ROUND([2]meanvardeps!C7,2),")")</f>
        <v>(0.44)</v>
      </c>
      <c r="C18" s="1" t="str">
        <f>[1]transition_prob_reg_inf!B24</f>
        <v>(0.000029)</v>
      </c>
      <c r="D18" s="1" t="str">
        <f>[1]transition_prob_reg_inf!D24</f>
        <v>(0.000029)</v>
      </c>
      <c r="E18" s="1" t="str">
        <f>[1]transition_prob_reg_inf!F24</f>
        <v>(0.000029)</v>
      </c>
      <c r="G18" s="1" t="str">
        <f>[1]transition_prob_reg_inf!C24</f>
        <v>(0.000020)</v>
      </c>
      <c r="H18" s="1" t="str">
        <f>[1]transition_prob_reg_inf!E24</f>
        <v>(0.000020)</v>
      </c>
      <c r="I18" s="1" t="str">
        <f>[1]transition_prob_reg_inf!G24</f>
        <v>(0.000020)</v>
      </c>
    </row>
    <row r="20" spans="1:9" x14ac:dyDescent="0.35">
      <c r="A20" s="7" t="s">
        <v>0</v>
      </c>
      <c r="B20" s="8"/>
      <c r="C20" s="8" t="str">
        <f>[1]transition_prob_reg_inf!B28</f>
        <v/>
      </c>
      <c r="D20" s="8" t="str">
        <f>[1]transition_prob_reg_inf!D28</f>
        <v/>
      </c>
      <c r="E20" s="8" t="str">
        <f>[1]transition_prob_reg_inf!F28</f>
        <v/>
      </c>
      <c r="F20" s="8"/>
      <c r="G20" s="8" t="str">
        <f>[1]transition_prob_reg_inf!C28</f>
        <v/>
      </c>
      <c r="H20" s="8">
        <f>[1]transition_prob_reg_inf!E28</f>
        <v>2</v>
      </c>
      <c r="I20" s="8" t="str">
        <f>[1]transition_prob_reg_inf!G28</f>
        <v/>
      </c>
    </row>
    <row r="21" spans="1:9" x14ac:dyDescent="0.35">
      <c r="A21" s="10" t="s">
        <v>18</v>
      </c>
      <c r="B21" s="11"/>
      <c r="C21" s="11" t="str">
        <f>[1]transition_prob_reg_inf!B26</f>
        <v>725391177</v>
      </c>
      <c r="D21" s="11" t="str">
        <f>[1]transition_prob_reg_inf!D26</f>
        <v>725391177</v>
      </c>
      <c r="E21" s="11" t="str">
        <f>[1]transition_prob_reg_inf!F26</f>
        <v>725391177</v>
      </c>
      <c r="F21" s="11"/>
      <c r="G21" s="11" t="str">
        <f>[1]transition_prob_reg_inf!C26</f>
        <v>905722244</v>
      </c>
      <c r="H21" s="11" t="str">
        <f>[1]transition_prob_reg_inf!E26</f>
        <v>905722244</v>
      </c>
      <c r="I21" s="11" t="str">
        <f>[1]transition_prob_reg_inf!G26</f>
        <v>905722244</v>
      </c>
    </row>
    <row r="22" spans="1:9" ht="15" thickBot="1" x14ac:dyDescent="0.4">
      <c r="A22" s="5" t="s">
        <v>2</v>
      </c>
      <c r="B22" s="6"/>
      <c r="C22" s="6" t="str">
        <f>[1]transition_prob_reg_inf!B27</f>
        <v>0.033</v>
      </c>
      <c r="D22" s="6" t="str">
        <f>[1]transition_prob_reg_inf!D27</f>
        <v>0.056</v>
      </c>
      <c r="E22" s="6" t="str">
        <f>[1]transition_prob_reg_inf!F27</f>
        <v>0.079</v>
      </c>
      <c r="F22" s="6"/>
      <c r="G22" s="6" t="str">
        <f>[1]transition_prob_reg_inf!C27</f>
        <v>0.013</v>
      </c>
      <c r="H22" s="6" t="str">
        <f>[1]transition_prob_reg_inf!E27</f>
        <v>0.034</v>
      </c>
      <c r="I22" s="6" t="str">
        <f>[1]transition_prob_reg_inf!G27</f>
        <v>0.046</v>
      </c>
    </row>
    <row r="23" spans="1:9" ht="15" thickTop="1" x14ac:dyDescent="0.35">
      <c r="A23" s="10"/>
      <c r="B23" s="11"/>
    </row>
    <row r="25" spans="1:9" ht="15" thickBot="1" x14ac:dyDescent="0.4">
      <c r="A25" s="2"/>
      <c r="B25" s="4"/>
      <c r="C25" s="12" t="s">
        <v>23</v>
      </c>
      <c r="D25" s="12"/>
      <c r="E25" s="12"/>
      <c r="F25" s="12"/>
      <c r="G25" s="12"/>
      <c r="H25" s="12"/>
      <c r="I25" s="12"/>
    </row>
    <row r="26" spans="1:9" x14ac:dyDescent="0.35">
      <c r="C26" s="13" t="s">
        <v>16</v>
      </c>
      <c r="D26" s="13"/>
      <c r="E26" s="13"/>
      <c r="G26" s="13" t="s">
        <v>17</v>
      </c>
      <c r="H26" s="13"/>
      <c r="I26" s="13"/>
    </row>
    <row r="27" spans="1:9" ht="15" thickBot="1" x14ac:dyDescent="0.4">
      <c r="A27" s="5"/>
      <c r="B27" s="6" t="s">
        <v>1</v>
      </c>
      <c r="C27" s="9" t="s">
        <v>14</v>
      </c>
      <c r="D27" s="9" t="s">
        <v>9</v>
      </c>
      <c r="E27" s="9" t="s">
        <v>10</v>
      </c>
      <c r="F27" s="6"/>
      <c r="G27" s="9" t="s">
        <v>11</v>
      </c>
      <c r="H27" s="9" t="s">
        <v>12</v>
      </c>
      <c r="I27" s="9" t="s">
        <v>15</v>
      </c>
    </row>
    <row r="28" spans="1:9" ht="15" thickTop="1" x14ac:dyDescent="0.35">
      <c r="A28" t="s">
        <v>3</v>
      </c>
      <c r="C28" t="str">
        <f>[3]transition_prob_reg_for!B5</f>
        <v>0.018***</v>
      </c>
      <c r="D28" t="str">
        <f>[3]transition_prob_reg_for!D5</f>
        <v>0.017***</v>
      </c>
      <c r="E28" t="str">
        <f>[3]transition_prob_reg_for!F5</f>
        <v>0.0016***</v>
      </c>
      <c r="F28"/>
      <c r="G28" t="str">
        <f>[3]transition_prob_reg_for!C5</f>
        <v>0.026***</v>
      </c>
      <c r="H28" t="str">
        <f>[3]transition_prob_reg_for!E5</f>
        <v>0.025***</v>
      </c>
      <c r="I28" t="str">
        <f>[3]transition_prob_reg_for!G5</f>
        <v>0.020***</v>
      </c>
    </row>
    <row r="29" spans="1:9" x14ac:dyDescent="0.35">
      <c r="A29" t="s">
        <v>13</v>
      </c>
      <c r="C29" t="str">
        <f>[3]transition_prob_reg_for!B6</f>
        <v>(0.000031)</v>
      </c>
      <c r="D29" t="str">
        <f>[3]transition_prob_reg_for!D6</f>
        <v>(0.000030)</v>
      </c>
      <c r="E29" t="str">
        <f>[3]transition_prob_reg_for!F6</f>
        <v>(0.000030)</v>
      </c>
      <c r="F29"/>
      <c r="G29" t="str">
        <f>[3]transition_prob_reg_for!C6</f>
        <v>(0.000037)</v>
      </c>
      <c r="H29" t="str">
        <f>[3]transition_prob_reg_for!E6</f>
        <v>(0.000037)</v>
      </c>
      <c r="I29" t="str">
        <f>[3]transition_prob_reg_for!G6</f>
        <v>(0.000038)</v>
      </c>
    </row>
    <row r="30" spans="1:9" x14ac:dyDescent="0.35">
      <c r="A30" t="s">
        <v>21</v>
      </c>
      <c r="B30" s="1">
        <f t="shared" ref="B30:B41" si="0">B7</f>
        <v>37.619999999999997</v>
      </c>
      <c r="C30" t="str">
        <f>[3]transition_prob_reg_for!B8</f>
        <v>-0.00042***</v>
      </c>
      <c r="D30" t="str">
        <f>[3]transition_prob_reg_for!D8</f>
        <v>-0.00017***</v>
      </c>
      <c r="E30" t="str">
        <f>[3]transition_prob_reg_for!F8</f>
        <v>-0.00019***</v>
      </c>
      <c r="F30"/>
      <c r="G30" t="str">
        <f>[3]transition_prob_reg_for!C8</f>
        <v>0.000032***</v>
      </c>
      <c r="H30" t="str">
        <f>[3]transition_prob_reg_for!E8</f>
        <v>0.000062***</v>
      </c>
      <c r="I30" t="str">
        <f>[3]transition_prob_reg_for!G8</f>
        <v>0.00038***</v>
      </c>
    </row>
    <row r="31" spans="1:9" x14ac:dyDescent="0.35">
      <c r="B31" s="1" t="str">
        <f t="shared" si="0"/>
        <v>(14.77)</v>
      </c>
      <c r="C31" t="str">
        <f>[3]transition_prob_reg_for!B9</f>
        <v>(0.0000014)</v>
      </c>
      <c r="D31" t="str">
        <f>[3]transition_prob_reg_for!D9</f>
        <v>(0.0000014)</v>
      </c>
      <c r="E31" t="str">
        <f>[3]transition_prob_reg_for!F9</f>
        <v>(0.0000014)</v>
      </c>
      <c r="F31"/>
      <c r="G31" t="str">
        <f>[3]transition_prob_reg_for!C9</f>
        <v>(0.0000017)</v>
      </c>
      <c r="H31" t="str">
        <f>[3]transition_prob_reg_for!E9</f>
        <v>(0.0000017)</v>
      </c>
      <c r="I31" t="str">
        <f>[3]transition_prob_reg_for!G9</f>
        <v>(0.0000017)</v>
      </c>
    </row>
    <row r="32" spans="1:9" x14ac:dyDescent="0.35">
      <c r="A32" t="s">
        <v>19</v>
      </c>
      <c r="B32" s="1">
        <f t="shared" si="0"/>
        <v>9.1199999999999992</v>
      </c>
      <c r="C32" t="str">
        <f>[3]transition_prob_reg_for!B11</f>
        <v>0.0082***</v>
      </c>
      <c r="D32" t="str">
        <f>[3]transition_prob_reg_for!D11</f>
        <v>0.0074***</v>
      </c>
      <c r="E32" t="str">
        <f>[3]transition_prob_reg_for!F11</f>
        <v>0.0051***</v>
      </c>
      <c r="F32"/>
      <c r="G32" t="str">
        <f>[3]transition_prob_reg_for!C11</f>
        <v>0.0024***</v>
      </c>
      <c r="H32" t="str">
        <f>[3]transition_prob_reg_for!E11</f>
        <v>0.0024***</v>
      </c>
      <c r="I32" t="str">
        <f>[3]transition_prob_reg_for!G11</f>
        <v>0.0025***</v>
      </c>
    </row>
    <row r="33" spans="1:9" x14ac:dyDescent="0.35">
      <c r="B33" s="1" t="str">
        <f t="shared" si="0"/>
        <v>(5.81)</v>
      </c>
      <c r="C33" t="str">
        <f>[3]transition_prob_reg_for!B12</f>
        <v>(0.0000046)</v>
      </c>
      <c r="D33" t="str">
        <f>[3]transition_prob_reg_for!D12</f>
        <v>(0.0000045)</v>
      </c>
      <c r="E33" t="str">
        <f>[3]transition_prob_reg_for!F12</f>
        <v>(0.0000039)</v>
      </c>
      <c r="F33"/>
      <c r="G33" t="str">
        <f>[3]transition_prob_reg_for!C12</f>
        <v>(0.0000041)</v>
      </c>
      <c r="H33" t="str">
        <f>[3]transition_prob_reg_for!E12</f>
        <v>(0.0000041)</v>
      </c>
      <c r="I33" t="str">
        <f>[3]transition_prob_reg_for!G12</f>
        <v>(0.0000042)</v>
      </c>
    </row>
    <row r="34" spans="1:9" x14ac:dyDescent="0.35">
      <c r="A34" t="s">
        <v>20</v>
      </c>
      <c r="B34" s="1">
        <f t="shared" si="0"/>
        <v>34.909999999999997</v>
      </c>
      <c r="C34" t="str">
        <f>[3]transition_prob_reg_for!B14</f>
        <v>-0.00091***</v>
      </c>
      <c r="D34" t="str">
        <f>[3]transition_prob_reg_for!D14</f>
        <v>-0.00099***</v>
      </c>
      <c r="E34" t="str">
        <f>[3]transition_prob_reg_for!F14</f>
        <v>-0.000033***</v>
      </c>
      <c r="F34"/>
      <c r="G34" t="str">
        <f>[3]transition_prob_reg_for!C14</f>
        <v>0.00022***</v>
      </c>
      <c r="H34" t="str">
        <f>[3]transition_prob_reg_for!E14</f>
        <v>0.00036***</v>
      </c>
      <c r="I34" t="str">
        <f>[3]transition_prob_reg_for!G14</f>
        <v>0.00032***</v>
      </c>
    </row>
    <row r="35" spans="1:9" x14ac:dyDescent="0.35">
      <c r="B35" s="1" t="str">
        <f t="shared" si="0"/>
        <v>(22.74)</v>
      </c>
      <c r="C35" t="str">
        <f>[3]transition_prob_reg_for!B15</f>
        <v>(0.0000011)</v>
      </c>
      <c r="D35" t="str">
        <f>[3]transition_prob_reg_for!D15</f>
        <v>(0.0000011)</v>
      </c>
      <c r="E35" t="str">
        <f>[3]transition_prob_reg_for!F15</f>
        <v>(0.0000011)</v>
      </c>
      <c r="F35"/>
      <c r="G35" t="str">
        <f>[3]transition_prob_reg_for!C15</f>
        <v>(0.0000015)</v>
      </c>
      <c r="H35" t="str">
        <f>[3]transition_prob_reg_for!E15</f>
        <v>(0.0000015)</v>
      </c>
      <c r="I35" t="str">
        <f>[3]transition_prob_reg_for!G15</f>
        <v>(0.0000015)</v>
      </c>
    </row>
    <row r="36" spans="1:9" x14ac:dyDescent="0.35">
      <c r="A36" t="s">
        <v>4</v>
      </c>
      <c r="B36" s="1">
        <f t="shared" si="0"/>
        <v>1.88</v>
      </c>
      <c r="C36" t="str">
        <f>[3]transition_prob_reg_for!B17</f>
        <v>0.011***</v>
      </c>
      <c r="D36" t="str">
        <f>[3]transition_prob_reg_for!D17</f>
        <v>0.0096***</v>
      </c>
      <c r="E36" t="str">
        <f>[3]transition_prob_reg_for!F17</f>
        <v>0.0059***</v>
      </c>
      <c r="F36"/>
      <c r="G36" t="str">
        <f>[3]transition_prob_reg_for!C17</f>
        <v>0.0081***</v>
      </c>
      <c r="H36" t="str">
        <f>[3]transition_prob_reg_for!E17</f>
        <v>0.0054***</v>
      </c>
      <c r="I36" t="str">
        <f>[3]transition_prob_reg_for!G17</f>
        <v>0.0057***</v>
      </c>
    </row>
    <row r="37" spans="1:9" x14ac:dyDescent="0.35">
      <c r="A37" t="s">
        <v>13</v>
      </c>
      <c r="B37" s="1" t="str">
        <f t="shared" si="0"/>
        <v>(1.62)</v>
      </c>
      <c r="C37" t="str">
        <f>[3]transition_prob_reg_for!B18</f>
        <v>(0.0000090)</v>
      </c>
      <c r="D37" t="str">
        <f>[3]transition_prob_reg_for!D18</f>
        <v>(0.0000093)</v>
      </c>
      <c r="E37" t="str">
        <f>[3]transition_prob_reg_for!F18</f>
        <v>(0.0000091)</v>
      </c>
      <c r="F37"/>
      <c r="G37" t="str">
        <f>[3]transition_prob_reg_for!C18</f>
        <v>(0.000013)</v>
      </c>
      <c r="H37" t="str">
        <f>[3]transition_prob_reg_for!E18</f>
        <v>(0.000013)</v>
      </c>
      <c r="I37" t="str">
        <f>[3]transition_prob_reg_for!G18</f>
        <v>(0.000013)</v>
      </c>
    </row>
    <row r="38" spans="1:9" x14ac:dyDescent="0.35">
      <c r="A38" t="s">
        <v>5</v>
      </c>
      <c r="C38" t="str">
        <f>[3]transition_prob_reg_for!B20</f>
        <v>-0.043***</v>
      </c>
      <c r="D38" t="str">
        <f>[3]transition_prob_reg_for!D20</f>
        <v>-0.031***</v>
      </c>
      <c r="E38" t="str">
        <f>[3]transition_prob_reg_for!F20</f>
        <v>-0.041***</v>
      </c>
      <c r="F38"/>
      <c r="G38" t="str">
        <f>[3]transition_prob_reg_for!C20</f>
        <v>-0.061***</v>
      </c>
      <c r="H38" t="str">
        <f>[3]transition_prob_reg_for!E20</f>
        <v>-0.057***</v>
      </c>
      <c r="I38" t="str">
        <f>[3]transition_prob_reg_for!G20</f>
        <v>-0.053***</v>
      </c>
    </row>
    <row r="39" spans="1:9" x14ac:dyDescent="0.35">
      <c r="A39" t="s">
        <v>13</v>
      </c>
      <c r="C39" t="str">
        <f>[3]transition_prob_reg_for!B21</f>
        <v>(0.000070)</v>
      </c>
      <c r="D39" t="str">
        <f>[3]transition_prob_reg_for!D21</f>
        <v>(0.000069)</v>
      </c>
      <c r="E39" t="str">
        <f>[3]transition_prob_reg_for!F21</f>
        <v>(0.000067)</v>
      </c>
      <c r="F39"/>
      <c r="G39" t="str">
        <f>[3]transition_prob_reg_for!C21</f>
        <v>(0.00010)</v>
      </c>
      <c r="H39" t="str">
        <f>[3]transition_prob_reg_for!E21</f>
        <v>(0.00010)</v>
      </c>
      <c r="I39" t="str">
        <f>[3]transition_prob_reg_for!G21</f>
        <v>(0.00010)</v>
      </c>
    </row>
    <row r="40" spans="1:9" x14ac:dyDescent="0.35">
      <c r="A40" t="s">
        <v>6</v>
      </c>
      <c r="B40" s="1">
        <f t="shared" si="0"/>
        <v>0.08</v>
      </c>
      <c r="C40" t="str">
        <f>[3]transition_prob_reg_for!B23</f>
        <v>-0.0012***</v>
      </c>
      <c r="D40" t="str">
        <f>[3]transition_prob_reg_for!D23</f>
        <v>-0.0026***</v>
      </c>
      <c r="E40" t="str">
        <f>[3]transition_prob_reg_for!F23</f>
        <v>-0.0022***</v>
      </c>
      <c r="F40"/>
      <c r="G40" t="str">
        <f>[3]transition_prob_reg_for!C23</f>
        <v>0.00067***</v>
      </c>
      <c r="H40" t="str">
        <f>[3]transition_prob_reg_for!E23</f>
        <v>-0.0027***</v>
      </c>
      <c r="I40" t="str">
        <f>[3]transition_prob_reg_for!G23</f>
        <v>-0.0029***</v>
      </c>
    </row>
    <row r="41" spans="1:9" x14ac:dyDescent="0.35">
      <c r="A41" t="s">
        <v>13</v>
      </c>
      <c r="B41" s="1" t="str">
        <f t="shared" si="0"/>
        <v>(0.44)</v>
      </c>
      <c r="C41" t="str">
        <f>[3]transition_prob_reg_for!B24</f>
        <v>(0.000038)</v>
      </c>
      <c r="D41" t="str">
        <f>[3]transition_prob_reg_for!D24</f>
        <v>(0.000039)</v>
      </c>
      <c r="E41" t="str">
        <f>[3]transition_prob_reg_for!F24</f>
        <v>(0.000038)</v>
      </c>
      <c r="F41"/>
      <c r="G41" t="str">
        <f>[3]transition_prob_reg_for!C24</f>
        <v>(0.000047)</v>
      </c>
      <c r="H41" t="str">
        <f>[3]transition_prob_reg_for!E24</f>
        <v>(0.000048)</v>
      </c>
      <c r="I41" t="str">
        <f>[3]transition_prob_reg_for!G24</f>
        <v>(0.000048)</v>
      </c>
    </row>
    <row r="42" spans="1:9" x14ac:dyDescent="0.35">
      <c r="C42"/>
      <c r="D42"/>
      <c r="E42"/>
      <c r="F42"/>
      <c r="G42"/>
      <c r="H42"/>
      <c r="I42"/>
    </row>
    <row r="43" spans="1:9" x14ac:dyDescent="0.35">
      <c r="A43" s="7" t="s">
        <v>0</v>
      </c>
      <c r="B43" s="8"/>
      <c r="C43" s="7" t="str">
        <f>[3]transition_prob_reg_for!B28</f>
        <v/>
      </c>
      <c r="D43" s="7" t="str">
        <f>[3]transition_prob_reg_for!D28</f>
        <v/>
      </c>
      <c r="E43" s="7" t="str">
        <f>[3]transition_prob_reg_for!F28</f>
        <v/>
      </c>
      <c r="F43" s="8"/>
      <c r="G43" s="7" t="str">
        <f>[3]transition_prob_reg_for!C28</f>
        <v/>
      </c>
      <c r="H43" s="7" t="str">
        <f>[3]transition_prob_reg_for!E28</f>
        <v/>
      </c>
      <c r="I43" s="7" t="str">
        <f>[3]transition_prob_reg_for!G28</f>
        <v/>
      </c>
    </row>
    <row r="44" spans="1:9" x14ac:dyDescent="0.35">
      <c r="A44" s="10" t="s">
        <v>18</v>
      </c>
      <c r="B44" s="11"/>
      <c r="C44" s="10" t="str">
        <f>[3]transition_prob_reg_for!B26</f>
        <v>573058893</v>
      </c>
      <c r="D44" s="10" t="str">
        <f>[3]transition_prob_reg_for!D26</f>
        <v>573058893</v>
      </c>
      <c r="E44" s="10" t="str">
        <f>[3]transition_prob_reg_for!F26</f>
        <v>573058893</v>
      </c>
      <c r="F44" s="10"/>
      <c r="G44" s="10" t="str">
        <f>[3]transition_prob_reg_for!C26</f>
        <v>381956553</v>
      </c>
      <c r="H44" s="10" t="str">
        <f>[3]transition_prob_reg_for!E26</f>
        <v>381956553</v>
      </c>
      <c r="I44" s="10" t="str">
        <f>[3]transition_prob_reg_for!G26</f>
        <v>381956553</v>
      </c>
    </row>
    <row r="45" spans="1:9" ht="15" thickBot="1" x14ac:dyDescent="0.4">
      <c r="A45" s="5" t="s">
        <v>2</v>
      </c>
      <c r="B45" s="6"/>
      <c r="C45" s="5" t="str">
        <f>[3]transition_prob_reg_for!B27</f>
        <v>0.023</v>
      </c>
      <c r="D45" s="5" t="str">
        <f>[3]transition_prob_reg_for!D27</f>
        <v>0.054</v>
      </c>
      <c r="E45" s="5" t="str">
        <f>[3]transition_prob_reg_for!F27</f>
        <v>0.098</v>
      </c>
      <c r="F45" s="5"/>
      <c r="G45" s="5" t="str">
        <f>[3]transition_prob_reg_for!C27</f>
        <v>0.005</v>
      </c>
      <c r="H45" s="5" t="str">
        <f>[3]transition_prob_reg_for!E27</f>
        <v>0.034</v>
      </c>
      <c r="I45" s="5" t="str">
        <f>[3]transition_prob_reg_for!G27</f>
        <v>0.058</v>
      </c>
    </row>
    <row r="46" spans="1:9" ht="15" thickTop="1" x14ac:dyDescent="0.35"/>
  </sheetData>
  <mergeCells count="6">
    <mergeCell ref="C2:I2"/>
    <mergeCell ref="C3:E3"/>
    <mergeCell ref="G3:I3"/>
    <mergeCell ref="C25:I25"/>
    <mergeCell ref="C26:E26"/>
    <mergeCell ref="G26: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transition_prob_reg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2022-06-14T18:42:39Z</dcterms:created>
  <dcterms:modified xsi:type="dcterms:W3CDTF">2022-06-29T22:50:05Z</dcterms:modified>
</cp:coreProperties>
</file>