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	<Relationship Target="docProps/app.xml"
			Type="http://schemas.openxmlformats.org/officeDocument/2006/relationships/extended-properties"
			Id="rId3"/>
	<Relationship Target="docProps/core.xml"
			Type="http://schemas.openxmlformats.org/package/2006/relationships/metadata/core-properties"
			Id="rId2"/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425"/>
  <workbookPr defaultThemeVersion="166925"/>
  <bookViews>
    <workbookView xWindow="-108" yWindow="-108" windowWidth="23256" windowHeight="12600" activeTab="1"/>
  </bookViews>
  <sheets>
    <sheet name="Balance_AB" sheetId="4" r:id="rId1"/>
    <sheet name="Balance_reg" sheetId="1" r:id="rId2"/>
  </sheets>
  <calcPr calcId="191029" fullCalcOnLoad="true"/>
</workbook>
</file>

<file path=xl/sharedStrings.xml><?xml version="1.0" encoding="utf-8"?>
<sst xmlns="http://schemas.openxmlformats.org/spreadsheetml/2006/main" count="77" uniqueCount="42">
  <si>
    <t>Variable</t>
  </si>
  <si>
    <t>Treatment</t>
  </si>
  <si>
    <t>Probability winning</t>
  </si>
  <si>
    <t>Daily Wage</t>
  </si>
  <si>
    <t>Salary</t>
  </si>
  <si>
    <t>Observations</t>
  </si>
  <si>
    <t>Woman</t>
  </si>
  <si>
    <t>Outsourcing*</t>
  </si>
  <si>
    <t>+High School</t>
  </si>
  <si>
    <t>Mon-Tue</t>
  </si>
  <si>
    <t>Angry</t>
  </si>
  <si>
    <t>Day shift</t>
  </si>
  <si>
    <t>Top Sue</t>
  </si>
  <si>
    <t>Big firm</t>
  </si>
  <si>
    <t xml:space="preserve">Outsourcing </t>
  </si>
  <si>
    <t>At will worker</t>
  </si>
  <si>
    <t>Weekly rest</t>
  </si>
  <si>
    <t>Sunday bonus</t>
  </si>
  <si>
    <t>Holiday</t>
  </si>
  <si>
    <t>Social security</t>
  </si>
  <si>
    <t>Reinstatement</t>
  </si>
  <si>
    <t>Resignation letter</t>
  </si>
  <si>
    <t>Number of days</t>
  </si>
  <si>
    <t>NA probability</t>
  </si>
  <si>
    <t>NA amount</t>
  </si>
  <si>
    <t>Retail*</t>
  </si>
  <si>
    <t>Probability winning above mean</t>
  </si>
  <si>
    <t>NA prob above mean</t>
  </si>
  <si>
    <t>Amount winning</t>
  </si>
  <si>
    <t>Amount winning above mean</t>
  </si>
  <si>
    <t>NA amt above mean</t>
  </si>
  <si>
    <t>Weekly hours</t>
  </si>
  <si>
    <t>Days returned</t>
  </si>
  <si>
    <t>Tenure</t>
  </si>
  <si>
    <t>Number of digits:</t>
  </si>
  <si>
    <t>MV p-value</t>
  </si>
  <si>
    <t>2-3 p-value</t>
  </si>
  <si>
    <t xml:space="preserve"> p-value</t>
  </si>
  <si>
    <t>A</t>
  </si>
  <si>
    <t>B</t>
  </si>
  <si>
    <t>1-2 p-value</t>
  </si>
  <si>
    <t>1-3 p-value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</si>
</sst>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0" xfId="0" quotePrefix="true"/>
    <xf numFmtId="0" fontId="0" fillId="0" borderId="3" xfId="0" applyBorder="true" applyAlignment="true">
      <alignment horizontal="center"/>
    </xf>
    <xf numFmtId="0" fontId="0" fillId="0" borderId="1" xfId="0" applyBorder="true" applyAlignment="true">
      <alignment horizontal="center"/>
    </xf>
    <xf numFmtId="2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1" xfId="0" applyBorder="true" applyAlignment="true">
      <alignment horizontal="center"/>
    </xf>
  </cellXfs>
  <cellStyles count="1">
    <cellStyle name="Normal" xfId="0" builtinId="0"/>
  </cellStyles>
  <dxfs count="2">
    <dxf>
      <fill>
        <patternFill>
          <bgColor theme="2" tint="-0.099948118533891"/>
        </patternFill>
      </fill>
    </dxf>
    <dxf>
      <fill>
        <patternFill>
          <bgColor theme="2" tint="-0.099948118533891"/>
        </patternFill>
      </fill>
    </dxf>
  </dxfs>
  <tableStyles count="0" defaultTableStyle="TableStyleMedium2" defaultPivotStyle="PivotStyleLight16"/>
</styleSheet>
</file>

<file path=xl/_rels/workbook.xml.rels><?xml version="1.0" encoding="UTF-8"?>
<Relationships xmlns="http://schemas.openxmlformats.org/package/2006/relationships">
	<Relationship Target="theme/theme1.xml"
			Type="http://schemas.openxmlformats.org/officeDocument/2006/relationships/theme"
			Id="rId3"/>
	<Relationship Target="worksheets/sheet2.xml"
			Type="http://schemas.openxmlformats.org/officeDocument/2006/relationships/worksheet"
			Id="rId2"/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5"/>
	<Relationship Target="styles.xml"
			Type="http://schemas.openxmlformats.org/officeDocument/2006/relationships/styles"
			Id="rId4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<Relationships xmlns="http://schemas.openxmlformats.org/package/2006/relationships">
	<Relationship Target="../printerSettings/printerSettings1.bin"
			Type="http://schemas.openxmlformats.org/officeDocument/2006/relationships/printerSettings"
			Id="rId1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H37"/>
  <sheetViews>
    <sheetView topLeftCell="A3" zoomScale="80" zoomScaleNormal="80" workbookViewId="0">
      <selection activeCell="B3" sqref="B3:E36"/>
    </sheetView>
  </sheetViews>
  <sheetFormatPr defaultRowHeight="14.4"/>
  <cols>
    <col min="2" max="2" width="16.88671875" customWidth="true"/>
    <col min="3" max="4" width="14.6640625" bestFit="true" customWidth="true"/>
    <col min="5" max="5" width="10.44140625" customWidth="true"/>
  </cols>
  <sheetData>
    <row r="2">
      <c r="G2" t="s">
        <v>34</v>
      </c>
      <c r="H2">
        <v>3</v>
      </c>
    </row>
    <row r="3" ht="15" thickBot="true">
      <c r="B3" s="1" t="s">
        <v>0</v>
      </c>
      <c r="C3" s="9" t="s">
        <v>1</v>
      </c>
      <c r="D3" s="9"/>
      <c r="E3" s="5" t="s">
        <v>37</v>
      </c>
    </row>
    <row r="4" ht="15" thickTop="true">
      <c r="B4" s="2"/>
      <c r="C4" s="4" t="s">
        <v>38</v>
      </c>
      <c r="D4" s="4" t="s">
        <v>39</v>
      </c>
      <c r="E4" s="4"/>
    </row>
    <row r="5">
      <c r="B5" t="s">
        <v>6</v>
      </c>
      <c r="C5" s="6">
        <f>ROUND(G5,$H$2)</f>
        <v>0.46899999999999997</v>
      </c>
      <c r="D5" s="6">
        <f>ROUND(H5,$H$2)</f>
        <v>0.45</v>
      </c>
      <c r="E5" s="0">
        <v>0.40000000000000002</v>
      </c>
      <c r="G5" s="0">
        <v>0.46885617214043035</v>
      </c>
      <c r="H5" s="0">
        <v>0.44736842105263158</v>
      </c>
    </row>
    <row r="6">
      <c r="B6" t="s">
        <v>2</v>
      </c>
      <c r="C6" s="6">
        <f t="shared" ref="C6:C18" si="0">ROUND(G6,$H$2)</f>
        <v>0.86899999999999999</v>
      </c>
      <c r="D6" s="6">
        <f t="shared" ref="D6:D18" si="1">ROUND(H6,$H$2)</f>
        <v>0.90100000000000002</v>
      </c>
      <c r="E6" s="0">
        <v>0</v>
      </c>
      <c r="G6" s="0">
        <v>0.87260814136695164</v>
      </c>
      <c r="H6" s="0">
        <v>0.89967409796105446</v>
      </c>
    </row>
    <row r="7">
      <c r="B7" t="s">
        <v>23</v>
      </c>
      <c r="C7" s="6">
        <f t="shared" si="0"/>
        <v>0.106</v>
      </c>
      <c r="D7" s="6">
        <f t="shared" si="1"/>
        <v>0.14399999999999999</v>
      </c>
      <c r="E7" s="0">
        <v>0.02</v>
      </c>
      <c r="G7" s="0">
        <v>0.10985277463193659</v>
      </c>
      <c r="H7" s="0">
        <v>0.14890510948905109</v>
      </c>
    </row>
    <row r="8">
      <c r="B8" t="s">
        <v>26</v>
      </c>
      <c r="C8" s="6">
        <f t="shared" si="0"/>
        <v>0.80200000000000005</v>
      </c>
      <c r="D8" s="6">
        <f t="shared" si="1"/>
        <v>0.88200000000000001</v>
      </c>
      <c r="E8" s="0">
        <v>0</v>
      </c>
      <c r="G8" s="0">
        <v>0.80893300248138955</v>
      </c>
      <c r="H8" s="0">
        <v>0.88067226890756301</v>
      </c>
    </row>
    <row r="9">
      <c r="B9" t="s">
        <v>27</v>
      </c>
      <c r="C9" s="6">
        <f t="shared" si="0"/>
        <v>8.1000000000000003E-2</v>
      </c>
      <c r="D9" s="6">
        <f t="shared" si="1"/>
        <v>0.126</v>
      </c>
      <c r="E9" s="0">
        <v>0.01</v>
      </c>
      <c r="G9" s="0">
        <v>0.087202718006795021</v>
      </c>
      <c r="H9" s="0">
        <v>0.13138686131386862</v>
      </c>
    </row>
    <row r="10">
      <c r="B10" t="s">
        <v>28</v>
      </c>
      <c r="C10" s="6">
        <f t="shared" si="0"/>
        <v>52922.805</v>
      </c>
      <c r="D10" s="6">
        <f t="shared" si="1"/>
        <v>57995.033000000003</v>
      </c>
      <c r="E10" s="0">
        <v>0.34999999999999998</v>
      </c>
      <c r="G10" s="0">
        <v>53237.12823529412</v>
      </c>
      <c r="H10" s="0">
        <v>57993.808049535604</v>
      </c>
    </row>
    <row r="11">
      <c r="B11" t="s">
        <v>24</v>
      </c>
      <c r="C11" s="6">
        <f t="shared" si="0"/>
        <v>0.50600000000000001</v>
      </c>
      <c r="D11" s="6">
        <f t="shared" si="1"/>
        <v>0.51200000000000001</v>
      </c>
      <c r="E11" s="0">
        <v>0.69999999999999996</v>
      </c>
      <c r="G11" s="0">
        <v>0.51868629671574173</v>
      </c>
      <c r="H11" s="0">
        <v>0.52846715328467153</v>
      </c>
    </row>
    <row r="12">
      <c r="B12" t="s">
        <v>29</v>
      </c>
      <c r="C12" s="6">
        <f t="shared" si="0"/>
        <v>0.376</v>
      </c>
      <c r="D12" s="6">
        <f t="shared" si="1"/>
        <v>0.41</v>
      </c>
      <c r="E12" s="0">
        <v>0.35999999999999999</v>
      </c>
      <c r="G12" s="0">
        <v>0.37430167597765363</v>
      </c>
      <c r="H12" s="0">
        <v>0.4034229828850856</v>
      </c>
    </row>
    <row r="13">
      <c r="B13" t="s">
        <v>30</v>
      </c>
      <c r="C13" s="6">
        <f t="shared" si="0"/>
        <v>0.377</v>
      </c>
      <c r="D13" s="6">
        <f t="shared" si="1"/>
        <v>0.38100000000000001</v>
      </c>
      <c r="E13" s="0">
        <v>0.66000000000000003</v>
      </c>
      <c r="G13" s="0">
        <v>0.39184597961494905</v>
      </c>
      <c r="H13" s="0">
        <v>0.40291970802919708</v>
      </c>
    </row>
    <row r="14">
      <c r="B14" t="s">
        <v>4</v>
      </c>
      <c r="C14" s="6">
        <f t="shared" si="0"/>
        <v>6304.3019999999997</v>
      </c>
      <c r="D14" s="6">
        <f t="shared" si="1"/>
        <v>6811.5990000000002</v>
      </c>
      <c r="E14" s="0">
        <v>0.23000000000000001</v>
      </c>
      <c r="G14" s="0">
        <v>6187.0492638827991</v>
      </c>
      <c r="H14" s="0">
        <v>6777.3394852918736</v>
      </c>
    </row>
    <row r="15">
      <c r="B15" t="s">
        <v>3</v>
      </c>
      <c r="C15" s="6">
        <f t="shared" si="0"/>
        <v>350.08</v>
      </c>
      <c r="D15" s="6">
        <f t="shared" si="1"/>
        <v>326.70600000000002</v>
      </c>
      <c r="E15" s="0">
        <v>0.46000000000000002</v>
      </c>
      <c r="G15" s="0">
        <v>346.47312504086869</v>
      </c>
      <c r="H15" s="0">
        <v>323.8740045129818</v>
      </c>
    </row>
    <row r="16">
      <c r="B16" t="s">
        <v>33</v>
      </c>
      <c r="C16" s="6">
        <f t="shared" si="0"/>
        <v>3.6709999999999998</v>
      </c>
      <c r="D16" s="6">
        <f t="shared" si="1"/>
        <v>3.9430000000000001</v>
      </c>
      <c r="E16" s="0">
        <v>0.41999999999999998</v>
      </c>
      <c r="G16" s="0">
        <v>3.6978833614041688</v>
      </c>
      <c r="H16" s="0">
        <v>3.8989634843475192</v>
      </c>
    </row>
    <row r="17">
      <c r="B17" t="s">
        <v>25</v>
      </c>
      <c r="C17" s="6">
        <f t="shared" si="0"/>
        <v>0.186</v>
      </c>
      <c r="D17" s="6">
        <f t="shared" si="1"/>
        <v>0.187</v>
      </c>
      <c r="E17" s="0">
        <v>0.69999999999999996</v>
      </c>
      <c r="G17" s="0">
        <v>0.18316268486916951</v>
      </c>
      <c r="H17" s="0">
        <v>0.19089574155653452</v>
      </c>
    </row>
    <row r="18">
      <c r="B18" t="s">
        <v>7</v>
      </c>
      <c r="C18" s="6">
        <f t="shared" si="0"/>
        <v>0.32700000000000001</v>
      </c>
      <c r="D18" s="6">
        <f t="shared" si="1"/>
        <v>0.32700000000000001</v>
      </c>
      <c r="E18" s="0">
        <v>0.62</v>
      </c>
      <c r="G18" s="0">
        <v>0.33788395904436858</v>
      </c>
      <c r="H18" s="0">
        <v>0.32599118942731276</v>
      </c>
    </row>
    <row r="19">
      <c r="B19" t="s">
        <v>9</v>
      </c>
      <c r="C19" s="6">
        <f t="shared" ref="C19:C34" si="2">ROUND(G19,$H$2)</f>
        <v>0.39700000000000002</v>
      </c>
      <c r="D19" s="6">
        <f t="shared" ref="D19:D34" si="3">ROUND(H19,$H$2)</f>
        <v>0.56699999999999995</v>
      </c>
      <c r="E19" s="0">
        <v>0</v>
      </c>
      <c r="G19" s="0">
        <v>0.39524348810872029</v>
      </c>
      <c r="H19" s="0">
        <v>0.56934306569343063</v>
      </c>
    </row>
    <row r="20">
      <c r="B20" t="s">
        <v>31</v>
      </c>
      <c r="C20" s="6">
        <f t="shared" si="2"/>
        <v>52.405999999999999</v>
      </c>
      <c r="D20" s="6">
        <f t="shared" si="3"/>
        <v>53.606999999999999</v>
      </c>
      <c r="E20" s="0">
        <v>0.66000000000000003</v>
      </c>
      <c r="G20" s="0">
        <v>52.40625</v>
      </c>
      <c r="H20" s="0">
        <v>53.607142857142854</v>
      </c>
    </row>
    <row r="21">
      <c r="B21" t="s">
        <v>32</v>
      </c>
      <c r="C21" s="6">
        <f t="shared" si="2"/>
        <v>14.541</v>
      </c>
      <c r="D21" s="6">
        <f>ROUND(H21,$H$2)</f>
        <v>4.8860000000000001</v>
      </c>
      <c r="E21" s="0">
        <v>0.56000000000000005</v>
      </c>
      <c r="G21" s="0">
        <v>14.540880503144654</v>
      </c>
      <c r="H21" s="0">
        <v>4.8857142857142861</v>
      </c>
    </row>
    <row r="22">
      <c r="B22" s="3" t="s">
        <v>8</v>
      </c>
      <c r="C22" s="6">
        <f t="shared" si="2"/>
        <v>0.70599999999999996</v>
      </c>
      <c r="D22" s="6">
        <f t="shared" si="3"/>
        <v>0.65600000000000003</v>
      </c>
      <c r="E22" s="0">
        <v>0.040000000000000001</v>
      </c>
      <c r="G22" s="0">
        <v>0.70919067215363507</v>
      </c>
      <c r="H22" s="0">
        <v>0.65441176470588236</v>
      </c>
    </row>
    <row r="23">
      <c r="B23" t="s">
        <v>10</v>
      </c>
      <c r="C23" s="6">
        <f t="shared" si="2"/>
        <v>0.75600000000000001</v>
      </c>
      <c r="D23" s="6">
        <f t="shared" si="3"/>
        <v>0.77900000000000003</v>
      </c>
      <c r="E23" s="0">
        <v>0.67000000000000004</v>
      </c>
      <c r="G23" s="0">
        <v>0.76110444177671066</v>
      </c>
      <c r="H23" s="0">
        <v>0.77070063694267521</v>
      </c>
    </row>
    <row r="24">
      <c r="B24" t="s">
        <v>11</v>
      </c>
      <c r="C24" s="6">
        <f t="shared" si="2"/>
        <v>0.83899999999999997</v>
      </c>
      <c r="D24" s="6">
        <f t="shared" si="3"/>
        <v>0.83299999999999996</v>
      </c>
      <c r="E24" s="0">
        <v>0.93000000000000005</v>
      </c>
      <c r="G24" s="0">
        <v>0.8392857142857143</v>
      </c>
      <c r="H24" s="0">
        <v>0.83333333333333337</v>
      </c>
    </row>
    <row r="25">
      <c r="B25" t="s">
        <v>12</v>
      </c>
      <c r="C25" s="6">
        <f t="shared" si="2"/>
        <v>0.79200000000000004</v>
      </c>
      <c r="D25" s="6">
        <f t="shared" si="3"/>
        <v>0.93700000000000006</v>
      </c>
      <c r="E25" s="0">
        <v>0</v>
      </c>
      <c r="G25" s="0">
        <v>0.81766704416761038</v>
      </c>
      <c r="H25" s="0">
        <v>0.94306569343065694</v>
      </c>
    </row>
    <row r="26">
      <c r="B26" t="s">
        <v>13</v>
      </c>
      <c r="C26" s="6">
        <f t="shared" si="2"/>
        <v>0.51200000000000001</v>
      </c>
      <c r="D26" s="6">
        <f t="shared" si="3"/>
        <v>0.42899999999999999</v>
      </c>
      <c r="E26" s="0">
        <v>0.34000000000000002</v>
      </c>
      <c r="G26" s="0">
        <v>0.51190476190476186</v>
      </c>
      <c r="H26" s="0">
        <v>0.42857142857142855</v>
      </c>
    </row>
    <row r="27">
      <c r="B27" t="s">
        <v>14</v>
      </c>
      <c r="C27" s="6">
        <f t="shared" si="2"/>
        <v>0.20200000000000001</v>
      </c>
      <c r="D27" s="6">
        <f t="shared" si="3"/>
        <v>0.28599999999999998</v>
      </c>
      <c r="E27" s="0">
        <v>0.25</v>
      </c>
      <c r="G27" s="0">
        <v>0.20238095238095238</v>
      </c>
      <c r="H27" s="0">
        <v>0.2857142857142857</v>
      </c>
    </row>
    <row r="28">
      <c r="B28" t="s">
        <v>15</v>
      </c>
      <c r="C28" s="6">
        <f t="shared" si="2"/>
        <v>8.3000000000000004E-2</v>
      </c>
      <c r="D28" s="6">
        <f t="shared" si="3"/>
        <v>4.8000000000000001E-2</v>
      </c>
      <c r="E28" s="0">
        <v>0.44</v>
      </c>
      <c r="G28" s="0">
        <v>0.083333333333333329</v>
      </c>
      <c r="H28" s="0">
        <v>0.047619047619047616</v>
      </c>
    </row>
    <row r="29">
      <c r="B29" t="s">
        <v>16</v>
      </c>
      <c r="C29" s="6">
        <f t="shared" si="2"/>
        <v>4.2000000000000003E-2</v>
      </c>
      <c r="D29" s="6">
        <f t="shared" si="3"/>
        <v>0</v>
      </c>
      <c r="E29" s="0">
        <v>0.17999999999999999</v>
      </c>
      <c r="G29" s="0">
        <v>0.041666666666666664</v>
      </c>
      <c r="H29" s="0">
        <v>0</v>
      </c>
    </row>
    <row r="30">
      <c r="B30" t="s">
        <v>17</v>
      </c>
      <c r="C30" s="6">
        <f t="shared" si="2"/>
        <v>0.161</v>
      </c>
      <c r="D30" s="6">
        <f t="shared" si="3"/>
        <v>0.26200000000000001</v>
      </c>
      <c r="E30" s="0">
        <v>0.13</v>
      </c>
      <c r="G30" s="0">
        <v>0.16071428571428573</v>
      </c>
      <c r="H30" s="0">
        <v>0.26190476190476192</v>
      </c>
    </row>
    <row r="31">
      <c r="B31" t="s">
        <v>18</v>
      </c>
      <c r="C31" s="6">
        <f t="shared" si="2"/>
        <v>0.23799999999999999</v>
      </c>
      <c r="D31" s="6">
        <f t="shared" si="3"/>
        <v>0.35699999999999998</v>
      </c>
      <c r="E31" s="0">
        <v>0.12</v>
      </c>
      <c r="G31" s="0">
        <v>0.23809523809523808</v>
      </c>
      <c r="H31" s="0">
        <v>0.35714285714285715</v>
      </c>
    </row>
    <row r="32">
      <c r="B32" t="s">
        <v>19</v>
      </c>
      <c r="C32" s="6">
        <f t="shared" si="2"/>
        <v>0.26800000000000002</v>
      </c>
      <c r="D32" s="6">
        <f t="shared" si="3"/>
        <v>0.31</v>
      </c>
      <c r="E32" s="0">
        <v>0.58999999999999997</v>
      </c>
      <c r="G32" s="0">
        <v>0.26785714285714285</v>
      </c>
      <c r="H32" s="0">
        <v>0.30952380952380953</v>
      </c>
    </row>
    <row r="33">
      <c r="B33" t="s">
        <v>21</v>
      </c>
      <c r="C33" s="6">
        <f t="shared" si="2"/>
        <v>0.17899999999999999</v>
      </c>
      <c r="D33" s="6">
        <f t="shared" si="3"/>
        <v>0.16700000000000001</v>
      </c>
      <c r="E33" s="0">
        <v>0.85999999999999999</v>
      </c>
      <c r="G33" s="0">
        <v>0.17857142857142858</v>
      </c>
      <c r="H33" s="0">
        <v>0.16666666666666666</v>
      </c>
    </row>
    <row r="34">
      <c r="B34" t="s">
        <v>20</v>
      </c>
      <c r="C34" s="6">
        <f t="shared" si="2"/>
        <v>0.14899999999999999</v>
      </c>
      <c r="D34" s="6">
        <f t="shared" si="3"/>
        <v>0.19</v>
      </c>
      <c r="E34" s="0">
        <v>0.51000000000000001</v>
      </c>
      <c r="G34" s="0">
        <v>0.14880952380952381</v>
      </c>
      <c r="H34" s="0">
        <v>0.19047619047619047</v>
      </c>
    </row>
    <row r="35">
      <c r="B35" t="s">
        <v>22</v>
      </c>
      <c r="C35" s="7">
        <f>G35</f>
        <v>110</v>
      </c>
      <c r="D35" s="7">
        <f>H35</f>
        <v>91</v>
      </c>
      <c r="E35" s="7"/>
      <c r="G35" s="0">
        <v>131</v>
      </c>
      <c r="H35" s="0">
        <v>106</v>
      </c>
    </row>
    <row r="36" ht="15" thickBot="true">
      <c r="B36" s="1" t="s">
        <v>5</v>
      </c>
      <c r="C36" s="5">
        <f>G36</f>
        <v>774</v>
      </c>
      <c r="D36" s="5">
        <f>H36</f>
        <v>619</v>
      </c>
      <c r="E36" s="5"/>
      <c r="G36" s="0">
        <v>883</v>
      </c>
      <c r="H36" s="0">
        <v>685</v>
      </c>
    </row>
    <row r="37" ht="15" thickTop="true"/>
  </sheetData>
  <mergeCells count="1">
    <mergeCell ref="C3:D3"/>
  </mergeCells>
  <conditionalFormatting sqref="E5:E34">
    <cfRule type="cellIs" dxfId="1" priority="1" operator="less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7"/>
  <sheetViews>
    <sheetView tabSelected="true" zoomScale="80" zoomScaleNormal="80" workbookViewId="0">
      <selection activeCell="B3" sqref="B3:I36"/>
    </sheetView>
  </sheetViews>
  <sheetFormatPr defaultRowHeight="14.4"/>
  <cols>
    <col min="2" max="2" width="16.88671875" customWidth="true"/>
    <col min="3" max="5" width="14.6640625" bestFit="true" customWidth="true"/>
    <col min="6" max="8" width="10.44140625" customWidth="true"/>
  </cols>
  <sheetData>
    <row r="2">
      <c r="K2" t="s">
        <v>34</v>
      </c>
      <c r="L2">
        <v>3</v>
      </c>
    </row>
    <row r="3" ht="15" thickBot="true">
      <c r="B3" s="1" t="s">
        <v>0</v>
      </c>
      <c r="C3" s="9" t="s">
        <v>1</v>
      </c>
      <c r="D3" s="9"/>
      <c r="E3" s="9"/>
      <c r="F3" s="5" t="s">
        <v>40</v>
      </c>
      <c r="G3" s="5" t="s">
        <v>41</v>
      </c>
      <c r="H3" s="5" t="s">
        <v>36</v>
      </c>
      <c r="I3" s="5" t="s">
        <v>35</v>
      </c>
    </row>
    <row r="4" ht="15" thickTop="true">
      <c r="B4" s="2"/>
      <c r="C4" s="4">
        <v>1</v>
      </c>
      <c r="D4" s="4">
        <v>2</v>
      </c>
      <c r="E4" s="4">
        <v>3</v>
      </c>
      <c r="F4" s="4"/>
      <c r="G4" s="4"/>
      <c r="H4" s="4"/>
      <c r="I4" s="8"/>
    </row>
    <row r="5">
      <c r="B5" t="s">
        <v>6</v>
      </c>
      <c r="C5" s="6">
        <f>ROUND(K5,$L$2)</f>
        <v>0.44600000000000001</v>
      </c>
      <c r="D5" s="6">
        <f>ROUND(L5,$L$2)</f>
        <v>0.45800000000000002</v>
      </c>
      <c r="E5" s="6">
        <f>ROUND(M5,$L$2)</f>
        <v>0.45400000000000001</v>
      </c>
      <c r="F5" s="0">
        <v>0.58999999999999997</v>
      </c>
      <c r="G5" s="0">
        <v>0.76000000000000001</v>
      </c>
      <c r="H5" s="0">
        <v>0.87</v>
      </c>
      <c r="I5" s="0">
        <v>0.85999999999999999</v>
      </c>
      <c r="K5" s="0">
        <v>0.44567404426559354</v>
      </c>
      <c r="L5" s="0">
        <v>0.45783132530120479</v>
      </c>
      <c r="M5" s="0">
        <v>0.45352564102564102</v>
      </c>
    </row>
    <row r="6">
      <c r="B6" t="s">
        <v>2</v>
      </c>
      <c r="C6" s="6">
        <f t="shared" ref="C6:C9" si="0">ROUND(K6,$L$2)</f>
        <v>0.88800000000000001</v>
      </c>
      <c r="D6" s="6">
        <f t="shared" ref="D6:D9" si="1">ROUND(L6,$L$2)</f>
        <v>0.871</v>
      </c>
      <c r="E6" s="6">
        <f t="shared" ref="E6:E9" si="2">ROUND(M6,$L$2)</f>
        <v>0.88600000000000001</v>
      </c>
      <c r="F6" s="0">
        <v>0.040000000000000001</v>
      </c>
      <c r="G6" s="0">
        <v>0.76000000000000001</v>
      </c>
      <c r="H6" s="0">
        <v>0.13</v>
      </c>
      <c r="I6" s="0">
        <v>0.10000000000000001</v>
      </c>
      <c r="K6" s="0">
        <v>0.88847171892686583</v>
      </c>
      <c r="L6" s="0">
        <v>0.87127791462285864</v>
      </c>
      <c r="M6" s="0">
        <v>0.8856261325915582</v>
      </c>
    </row>
    <row r="7">
      <c r="B7" t="s">
        <v>23</v>
      </c>
      <c r="C7" s="6">
        <f t="shared" si="0"/>
        <v>0.16500000000000001</v>
      </c>
      <c r="D7" s="6">
        <f t="shared" si="1"/>
        <v>0.11799999999999999</v>
      </c>
      <c r="E7" s="6">
        <f t="shared" si="2"/>
        <v>0.11700000000000001</v>
      </c>
      <c r="F7" s="0">
        <v>0</v>
      </c>
      <c r="G7" s="0">
        <v>0.01</v>
      </c>
      <c r="H7" s="0">
        <v>0.93999999999999995</v>
      </c>
      <c r="I7" s="0">
        <v>0</v>
      </c>
      <c r="K7" s="0">
        <v>0.16482412060301507</v>
      </c>
      <c r="L7" s="0">
        <v>0.11816192560175055</v>
      </c>
      <c r="M7" s="0">
        <v>0.11698717948717949</v>
      </c>
    </row>
    <row r="8">
      <c r="B8" t="s">
        <v>26</v>
      </c>
      <c r="C8" s="6">
        <f t="shared" si="0"/>
        <v>0.84099999999999997</v>
      </c>
      <c r="D8" s="6">
        <f t="shared" si="1"/>
        <v>0.80500000000000005</v>
      </c>
      <c r="E8" s="6">
        <f t="shared" si="2"/>
        <v>0.83299999999999996</v>
      </c>
      <c r="F8" s="0">
        <v>0.050000000000000003</v>
      </c>
      <c r="G8" s="0">
        <v>0.69999999999999996</v>
      </c>
      <c r="H8" s="0">
        <v>0.17999999999999999</v>
      </c>
      <c r="I8" s="0">
        <v>0.13</v>
      </c>
      <c r="K8" s="0">
        <v>0.84072810011376564</v>
      </c>
      <c r="L8" s="0">
        <v>0.80481927710843371</v>
      </c>
      <c r="M8" s="0">
        <v>0.8330373001776199</v>
      </c>
    </row>
    <row r="9">
      <c r="B9" t="s">
        <v>27</v>
      </c>
      <c r="C9" s="6">
        <f t="shared" si="0"/>
        <v>0.11700000000000001</v>
      </c>
      <c r="D9" s="6">
        <f t="shared" si="1"/>
        <v>9.1999999999999998E-2</v>
      </c>
      <c r="E9" s="6">
        <f t="shared" si="2"/>
        <v>9.8000000000000004E-2</v>
      </c>
      <c r="F9" s="0">
        <v>0.080000000000000002</v>
      </c>
      <c r="G9" s="0">
        <v>0.23999999999999999</v>
      </c>
      <c r="H9" s="0">
        <v>0.69999999999999996</v>
      </c>
      <c r="I9" s="0">
        <v>0.17999999999999999</v>
      </c>
      <c r="K9" s="0">
        <v>0.11658291457286432</v>
      </c>
      <c r="L9" s="0">
        <v>0.091903719912472648</v>
      </c>
      <c r="M9" s="0">
        <v>0.097756410256410256</v>
      </c>
    </row>
    <row r="10">
      <c r="B10" t="s">
        <v>28</v>
      </c>
      <c r="C10" s="6">
        <f t="shared" ref="C10" si="3">ROUND(K10,$L$2)</f>
        <v>56125.680999999997</v>
      </c>
      <c r="D10" s="6">
        <f t="shared" ref="D10" si="4">ROUND(L10,$L$2)</f>
        <v>60106.688000000002</v>
      </c>
      <c r="E10" s="6">
        <f t="shared" ref="E10" si="5">ROUND(M10,$L$2)</f>
        <v>60853.389000000003</v>
      </c>
      <c r="F10" s="0">
        <v>0.44</v>
      </c>
      <c r="G10" s="0">
        <v>0.41999999999999998</v>
      </c>
      <c r="H10" s="0">
        <v>0.91000000000000003</v>
      </c>
      <c r="I10" s="0">
        <v>0.67000000000000004</v>
      </c>
      <c r="K10" s="0">
        <v>56125.680766464196</v>
      </c>
      <c r="L10" s="0">
        <v>60106.688084399604</v>
      </c>
      <c r="M10" s="0">
        <v>60853.389078498294</v>
      </c>
    </row>
    <row r="11">
      <c r="B11" t="s">
        <v>24</v>
      </c>
      <c r="C11" s="6">
        <f t="shared" ref="C11:C19" si="6">ROUND(K11,$L$2)</f>
        <v>0.60699999999999998</v>
      </c>
      <c r="D11" s="6">
        <f t="shared" ref="D11:D18" si="7">ROUND(L11,$L$2)</f>
        <v>0.58299999999999996</v>
      </c>
      <c r="E11" s="6">
        <f t="shared" ref="E11:E18" si="8">ROUND(M11,$L$2)</f>
        <v>0.53</v>
      </c>
      <c r="F11" s="0">
        <v>0.28999999999999998</v>
      </c>
      <c r="G11" s="0">
        <v>0</v>
      </c>
      <c r="H11" s="0">
        <v>0.040000000000000001</v>
      </c>
      <c r="I11" s="0">
        <v>0.01</v>
      </c>
      <c r="K11" s="0">
        <v>0.60703517587939704</v>
      </c>
      <c r="L11" s="0">
        <v>0.58315098468271331</v>
      </c>
      <c r="M11" s="0">
        <v>0.53044871794871795</v>
      </c>
    </row>
    <row r="12">
      <c r="B12" t="s">
        <v>29</v>
      </c>
      <c r="C12" s="6">
        <f t="shared" si="6"/>
        <v>0.47299999999999998</v>
      </c>
      <c r="D12" s="6">
        <f t="shared" si="7"/>
        <v>0.48</v>
      </c>
      <c r="E12" s="6">
        <f t="shared" si="8"/>
        <v>0.44600000000000001</v>
      </c>
      <c r="F12" s="0">
        <v>0.81000000000000005</v>
      </c>
      <c r="G12" s="0">
        <v>0.39000000000000001</v>
      </c>
      <c r="H12" s="0">
        <v>0.28999999999999998</v>
      </c>
      <c r="I12" s="0">
        <v>0.55000000000000004</v>
      </c>
      <c r="K12" s="0">
        <v>0.4727838258164852</v>
      </c>
      <c r="L12" s="0">
        <v>0.47972972972972971</v>
      </c>
      <c r="M12" s="0">
        <v>0.4460431654676259</v>
      </c>
    </row>
    <row r="13">
      <c r="B13" t="s">
        <v>30</v>
      </c>
      <c r="C13" s="6">
        <f t="shared" si="6"/>
        <v>0.35399999999999998</v>
      </c>
      <c r="D13" s="6">
        <f t="shared" si="7"/>
        <v>0.35199999999999998</v>
      </c>
      <c r="E13" s="6">
        <f t="shared" si="8"/>
        <v>0.33200000000000002</v>
      </c>
      <c r="F13" s="0">
        <v>0.94999999999999996</v>
      </c>
      <c r="G13" s="0">
        <v>0.35999999999999999</v>
      </c>
      <c r="H13" s="0">
        <v>0.40999999999999998</v>
      </c>
      <c r="I13" s="0">
        <v>0.62</v>
      </c>
      <c r="K13" s="0">
        <v>0.35376884422110555</v>
      </c>
      <c r="L13" s="0">
        <v>0.35229759299781183</v>
      </c>
      <c r="M13" s="0">
        <v>0.33173076923076922</v>
      </c>
    </row>
    <row r="14">
      <c r="B14" t="s">
        <v>4</v>
      </c>
      <c r="C14" s="6">
        <f t="shared" si="6"/>
        <v>5943.7349999999997</v>
      </c>
      <c r="D14" s="6">
        <f t="shared" si="7"/>
        <v>5479.1769999999997</v>
      </c>
      <c r="E14" s="6">
        <f t="shared" si="8"/>
        <v>5735.22</v>
      </c>
      <c r="F14" s="0">
        <v>0.16</v>
      </c>
      <c r="G14" s="0">
        <v>0.57999999999999996</v>
      </c>
      <c r="H14" s="0">
        <v>0.45000000000000001</v>
      </c>
      <c r="I14" s="0">
        <v>0.35999999999999999</v>
      </c>
      <c r="K14" s="0">
        <v>5943.7346512737486</v>
      </c>
      <c r="L14" s="0">
        <v>5479.1774607602047</v>
      </c>
      <c r="M14" s="0">
        <v>5735.2197488760339</v>
      </c>
    </row>
    <row r="15">
      <c r="B15" t="s">
        <v>3</v>
      </c>
      <c r="C15" s="6">
        <f t="shared" si="6"/>
        <v>352.05200000000002</v>
      </c>
      <c r="D15" s="6">
        <f t="shared" si="7"/>
        <v>293.50599999999997</v>
      </c>
      <c r="E15" s="6">
        <f t="shared" si="8"/>
        <v>312.07400000000001</v>
      </c>
      <c r="F15" s="0">
        <v>0.040000000000000001</v>
      </c>
      <c r="G15" s="0">
        <v>0.27000000000000002</v>
      </c>
      <c r="H15" s="0">
        <v>0.25</v>
      </c>
      <c r="I15" s="0">
        <v>0.080000000000000002</v>
      </c>
      <c r="K15" s="0">
        <v>352.04511920027994</v>
      </c>
      <c r="L15" s="0">
        <v>293.50588864466295</v>
      </c>
      <c r="M15" s="0">
        <v>312.07445790828803</v>
      </c>
    </row>
    <row r="16">
      <c r="B16" t="s">
        <v>33</v>
      </c>
      <c r="C16" s="6">
        <f t="shared" si="6"/>
        <v>3.6509999999999998</v>
      </c>
      <c r="D16" s="6">
        <f t="shared" si="7"/>
        <v>3.734</v>
      </c>
      <c r="E16" s="6">
        <f t="shared" si="8"/>
        <v>3.6669999999999998</v>
      </c>
      <c r="F16" s="0">
        <v>0.69999999999999996</v>
      </c>
      <c r="G16" s="0">
        <v>0.94999999999999996</v>
      </c>
      <c r="H16" s="0">
        <v>0.78000000000000003</v>
      </c>
      <c r="I16" s="0">
        <v>0.92000000000000004</v>
      </c>
      <c r="K16" s="0">
        <v>3.6508355889890587</v>
      </c>
      <c r="L16" s="0">
        <v>3.7340528942701656</v>
      </c>
      <c r="M16" s="0">
        <v>3.6675413150910456</v>
      </c>
    </row>
    <row r="17">
      <c r="B17" t="s">
        <v>25</v>
      </c>
      <c r="C17" s="6">
        <f t="shared" si="6"/>
        <v>0.215</v>
      </c>
      <c r="D17" s="6">
        <f t="shared" si="7"/>
        <v>0.224</v>
      </c>
      <c r="E17" s="6">
        <f t="shared" si="8"/>
        <v>0.16700000000000001</v>
      </c>
      <c r="F17" s="0">
        <v>0.60999999999999999</v>
      </c>
      <c r="G17" s="0">
        <v>0.02</v>
      </c>
      <c r="H17" s="0">
        <v>0.01</v>
      </c>
      <c r="I17" s="0">
        <v>0.02</v>
      </c>
      <c r="K17" s="0">
        <v>0.21464903357070192</v>
      </c>
      <c r="L17" s="0">
        <v>0.22428884026258206</v>
      </c>
      <c r="M17" s="0">
        <v>0.16693418940609953</v>
      </c>
    </row>
    <row r="18">
      <c r="B18" t="s">
        <v>7</v>
      </c>
      <c r="C18" s="6">
        <f t="shared" si="6"/>
        <v>0.27400000000000002</v>
      </c>
      <c r="D18" s="6">
        <f t="shared" si="7"/>
        <v>0.28000000000000003</v>
      </c>
      <c r="E18" s="6">
        <f t="shared" si="8"/>
        <v>0.36299999999999999</v>
      </c>
      <c r="F18" s="0">
        <v>0.75</v>
      </c>
      <c r="G18" s="0">
        <v>0</v>
      </c>
      <c r="H18" s="0">
        <v>0</v>
      </c>
      <c r="I18" s="0">
        <v>0</v>
      </c>
      <c r="K18" s="0">
        <v>0.27365208545269581</v>
      </c>
      <c r="L18" s="0">
        <v>0.28008752735229758</v>
      </c>
      <c r="M18" s="0">
        <v>0.36276083467094705</v>
      </c>
    </row>
    <row r="19">
      <c r="B19" t="s">
        <v>9</v>
      </c>
      <c r="C19" s="6">
        <f t="shared" si="6"/>
        <v>0.40100000000000002</v>
      </c>
      <c r="D19" s="6">
        <f t="shared" ref="D19:D34" si="9">ROUND(L19,$L$2)</f>
        <v>0.48099999999999998</v>
      </c>
      <c r="E19" s="6">
        <f t="shared" ref="E19:E34" si="10">ROUND(M19,$L$2)</f>
        <v>0.41199999999999998</v>
      </c>
      <c r="F19" s="0">
        <v>0</v>
      </c>
      <c r="G19" s="0">
        <v>0.67000000000000004</v>
      </c>
      <c r="H19" s="0">
        <v>0.01</v>
      </c>
      <c r="I19" s="0">
        <v>0</v>
      </c>
      <c r="K19" s="0">
        <v>0.40100502512562813</v>
      </c>
      <c r="L19" s="0">
        <v>0.48140043763676149</v>
      </c>
      <c r="M19" s="0">
        <v>0.41185897435897434</v>
      </c>
    </row>
    <row r="20">
      <c r="B20" t="s">
        <v>31</v>
      </c>
      <c r="C20" s="6"/>
      <c r="D20" s="6">
        <f t="shared" si="9"/>
        <v>52.860999999999997</v>
      </c>
      <c r="E20" s="6">
        <f t="shared" si="10"/>
        <v>53.85</v>
      </c>
      <c r="H20" s="0">
        <v>0.42999999999999999</v>
      </c>
      <c r="L20" s="0">
        <v>52.86105032822757</v>
      </c>
      <c r="M20" s="0">
        <v>53.849519228323913</v>
      </c>
    </row>
    <row r="21">
      <c r="B21" t="s">
        <v>32</v>
      </c>
      <c r="C21" s="6"/>
      <c r="D21" s="6">
        <f t="shared" si="9"/>
        <v>19.905999999999999</v>
      </c>
      <c r="E21" s="6">
        <f t="shared" si="10"/>
        <v>7.1630000000000003</v>
      </c>
      <c r="H21" s="0">
        <v>0.27000000000000002</v>
      </c>
      <c r="L21" s="0">
        <v>19.905788876276958</v>
      </c>
      <c r="M21" s="0">
        <v>7.1630252100840339</v>
      </c>
    </row>
    <row r="22">
      <c r="B22" s="3" t="s">
        <v>8</v>
      </c>
      <c r="C22" s="6"/>
      <c r="D22" s="6">
        <f t="shared" si="9"/>
        <v>0.69199999999999995</v>
      </c>
      <c r="E22" s="6">
        <f t="shared" si="10"/>
        <v>0.67600000000000005</v>
      </c>
      <c r="H22" s="0">
        <v>0.51000000000000001</v>
      </c>
      <c r="L22" s="0">
        <v>0.69222343921139107</v>
      </c>
      <c r="M22" s="0">
        <v>0.67628205128205132</v>
      </c>
    </row>
    <row r="23">
      <c r="B23" t="s">
        <v>10</v>
      </c>
      <c r="C23" s="6"/>
      <c r="D23" s="6">
        <f t="shared" si="9"/>
        <v>0.77200000000000002</v>
      </c>
      <c r="E23" s="6">
        <f t="shared" si="10"/>
        <v>0.75700000000000001</v>
      </c>
      <c r="H23" s="0">
        <v>0.48999999999999999</v>
      </c>
      <c r="L23" s="0">
        <v>0.77212389380530977</v>
      </c>
      <c r="M23" s="0">
        <v>0.75684380032206122</v>
      </c>
    </row>
    <row r="24">
      <c r="B24" t="s">
        <v>11</v>
      </c>
      <c r="C24" s="6"/>
      <c r="D24" s="6">
        <f t="shared" si="9"/>
        <v>0.81899999999999995</v>
      </c>
      <c r="E24" s="6">
        <f t="shared" si="10"/>
        <v>0.80400000000000005</v>
      </c>
      <c r="H24" s="0">
        <v>0.46000000000000002</v>
      </c>
      <c r="L24" s="0">
        <v>0.81947483588621439</v>
      </c>
      <c r="M24" s="0">
        <v>0.80448717948717952</v>
      </c>
    </row>
    <row r="25">
      <c r="B25" t="s">
        <v>12</v>
      </c>
      <c r="C25" s="6"/>
      <c r="D25" s="6">
        <f t="shared" si="9"/>
        <v>5.5E-2</v>
      </c>
      <c r="E25" s="6">
        <f t="shared" si="10"/>
        <v>5.8000000000000003E-2</v>
      </c>
      <c r="H25" s="0">
        <v>0.80000000000000004</v>
      </c>
      <c r="L25" s="0">
        <v>0.054704595185995623</v>
      </c>
      <c r="M25" s="0">
        <v>0.057692307692307696</v>
      </c>
    </row>
    <row r="26">
      <c r="B26" t="s">
        <v>13</v>
      </c>
      <c r="C26" s="6"/>
      <c r="D26" s="6">
        <f t="shared" si="9"/>
        <v>0.44</v>
      </c>
      <c r="E26" s="6">
        <f t="shared" si="10"/>
        <v>0.503</v>
      </c>
      <c r="H26" s="0">
        <v>0.01</v>
      </c>
      <c r="L26" s="0">
        <v>0.43982494529540483</v>
      </c>
      <c r="M26" s="0">
        <v>0.50320512820512819</v>
      </c>
    </row>
    <row r="27">
      <c r="B27" t="s">
        <v>14</v>
      </c>
      <c r="C27" s="6"/>
      <c r="D27" s="6">
        <f t="shared" si="9"/>
        <v>0.216</v>
      </c>
      <c r="E27" s="6">
        <f t="shared" si="10"/>
        <v>0.224</v>
      </c>
      <c r="H27" s="0">
        <v>0.68000000000000005</v>
      </c>
      <c r="L27" s="0">
        <v>0.21553610503282275</v>
      </c>
      <c r="M27" s="0">
        <v>0.22435897435897437</v>
      </c>
    </row>
    <row r="28">
      <c r="B28" t="s">
        <v>15</v>
      </c>
      <c r="C28" s="6"/>
      <c r="D28" s="6">
        <f t="shared" si="9"/>
        <v>6.9000000000000006E-2</v>
      </c>
      <c r="E28" s="6">
        <f t="shared" si="10"/>
        <v>6.4000000000000001E-2</v>
      </c>
      <c r="H28" s="0">
        <v>0.70999999999999996</v>
      </c>
      <c r="L28" s="0">
        <v>0.068927789934354486</v>
      </c>
      <c r="M28" s="0">
        <v>0.064102564102564097</v>
      </c>
    </row>
    <row r="29">
      <c r="B29" t="s">
        <v>16</v>
      </c>
      <c r="C29" s="6"/>
      <c r="D29" s="6">
        <f t="shared" si="9"/>
        <v>3.3000000000000002E-2</v>
      </c>
      <c r="E29" s="6">
        <f t="shared" si="10"/>
        <v>5.2999999999999999E-2</v>
      </c>
      <c r="H29" s="0">
        <v>0.050000000000000003</v>
      </c>
      <c r="L29" s="0">
        <v>0.032822757111597371</v>
      </c>
      <c r="M29" s="0">
        <v>0.052884615384615384</v>
      </c>
    </row>
    <row r="30">
      <c r="B30" t="s">
        <v>17</v>
      </c>
      <c r="C30" s="6"/>
      <c r="D30" s="6">
        <f t="shared" si="9"/>
        <v>0.13900000000000001</v>
      </c>
      <c r="E30" s="6">
        <f t="shared" si="10"/>
        <v>0.17499999999999999</v>
      </c>
      <c r="H30" s="0">
        <v>0.059999999999999998</v>
      </c>
      <c r="L30" s="0">
        <v>0.1389496717724289</v>
      </c>
      <c r="M30" s="0">
        <v>0.17467948717948717</v>
      </c>
    </row>
    <row r="31">
      <c r="B31" t="s">
        <v>18</v>
      </c>
      <c r="C31" s="6"/>
      <c r="D31" s="6">
        <f t="shared" si="9"/>
        <v>0.24099999999999999</v>
      </c>
      <c r="E31" s="6">
        <f t="shared" si="10"/>
        <v>0.24</v>
      </c>
      <c r="H31" s="0">
        <v>0.98999999999999999</v>
      </c>
      <c r="L31" s="0">
        <v>0.24070021881838075</v>
      </c>
      <c r="M31" s="0">
        <v>0.24038461538461539</v>
      </c>
    </row>
    <row r="32">
      <c r="B32" t="s">
        <v>19</v>
      </c>
      <c r="C32" s="6"/>
      <c r="D32" s="6">
        <f t="shared" si="9"/>
        <v>0.26</v>
      </c>
      <c r="E32" s="6">
        <f t="shared" si="10"/>
        <v>0.23899999999999999</v>
      </c>
      <c r="H32" s="0">
        <v>0.34000000000000002</v>
      </c>
      <c r="L32" s="0">
        <v>0.26039387308533918</v>
      </c>
      <c r="M32" s="0">
        <v>0.23878205128205129</v>
      </c>
    </row>
    <row r="33">
      <c r="B33" t="s">
        <v>21</v>
      </c>
      <c r="C33" s="6"/>
      <c r="D33" s="6">
        <f t="shared" si="9"/>
        <v>0.152</v>
      </c>
      <c r="E33" s="6">
        <f t="shared" si="10"/>
        <v>0.122</v>
      </c>
      <c r="H33" s="0">
        <v>0.089999999999999997</v>
      </c>
      <c r="L33" s="0">
        <v>0.15207877461706784</v>
      </c>
      <c r="M33" s="0">
        <v>0.12179487179487179</v>
      </c>
    </row>
    <row r="34">
      <c r="B34" t="s">
        <v>20</v>
      </c>
      <c r="C34" s="6"/>
      <c r="D34" s="6">
        <f t="shared" si="9"/>
        <v>0.14699999999999999</v>
      </c>
      <c r="E34" s="6">
        <f t="shared" si="10"/>
        <v>0.128</v>
      </c>
      <c r="H34" s="0">
        <v>0.31</v>
      </c>
      <c r="L34" s="0">
        <v>0.14660831509846828</v>
      </c>
      <c r="M34" s="0">
        <v>0.12820512820512819</v>
      </c>
    </row>
    <row r="35">
      <c r="B35" t="s">
        <v>22</v>
      </c>
      <c r="C35" s="7">
        <f t="shared" ref="C35:E36" si="11">K35</f>
        <v>94</v>
      </c>
      <c r="D35" s="7">
        <f t="shared" si="11"/>
        <v>107</v>
      </c>
      <c r="E35" s="7">
        <f t="shared" si="11"/>
        <v>77</v>
      </c>
      <c r="K35" s="0">
        <v>94</v>
      </c>
      <c r="L35" s="0">
        <v>107</v>
      </c>
      <c r="M35" s="0">
        <v>77</v>
      </c>
    </row>
    <row r="36" ht="15" thickBot="true">
      <c r="B36" s="1" t="s">
        <v>5</v>
      </c>
      <c r="C36" s="5">
        <f t="shared" si="11"/>
        <v>995</v>
      </c>
      <c r="D36" s="5">
        <f t="shared" si="11"/>
        <v>914</v>
      </c>
      <c r="E36" s="5">
        <f t="shared" si="11"/>
        <v>624</v>
      </c>
      <c r="F36" s="5"/>
      <c r="G36" s="5"/>
      <c r="H36" s="5"/>
      <c r="I36" s="5"/>
      <c r="K36" s="0">
        <v>995</v>
      </c>
      <c r="L36" s="0">
        <v>914</v>
      </c>
      <c r="M36" s="0">
        <v>624</v>
      </c>
    </row>
    <row r="37" ht="15" thickTop="true"/>
  </sheetData>
  <mergeCells count="1">
    <mergeCell ref="C3:E3"/>
  </mergeCells>
  <conditionalFormatting sqref="F5:I19 H20:H34">
    <cfRule type="cellIs" dxfId="0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Balance_AB</vt:lpstr>
      <vt:lpstr>Balance_reg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2017-07-15T04:55:47Z</dcterms:created>
  <dcterms:modified xsi:type="dcterms:W3CDTF">2019-04-16T06:22:29Z</dcterms:modified>
</cp:coreProperties>
</file>