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DD4CE71D-026B-4FB4-9005-E119BB731C60}" xr6:coauthVersionLast="43" xr6:coauthVersionMax="43" xr10:uidLastSave="{00000000-0000-0000-0000-000000000000}"/>
  <bookViews>
    <workbookView xWindow="-108" yWindow="-108" windowWidth="23256" windowHeight="12600" xr2:uid="{F6255FE9-C6C4-4760-944C-F6C31AF8FDCF}"/>
  </bookViews>
  <sheets>
    <sheet name="reg_main_treat_pres" sheetId="3" r:id="rId1"/>
    <sheet name="reg_main_treat" sheetId="1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3" l="1"/>
  <c r="A13" i="3" l="1"/>
  <c r="B13" i="3"/>
  <c r="C13" i="3"/>
  <c r="D13" i="3"/>
  <c r="E13" i="3"/>
  <c r="F13" i="3"/>
  <c r="G13" i="3"/>
  <c r="A13" i="1"/>
  <c r="B13" i="1"/>
  <c r="C13" i="1"/>
  <c r="D13" i="1"/>
  <c r="E13" i="1"/>
  <c r="F13" i="1"/>
  <c r="G13" i="1"/>
  <c r="H13" i="1"/>
  <c r="I13" i="1"/>
  <c r="B30" i="1"/>
  <c r="C30" i="1"/>
  <c r="D30" i="1"/>
  <c r="E30" i="1"/>
  <c r="F30" i="1"/>
  <c r="G30" i="1"/>
  <c r="H30" i="1"/>
  <c r="I30" i="1"/>
  <c r="G17" i="3" l="1"/>
  <c r="F17" i="3"/>
  <c r="E17" i="3"/>
  <c r="G16" i="3"/>
  <c r="F16" i="3"/>
  <c r="E16" i="3"/>
  <c r="G15" i="3"/>
  <c r="F15" i="3"/>
  <c r="E15" i="3"/>
  <c r="G14" i="3"/>
  <c r="F14" i="3"/>
  <c r="E14" i="3"/>
  <c r="G12" i="3"/>
  <c r="F12" i="3"/>
  <c r="E12" i="3"/>
  <c r="G11" i="3"/>
  <c r="F11" i="3"/>
  <c r="E11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2" i="3"/>
  <c r="C12" i="3"/>
  <c r="B12" i="3"/>
  <c r="A12" i="3"/>
  <c r="D11" i="3"/>
  <c r="C11" i="3"/>
  <c r="B11" i="3"/>
  <c r="C9" i="3"/>
  <c r="B9" i="3"/>
  <c r="A9" i="3"/>
  <c r="D8" i="3"/>
  <c r="C8" i="3"/>
  <c r="B8" i="3"/>
  <c r="D7" i="3"/>
  <c r="C7" i="3"/>
  <c r="B7" i="3"/>
  <c r="A7" i="3"/>
  <c r="D6" i="3"/>
  <c r="C6" i="3"/>
  <c r="B6" i="3"/>
  <c r="D5" i="3"/>
  <c r="C5" i="3"/>
  <c r="B5" i="3"/>
  <c r="A5" i="3"/>
  <c r="D4" i="3"/>
  <c r="C4" i="3"/>
  <c r="B4" i="3"/>
  <c r="I34" i="1" l="1"/>
  <c r="E21" i="1" l="1"/>
  <c r="E22" i="1"/>
  <c r="E23" i="1"/>
  <c r="E24" i="1"/>
  <c r="E25" i="1"/>
  <c r="E26" i="1"/>
  <c r="E28" i="1"/>
  <c r="E29" i="1"/>
  <c r="E31" i="1"/>
  <c r="E32" i="1"/>
  <c r="E33" i="1"/>
  <c r="E34" i="1"/>
  <c r="D21" i="1"/>
  <c r="D22" i="1"/>
  <c r="D23" i="1"/>
  <c r="D24" i="1"/>
  <c r="D25" i="1"/>
  <c r="D26" i="1"/>
  <c r="D28" i="1"/>
  <c r="D29" i="1"/>
  <c r="D31" i="1"/>
  <c r="D32" i="1"/>
  <c r="D33" i="1"/>
  <c r="D34" i="1"/>
  <c r="C21" i="1"/>
  <c r="C22" i="1"/>
  <c r="C23" i="1"/>
  <c r="C24" i="1"/>
  <c r="C25" i="1"/>
  <c r="C26" i="1"/>
  <c r="C28" i="1"/>
  <c r="C29" i="1"/>
  <c r="C31" i="1"/>
  <c r="C32" i="1"/>
  <c r="C33" i="1"/>
  <c r="C34" i="1"/>
  <c r="B34" i="1"/>
  <c r="B33" i="1"/>
  <c r="B32" i="1"/>
  <c r="B31" i="1"/>
  <c r="B29" i="1"/>
  <c r="B28" i="1"/>
  <c r="B26" i="1"/>
  <c r="B25" i="1"/>
  <c r="B24" i="1"/>
  <c r="B23" i="1"/>
  <c r="B22" i="1"/>
  <c r="B21" i="1"/>
  <c r="B4" i="1" l="1"/>
  <c r="C4" i="1"/>
  <c r="F4" i="1"/>
  <c r="G4" i="1"/>
  <c r="H4" i="1"/>
  <c r="I4" i="1"/>
  <c r="D4" i="1"/>
  <c r="E4" i="1"/>
  <c r="F21" i="1"/>
  <c r="G21" i="1"/>
  <c r="H21" i="1"/>
  <c r="I21" i="1"/>
  <c r="A5" i="1"/>
  <c r="B5" i="1"/>
  <c r="C5" i="1"/>
  <c r="F5" i="1"/>
  <c r="G5" i="1"/>
  <c r="H5" i="1"/>
  <c r="I5" i="1"/>
  <c r="D5" i="1"/>
  <c r="E5" i="1"/>
  <c r="F22" i="1"/>
  <c r="G22" i="1"/>
  <c r="H22" i="1"/>
  <c r="I22" i="1"/>
  <c r="B6" i="1"/>
  <c r="C6" i="1"/>
  <c r="F6" i="1"/>
  <c r="G6" i="1"/>
  <c r="H6" i="1"/>
  <c r="I6" i="1"/>
  <c r="D6" i="1"/>
  <c r="E6" i="1"/>
  <c r="F23" i="1"/>
  <c r="G23" i="1"/>
  <c r="H23" i="1"/>
  <c r="I23" i="1"/>
  <c r="A7" i="1"/>
  <c r="B7" i="1"/>
  <c r="C7" i="1"/>
  <c r="F7" i="1"/>
  <c r="G7" i="1"/>
  <c r="H7" i="1"/>
  <c r="I7" i="1"/>
  <c r="D7" i="1"/>
  <c r="E7" i="1"/>
  <c r="F24" i="1"/>
  <c r="G24" i="1"/>
  <c r="H24" i="1"/>
  <c r="I24" i="1"/>
  <c r="B8" i="1"/>
  <c r="C8" i="1"/>
  <c r="F8" i="1"/>
  <c r="G8" i="1"/>
  <c r="H8" i="1"/>
  <c r="I8" i="1"/>
  <c r="D8" i="1"/>
  <c r="E8" i="1"/>
  <c r="F25" i="1"/>
  <c r="G25" i="1"/>
  <c r="H25" i="1"/>
  <c r="I25" i="1"/>
  <c r="A9" i="1"/>
  <c r="B9" i="1"/>
  <c r="C9" i="1"/>
  <c r="F9" i="1"/>
  <c r="G9" i="1"/>
  <c r="H9" i="1"/>
  <c r="I9" i="1"/>
  <c r="D9" i="1"/>
  <c r="E9" i="1"/>
  <c r="F26" i="1"/>
  <c r="G26" i="1"/>
  <c r="H26" i="1"/>
  <c r="I26" i="1"/>
  <c r="B11" i="1"/>
  <c r="C11" i="1"/>
  <c r="F11" i="1"/>
  <c r="G11" i="1"/>
  <c r="H11" i="1"/>
  <c r="I11" i="1"/>
  <c r="D11" i="1"/>
  <c r="E11" i="1"/>
  <c r="F28" i="1"/>
  <c r="G28" i="1"/>
  <c r="H28" i="1"/>
  <c r="I28" i="1"/>
  <c r="A12" i="1"/>
  <c r="B12" i="1"/>
  <c r="C12" i="1"/>
  <c r="F12" i="1"/>
  <c r="G12" i="1"/>
  <c r="H12" i="1"/>
  <c r="I12" i="1"/>
  <c r="D12" i="1"/>
  <c r="E12" i="1"/>
  <c r="F29" i="1"/>
  <c r="G29" i="1"/>
  <c r="H29" i="1"/>
  <c r="I29" i="1"/>
  <c r="A14" i="1"/>
  <c r="B14" i="1"/>
  <c r="C14" i="1"/>
  <c r="F14" i="1"/>
  <c r="G14" i="1"/>
  <c r="H14" i="1"/>
  <c r="I14" i="1"/>
  <c r="D14" i="1"/>
  <c r="E14" i="1"/>
  <c r="F31" i="1"/>
  <c r="G31" i="1"/>
  <c r="H31" i="1"/>
  <c r="I31" i="1"/>
  <c r="A15" i="1"/>
  <c r="B15" i="1"/>
  <c r="C15" i="1"/>
  <c r="F15" i="1"/>
  <c r="G15" i="1"/>
  <c r="H15" i="1"/>
  <c r="I15" i="1"/>
  <c r="D15" i="1"/>
  <c r="E15" i="1"/>
  <c r="F32" i="1"/>
  <c r="G32" i="1"/>
  <c r="H32" i="1"/>
  <c r="I32" i="1"/>
  <c r="A16" i="1"/>
  <c r="B16" i="1"/>
  <c r="C16" i="1"/>
  <c r="F16" i="1"/>
  <c r="G16" i="1"/>
  <c r="H16" i="1"/>
  <c r="I16" i="1"/>
  <c r="D16" i="1"/>
  <c r="E16" i="1"/>
  <c r="F33" i="1"/>
  <c r="G33" i="1"/>
  <c r="H33" i="1"/>
  <c r="I33" i="1"/>
  <c r="A17" i="1"/>
  <c r="B17" i="1"/>
  <c r="C17" i="1"/>
  <c r="F17" i="1"/>
  <c r="G17" i="1"/>
  <c r="H17" i="1"/>
  <c r="I17" i="1"/>
  <c r="D17" i="1"/>
  <c r="E17" i="1"/>
  <c r="F34" i="1"/>
  <c r="G34" i="1"/>
  <c r="H34" i="1"/>
</calcChain>
</file>

<file path=xl/sharedStrings.xml><?xml version="1.0" encoding="utf-8"?>
<sst xmlns="http://schemas.openxmlformats.org/spreadsheetml/2006/main" count="53" uniqueCount="33">
  <si>
    <t>Observations</t>
  </si>
  <si>
    <t>Treatment 2</t>
  </si>
  <si>
    <t>Treatment 3</t>
  </si>
  <si>
    <t xml:space="preserve">Constant </t>
  </si>
  <si>
    <t>Solved conflict</t>
  </si>
  <si>
    <t>Talked to lawyer</t>
  </si>
  <si>
    <t>Talked to public lawyer</t>
  </si>
  <si>
    <t>Sued</t>
  </si>
  <si>
    <t>Sued w/public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</si>
  <si>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</si>
  <si>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</si>
  <si>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</si>
  <si>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</si>
  <si>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</si>
  <si>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</si>
  <si>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</si>
  <si>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</si>
  <si>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</si>
  <si>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</si>
  <si>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</si>
  <si>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</si>
  <si>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/>
  </si>
  <si>
    <t>R-squared</t>
  </si>
  <si>
    <t>BVC</t>
  </si>
  <si>
    <t>Source</t>
  </si>
  <si>
    <t>Obs per group</t>
  </si>
  <si>
    <t>Days per group</t>
  </si>
  <si>
    <t>(13)</t>
  </si>
  <si>
    <t>(14)</t>
  </si>
  <si>
    <t>(15)</t>
  </si>
  <si>
    <t>(16)</t>
  </si>
  <si>
    <t>Informal Lawyer</t>
  </si>
  <si>
    <t>T2=T3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</si>
</sst>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g_2m_main_arm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g_2w_main_arm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_2m_main_arms"/>
    </sheetNames>
    <sheetDataSet>
      <sheetData sheetId="0">
        <row r="8">
          <cell r="B8" t="str">
            <v>0.050*</v>
          </cell>
          <cell r="C8" t="str">
            <v>0.052*</v>
          </cell>
          <cell r="D8" t="str">
            <v>-0.059**</v>
          </cell>
          <cell r="E8" t="str">
            <v>-0.060**</v>
          </cell>
          <cell r="F8" t="str">
            <v>-0.086*</v>
          </cell>
          <cell r="G8" t="str">
            <v>-0.082*</v>
          </cell>
          <cell r="H8" t="str">
            <v>-0.20***</v>
          </cell>
          <cell r="I8" t="str">
            <v>-0.19***</v>
          </cell>
        </row>
        <row r="9">
          <cell r="B9" t="str">
            <v>(0.028)</v>
          </cell>
          <cell r="C9" t="str">
            <v>(0.028)</v>
          </cell>
          <cell r="D9" t="str">
            <v>(0.027)</v>
          </cell>
          <cell r="E9" t="str">
            <v>(0.027)</v>
          </cell>
          <cell r="F9" t="str">
            <v>(0.046)</v>
          </cell>
          <cell r="G9" t="str">
            <v>(0.046)</v>
          </cell>
          <cell r="H9" t="str">
            <v>(0.051)</v>
          </cell>
          <cell r="I9" t="str">
            <v>(0.053)</v>
          </cell>
        </row>
        <row r="11">
          <cell r="B11" t="str">
            <v>0.16***</v>
          </cell>
          <cell r="C11" t="str">
            <v>0.16***</v>
          </cell>
          <cell r="D11" t="str">
            <v>-0.12***</v>
          </cell>
          <cell r="E11" t="str">
            <v>-0.12***</v>
          </cell>
          <cell r="F11" t="str">
            <v>0.034</v>
          </cell>
          <cell r="G11" t="str">
            <v>0.043</v>
          </cell>
          <cell r="H11" t="str">
            <v>-0.15**</v>
          </cell>
          <cell r="I11" t="str">
            <v>-0.13**</v>
          </cell>
        </row>
        <row r="12">
          <cell r="B12" t="str">
            <v>(0.032)</v>
          </cell>
          <cell r="C12" t="str">
            <v>(0.033)</v>
          </cell>
          <cell r="D12" t="str">
            <v>(0.031)</v>
          </cell>
          <cell r="E12" t="str">
            <v>(0.031)</v>
          </cell>
          <cell r="F12" t="str">
            <v>(0.057)</v>
          </cell>
          <cell r="G12" t="str">
            <v>(0.058)</v>
          </cell>
          <cell r="H12" t="str">
            <v>(0.065)</v>
          </cell>
          <cell r="I12" t="str">
            <v>(0.066)</v>
          </cell>
        </row>
        <row r="23">
          <cell r="B23" t="str">
            <v>0.51***</v>
          </cell>
          <cell r="C23" t="str">
            <v>0.50***</v>
          </cell>
          <cell r="D23" t="str">
            <v>0.40***</v>
          </cell>
          <cell r="E23" t="str">
            <v>0.38***</v>
          </cell>
          <cell r="F23" t="str">
            <v>0.52***</v>
          </cell>
          <cell r="G23" t="str">
            <v>0.51***</v>
          </cell>
          <cell r="H23" t="str">
            <v>0.38***</v>
          </cell>
          <cell r="I23" t="str">
            <v>0.47***</v>
          </cell>
        </row>
        <row r="24">
          <cell r="B24" t="str">
            <v>(0.021)</v>
          </cell>
          <cell r="C24" t="str">
            <v>(0.025)</v>
          </cell>
          <cell r="D24" t="str">
            <v>(0.020)</v>
          </cell>
          <cell r="E24" t="str">
            <v>(0.025)</v>
          </cell>
          <cell r="F24" t="str">
            <v>(0.028)</v>
          </cell>
          <cell r="G24" t="str">
            <v>(0.036)</v>
          </cell>
          <cell r="H24" t="str">
            <v>(0.042)</v>
          </cell>
          <cell r="I24" t="str">
            <v>(0.061)</v>
          </cell>
        </row>
        <row r="26">
          <cell r="B26" t="str">
            <v>2059</v>
          </cell>
          <cell r="C26" t="str">
            <v>2057</v>
          </cell>
          <cell r="D26" t="str">
            <v>1993</v>
          </cell>
          <cell r="E26" t="str">
            <v>1991</v>
          </cell>
          <cell r="F26" t="str">
            <v>677</v>
          </cell>
          <cell r="G26" t="str">
            <v>676</v>
          </cell>
          <cell r="H26" t="str">
            <v>341</v>
          </cell>
          <cell r="I26" t="str">
            <v>341</v>
          </cell>
        </row>
        <row r="27">
          <cell r="B27" t="str">
            <v>0.016</v>
          </cell>
          <cell r="C27" t="str">
            <v>0.022</v>
          </cell>
          <cell r="D27" t="str">
            <v>0.010</v>
          </cell>
          <cell r="E27" t="str">
            <v>0.014</v>
          </cell>
          <cell r="F27" t="str">
            <v>0.0092</v>
          </cell>
          <cell r="G27" t="str">
            <v>0.017</v>
          </cell>
          <cell r="H27" t="str">
            <v>0.042</v>
          </cell>
          <cell r="I27" t="str">
            <v>0.070</v>
          </cell>
        </row>
        <row r="28">
          <cell r="B28" t="str">
            <v>NO</v>
          </cell>
          <cell r="C28" t="str">
            <v>YES</v>
          </cell>
          <cell r="D28" t="str">
            <v>NO</v>
          </cell>
          <cell r="E28" t="str">
            <v>YES</v>
          </cell>
          <cell r="F28" t="str">
            <v>NO</v>
          </cell>
          <cell r="G28" t="str">
            <v>YES</v>
          </cell>
          <cell r="H28" t="str">
            <v>NO</v>
          </cell>
          <cell r="I28" t="str">
            <v>YES</v>
          </cell>
        </row>
        <row r="29">
          <cell r="B29" t="str">
            <v>2m</v>
          </cell>
          <cell r="C29" t="str">
            <v>2m</v>
          </cell>
          <cell r="D29" t="str">
            <v>2m</v>
          </cell>
          <cell r="E29" t="str">
            <v>2m</v>
          </cell>
          <cell r="F29" t="str">
            <v>2m</v>
          </cell>
          <cell r="G29" t="str">
            <v>2m</v>
          </cell>
          <cell r="H29" t="str">
            <v>2m</v>
          </cell>
          <cell r="I29" t="str">
            <v>2m</v>
          </cell>
        </row>
        <row r="30">
          <cell r="B30" t="str">
            <v>789/745/525</v>
          </cell>
          <cell r="C30" t="str">
            <v>788/744/525</v>
          </cell>
          <cell r="D30" t="str">
            <v>766/726/501</v>
          </cell>
          <cell r="E30" t="str">
            <v>765/725/501</v>
          </cell>
          <cell r="F30" t="str">
            <v>301/241/135</v>
          </cell>
          <cell r="G30" t="str">
            <v>301/240/135</v>
          </cell>
          <cell r="H30" t="str">
            <v>141/139/61</v>
          </cell>
          <cell r="I30" t="str">
            <v>141/139/61</v>
          </cell>
        </row>
        <row r="31">
          <cell r="B31" t="str">
            <v>93/106/75</v>
          </cell>
          <cell r="C31" t="str">
            <v>93/106/75</v>
          </cell>
          <cell r="D31" t="str">
            <v>93/106/75</v>
          </cell>
          <cell r="E31" t="str">
            <v>93/106/75</v>
          </cell>
          <cell r="F31" t="str">
            <v>84/88/60</v>
          </cell>
          <cell r="G31" t="str">
            <v>84/88/60</v>
          </cell>
          <cell r="H31" t="str">
            <v>66/71/37</v>
          </cell>
          <cell r="I31" t="str">
            <v>66/71/37</v>
          </cell>
        </row>
        <row r="32">
          <cell r="B32" t="str">
            <v>0.00044</v>
          </cell>
          <cell r="C32" t="str">
            <v>0.00050</v>
          </cell>
          <cell r="D32" t="str">
            <v>0.031</v>
          </cell>
          <cell r="E32" t="str">
            <v>0.031</v>
          </cell>
          <cell r="F32" t="str">
            <v>0.055</v>
          </cell>
          <cell r="G32" t="str">
            <v>0.043</v>
          </cell>
          <cell r="H32" t="str">
            <v>0.39</v>
          </cell>
          <cell r="I32" t="str">
            <v>0.31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_2w_main_arms"/>
    </sheetNames>
    <sheetDataSet>
      <sheetData sheetId="0">
        <row r="8">
          <cell r="B8" t="str">
            <v>-0.019</v>
          </cell>
          <cell r="C8" t="str">
            <v>-0.018</v>
          </cell>
          <cell r="D8" t="str">
            <v>-0.0080</v>
          </cell>
          <cell r="E8" t="str">
            <v>-0.0070</v>
          </cell>
          <cell r="F8" t="str">
            <v>-0.19***</v>
          </cell>
          <cell r="G8" t="str">
            <v>-0.19***</v>
          </cell>
          <cell r="H8" t="str">
            <v>-0.028</v>
          </cell>
          <cell r="I8" t="str">
            <v>-0.032</v>
          </cell>
        </row>
        <row r="9">
          <cell r="A9" t="str">
            <v/>
          </cell>
          <cell r="B9" t="str">
            <v>(0.029)</v>
          </cell>
          <cell r="C9" t="str">
            <v>(0.029)</v>
          </cell>
          <cell r="D9" t="str">
            <v>(0.028)</v>
          </cell>
          <cell r="E9" t="str">
            <v>(0.028)</v>
          </cell>
          <cell r="F9" t="str">
            <v>(0.038)</v>
          </cell>
          <cell r="G9" t="str">
            <v>(0.038)</v>
          </cell>
          <cell r="H9" t="str">
            <v>(0.035)</v>
          </cell>
          <cell r="I9" t="str">
            <v>(0.035)</v>
          </cell>
        </row>
        <row r="11">
          <cell r="B11" t="str">
            <v>0.083**</v>
          </cell>
          <cell r="C11" t="str">
            <v>0.083**</v>
          </cell>
          <cell r="D11" t="str">
            <v>-0.20***</v>
          </cell>
          <cell r="E11" t="str">
            <v>-0.20***</v>
          </cell>
          <cell r="F11" t="str">
            <v>-0.34***</v>
          </cell>
          <cell r="G11" t="str">
            <v>-0.34***</v>
          </cell>
          <cell r="H11" t="str">
            <v>-0.11***</v>
          </cell>
          <cell r="I11" t="str">
            <v>-0.11***</v>
          </cell>
        </row>
        <row r="12">
          <cell r="A12" t="str">
            <v/>
          </cell>
          <cell r="B12" t="str">
            <v>(0.035)</v>
          </cell>
          <cell r="C12" t="str">
            <v>(0.035)</v>
          </cell>
          <cell r="D12" t="str">
            <v>(0.031)</v>
          </cell>
          <cell r="E12" t="str">
            <v>(0.032)</v>
          </cell>
          <cell r="F12" t="str">
            <v>(0.048)</v>
          </cell>
          <cell r="G12" t="str">
            <v>(0.048)</v>
          </cell>
          <cell r="H12" t="str">
            <v>(0.038)</v>
          </cell>
          <cell r="I12" t="str">
            <v>(0.038)</v>
          </cell>
        </row>
        <row r="23">
          <cell r="B23" t="str">
            <v>0.33***</v>
          </cell>
          <cell r="C23" t="str">
            <v>0.34***</v>
          </cell>
          <cell r="D23" t="str">
            <v>0.61***</v>
          </cell>
          <cell r="E23" t="str">
            <v>0.60***</v>
          </cell>
          <cell r="F23" t="str">
            <v>0.62***</v>
          </cell>
          <cell r="G23" t="str">
            <v>0.69***</v>
          </cell>
          <cell r="H23" t="str">
            <v>0.19***</v>
          </cell>
          <cell r="I23" t="str">
            <v>0.24***</v>
          </cell>
        </row>
        <row r="24">
          <cell r="A24" t="str">
            <v/>
          </cell>
          <cell r="B24" t="str">
            <v>(0.021)</v>
          </cell>
          <cell r="C24" t="str">
            <v>(0.025)</v>
          </cell>
          <cell r="D24" t="str">
            <v>(0.020)</v>
          </cell>
          <cell r="E24" t="str">
            <v>(0.026)</v>
          </cell>
          <cell r="F24" t="str">
            <v>(0.025)</v>
          </cell>
          <cell r="G24" t="str">
            <v>(0.035)</v>
          </cell>
          <cell r="H24" t="str">
            <v>(0.029)</v>
          </cell>
          <cell r="I24" t="str">
            <v>(0.040)</v>
          </cell>
        </row>
        <row r="26">
          <cell r="B26" t="str">
            <v>1814</v>
          </cell>
          <cell r="C26" t="str">
            <v>1813</v>
          </cell>
          <cell r="D26" t="str">
            <v>1815</v>
          </cell>
          <cell r="E26" t="str">
            <v>1814</v>
          </cell>
          <cell r="F26" t="str">
            <v>1014</v>
          </cell>
          <cell r="G26" t="str">
            <v>1014</v>
          </cell>
          <cell r="H26" t="str">
            <v>674</v>
          </cell>
          <cell r="I26" t="str">
            <v>674</v>
          </cell>
        </row>
        <row r="27">
          <cell r="A27" t="str">
            <v>R-squared</v>
          </cell>
          <cell r="B27" t="str">
            <v>0.0071</v>
          </cell>
          <cell r="C27" t="str">
            <v>0.0072</v>
          </cell>
          <cell r="D27" t="str">
            <v>0.028</v>
          </cell>
          <cell r="E27" t="str">
            <v>0.028</v>
          </cell>
          <cell r="F27" t="str">
            <v>0.065</v>
          </cell>
          <cell r="G27" t="str">
            <v>0.076</v>
          </cell>
          <cell r="H27" t="str">
            <v>0.012</v>
          </cell>
          <cell r="I27" t="str">
            <v>0.034</v>
          </cell>
        </row>
        <row r="28">
          <cell r="A28" t="str">
            <v>BVC</v>
          </cell>
          <cell r="B28" t="str">
            <v>NO</v>
          </cell>
          <cell r="C28" t="str">
            <v>YES</v>
          </cell>
          <cell r="D28" t="str">
            <v>NO</v>
          </cell>
          <cell r="E28" t="str">
            <v>YES</v>
          </cell>
          <cell r="F28" t="str">
            <v>NO</v>
          </cell>
          <cell r="G28" t="str">
            <v>YES</v>
          </cell>
          <cell r="H28" t="str">
            <v>NO</v>
          </cell>
          <cell r="I28" t="str">
            <v>YES</v>
          </cell>
        </row>
        <row r="29">
          <cell r="A29" t="str">
            <v>Source</v>
          </cell>
          <cell r="B29" t="str">
            <v>2w</v>
          </cell>
          <cell r="C29" t="str">
            <v>2w</v>
          </cell>
          <cell r="D29" t="str">
            <v>2w</v>
          </cell>
          <cell r="E29" t="str">
            <v>2w</v>
          </cell>
          <cell r="F29" t="str">
            <v>2w</v>
          </cell>
          <cell r="G29" t="str">
            <v>2w</v>
          </cell>
          <cell r="H29" t="str">
            <v>2w</v>
          </cell>
          <cell r="I29" t="str">
            <v>2w</v>
          </cell>
        </row>
        <row r="30">
          <cell r="A30" t="str">
            <v>Obs per group</v>
          </cell>
          <cell r="B30" t="str">
            <v>722/669/423</v>
          </cell>
          <cell r="C30" t="str">
            <v>722/668/423</v>
          </cell>
          <cell r="D30" t="str">
            <v>722/670/423</v>
          </cell>
          <cell r="E30" t="str">
            <v>722/669/423</v>
          </cell>
          <cell r="F30" t="str">
            <v>439/402/173</v>
          </cell>
          <cell r="G30" t="str">
            <v>439/402/173</v>
          </cell>
          <cell r="H30" t="str">
            <v>247/290/137</v>
          </cell>
          <cell r="I30" t="str">
            <v>247/290/137</v>
          </cell>
        </row>
        <row r="31">
          <cell r="A31" t="str">
            <v>Days per group</v>
          </cell>
          <cell r="B31" t="str">
            <v>81/91/61</v>
          </cell>
          <cell r="C31" t="str">
            <v>81/91/61</v>
          </cell>
          <cell r="D31" t="str">
            <v>81/91/61</v>
          </cell>
          <cell r="E31" t="str">
            <v>81/91/61</v>
          </cell>
          <cell r="F31" t="str">
            <v>79/88/57</v>
          </cell>
          <cell r="G31" t="str">
            <v>79/88/57</v>
          </cell>
          <cell r="H31" t="str">
            <v>73/83/51</v>
          </cell>
          <cell r="I31" t="str">
            <v>73/83/51</v>
          </cell>
        </row>
        <row r="32">
          <cell r="A32" t="str">
            <v>T2=T3</v>
          </cell>
          <cell r="B32" t="str">
            <v>0.0037</v>
          </cell>
          <cell r="C32" t="str">
            <v>0.0040</v>
          </cell>
          <cell r="D32" t="str">
            <v>2.7e-09</v>
          </cell>
          <cell r="E32" t="str">
            <v>2.4e-09</v>
          </cell>
          <cell r="F32" t="str">
            <v>0.0018</v>
          </cell>
          <cell r="G32" t="str">
            <v>0.0035</v>
          </cell>
          <cell r="H32" t="str">
            <v>0.0098</v>
          </cell>
          <cell r="I32" t="str">
            <v>0.013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6829-3F66-4154-A838-7CC70056D243}">
  <dimension ref="A2:G18"/>
  <sheetViews>
    <sheetView tabSelected="1" workbookViewId="0">
      <selection activeCell="A2" sqref="A2:G17"/>
    </sheetView>
  </sheetViews>
  <sheetFormatPr defaultRowHeight="14.4" x14ac:dyDescent="0.3"/>
  <cols>
    <col min="1" max="1" width="19" customWidth="1"/>
    <col min="2" max="7" width="8.88671875" style="7"/>
  </cols>
  <sheetData>
    <row r="2" spans="1:7" ht="15" thickBot="1" x14ac:dyDescent="0.35">
      <c r="A2" s="1"/>
      <c r="B2" s="12" t="s">
        <v>4</v>
      </c>
      <c r="C2" s="12" t="s">
        <v>5</v>
      </c>
      <c r="D2" s="12" t="s">
        <v>6</v>
      </c>
      <c r="E2" s="12" t="s">
        <v>31</v>
      </c>
      <c r="F2" s="12" t="s">
        <v>7</v>
      </c>
      <c r="G2" s="12" t="s">
        <v>8</v>
      </c>
    </row>
    <row r="3" spans="1:7" ht="15.6" thickTop="1" thickBot="1" x14ac:dyDescent="0.35">
      <c r="A3" s="2"/>
      <c r="B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14</v>
      </c>
    </row>
    <row r="4" spans="1:7" ht="15" thickTop="1" x14ac:dyDescent="0.3">
      <c r="A4" t="s">
        <v>1</v>
      </c>
      <c r="B4" s="7" t="str">
        <f>[1]reg_2m_main_arms!C8</f>
        <v>0.052*</v>
      </c>
      <c r="C4" s="7" t="str">
        <f>[2]reg_2w_main_arms!E8</f>
        <v>-0.0070</v>
      </c>
      <c r="D4" s="7" t="str">
        <f>[2]reg_2w_main_arms!G8</f>
        <v>-0.19***</v>
      </c>
      <c r="E4" s="7" t="str">
        <f>[1]reg_2m_main_arms!I8</f>
        <v>-0.19***</v>
      </c>
      <c r="F4" s="7" t="str">
        <f>[1]reg_2m_main_arms!E8</f>
        <v>-0.060**</v>
      </c>
      <c r="G4" s="7" t="str">
        <f>[1]reg_2m_main_arms!G8</f>
        <v>-0.082*</v>
      </c>
    </row>
    <row r="5" spans="1:7" x14ac:dyDescent="0.3">
      <c r="A5" t="str">
        <f>[2]reg_2w_main_arms!A9</f>
        <v/>
      </c>
      <c r="B5" s="7" t="str">
        <f>[1]reg_2m_main_arms!C9</f>
        <v>(0.028)</v>
      </c>
      <c r="C5" s="7" t="str">
        <f>[2]reg_2w_main_arms!E9</f>
        <v>(0.028)</v>
      </c>
      <c r="D5" s="7" t="str">
        <f>[2]reg_2w_main_arms!G9</f>
        <v>(0.038)</v>
      </c>
      <c r="E5" s="7" t="str">
        <f>[1]reg_2m_main_arms!I9</f>
        <v>(0.053)</v>
      </c>
      <c r="F5" s="7" t="str">
        <f>[1]reg_2m_main_arms!E9</f>
        <v>(0.027)</v>
      </c>
      <c r="G5" s="7" t="str">
        <f>[1]reg_2m_main_arms!G9</f>
        <v>(0.046)</v>
      </c>
    </row>
    <row r="6" spans="1:7" x14ac:dyDescent="0.3">
      <c r="A6" t="s">
        <v>2</v>
      </c>
      <c r="B6" s="7" t="str">
        <f>[1]reg_2m_main_arms!C11</f>
        <v>0.16***</v>
      </c>
      <c r="C6" s="7" t="str">
        <f>[2]reg_2w_main_arms!E11</f>
        <v>-0.20***</v>
      </c>
      <c r="D6" s="7" t="str">
        <f>[2]reg_2w_main_arms!G11</f>
        <v>-0.34***</v>
      </c>
      <c r="E6" s="7" t="str">
        <f>[1]reg_2m_main_arms!I11</f>
        <v>-0.13**</v>
      </c>
      <c r="F6" s="7" t="str">
        <f>[1]reg_2m_main_arms!E11</f>
        <v>-0.12***</v>
      </c>
      <c r="G6" s="7" t="str">
        <f>[1]reg_2m_main_arms!G11</f>
        <v>0.043</v>
      </c>
    </row>
    <row r="7" spans="1:7" x14ac:dyDescent="0.3">
      <c r="A7" t="str">
        <f>[2]reg_2w_main_arms!A12</f>
        <v/>
      </c>
      <c r="B7" s="7" t="str">
        <f>[1]reg_2m_main_arms!C12</f>
        <v>(0.033)</v>
      </c>
      <c r="C7" s="7" t="str">
        <f>[2]reg_2w_main_arms!E12</f>
        <v>(0.032)</v>
      </c>
      <c r="D7" s="7" t="str">
        <f>[2]reg_2w_main_arms!G12</f>
        <v>(0.048)</v>
      </c>
      <c r="E7" s="7" t="str">
        <f>[1]reg_2m_main_arms!I12</f>
        <v>(0.066)</v>
      </c>
      <c r="F7" s="7" t="str">
        <f>[1]reg_2m_main_arms!E12</f>
        <v>(0.031)</v>
      </c>
      <c r="G7" s="7" t="str">
        <f>[1]reg_2m_main_arms!G12</f>
        <v>(0.058)</v>
      </c>
    </row>
    <row r="8" spans="1:7" x14ac:dyDescent="0.3">
      <c r="A8" t="s">
        <v>3</v>
      </c>
      <c r="B8" s="7" t="str">
        <f>[1]reg_2m_main_arms!C23</f>
        <v>0.50***</v>
      </c>
      <c r="C8" s="7" t="str">
        <f>[2]reg_2w_main_arms!E23</f>
        <v>0.60***</v>
      </c>
      <c r="D8" s="7" t="str">
        <f>[2]reg_2w_main_arms!G23</f>
        <v>0.69***</v>
      </c>
      <c r="E8" s="7" t="str">
        <f>[1]reg_2m_main_arms!I23</f>
        <v>0.47***</v>
      </c>
      <c r="F8" s="7" t="str">
        <f>[1]reg_2m_main_arms!E23</f>
        <v>0.38***</v>
      </c>
      <c r="G8" s="7" t="str">
        <f>[1]reg_2m_main_arms!G23</f>
        <v>0.51***</v>
      </c>
    </row>
    <row r="9" spans="1:7" x14ac:dyDescent="0.3">
      <c r="A9" t="str">
        <f>[2]reg_2w_main_arms!A24</f>
        <v/>
      </c>
      <c r="B9" s="7" t="str">
        <f>[1]reg_2m_main_arms!C24</f>
        <v>(0.025)</v>
      </c>
      <c r="C9" s="7" t="str">
        <f>[2]reg_2w_main_arms!E24</f>
        <v>(0.026)</v>
      </c>
      <c r="D9" s="7" t="str">
        <f>[2]reg_2w_main_arms!G24</f>
        <v>(0.035)</v>
      </c>
      <c r="E9" s="7" t="str">
        <f>[1]reg_2m_main_arms!I24</f>
        <v>(0.061)</v>
      </c>
      <c r="F9" s="7" t="str">
        <f>[1]reg_2m_main_arms!E24</f>
        <v>(0.025)</v>
      </c>
      <c r="G9" s="7" t="str">
        <f>[1]reg_2m_main_arms!G24</f>
        <v>(0.036)</v>
      </c>
    </row>
    <row r="10" spans="1:7" x14ac:dyDescent="0.3">
      <c r="D10" s="11"/>
      <c r="E10" s="11"/>
      <c r="F10" s="11"/>
      <c r="G10" s="11"/>
    </row>
    <row r="11" spans="1:7" x14ac:dyDescent="0.3">
      <c r="A11" s="5" t="s">
        <v>0</v>
      </c>
      <c r="B11" s="8" t="str">
        <f>[1]reg_2m_main_arms!C26</f>
        <v>2057</v>
      </c>
      <c r="C11" s="8" t="str">
        <f>[2]reg_2w_main_arms!E26</f>
        <v>1814</v>
      </c>
      <c r="D11" s="8" t="str">
        <f>[2]reg_2w_main_arms!G26</f>
        <v>1014</v>
      </c>
      <c r="E11" s="8" t="str">
        <f>[1]reg_2m_main_arms!I26</f>
        <v>341</v>
      </c>
      <c r="F11" s="8" t="str">
        <f>[1]reg_2m_main_arms!E26</f>
        <v>1991</v>
      </c>
      <c r="G11" s="8" t="str">
        <f>[1]reg_2m_main_arms!G26</f>
        <v>676</v>
      </c>
    </row>
    <row r="12" spans="1:7" x14ac:dyDescent="0.3">
      <c r="A12" t="str">
        <f>[2]reg_2w_main_arms!A27</f>
        <v>R-squared</v>
      </c>
      <c r="B12" s="7" t="str">
        <f>[1]reg_2m_main_arms!C27</f>
        <v>0.022</v>
      </c>
      <c r="C12" s="7" t="str">
        <f>[2]reg_2w_main_arms!E27</f>
        <v>0.028</v>
      </c>
      <c r="D12" s="7" t="str">
        <f>[2]reg_2w_main_arms!G27</f>
        <v>0.076</v>
      </c>
      <c r="E12" s="7" t="str">
        <f>[1]reg_2m_main_arms!I27</f>
        <v>0.070</v>
      </c>
      <c r="F12" s="7" t="str">
        <f>[1]reg_2m_main_arms!E27</f>
        <v>0.014</v>
      </c>
      <c r="G12" s="7" t="str">
        <f>[1]reg_2m_main_arms!G27</f>
        <v>0.017</v>
      </c>
    </row>
    <row r="13" spans="1:7" x14ac:dyDescent="0.3">
      <c r="A13" t="str">
        <f>[2]reg_2w_main_arms!A32</f>
        <v>T2=T3</v>
      </c>
      <c r="B13" s="7" t="str">
        <f>[1]reg_2m_main_arms!C32</f>
        <v>0.00050</v>
      </c>
      <c r="C13" s="7" t="str">
        <f>[2]reg_2w_main_arms!E32</f>
        <v>2.4e-09</v>
      </c>
      <c r="D13" s="7" t="str">
        <f>[2]reg_2w_main_arms!G32</f>
        <v>0.0035</v>
      </c>
      <c r="E13" s="7" t="str">
        <f>[1]reg_2m_main_arms!I32</f>
        <v>0.31</v>
      </c>
      <c r="F13" s="7" t="str">
        <f>[1]reg_2m_main_arms!E32</f>
        <v>0.031</v>
      </c>
      <c r="G13" s="7" t="str">
        <f>[1]reg_2m_main_arms!G32</f>
        <v>0.043</v>
      </c>
    </row>
    <row r="14" spans="1:7" x14ac:dyDescent="0.3">
      <c r="A14" t="str">
        <f>[2]reg_2w_main_arms!A28</f>
        <v>BVC</v>
      </c>
      <c r="B14" s="7" t="str">
        <f>[1]reg_2m_main_arms!C28</f>
        <v>YES</v>
      </c>
      <c r="C14" s="7" t="str">
        <f>[2]reg_2w_main_arms!E28</f>
        <v>YES</v>
      </c>
      <c r="D14" s="7" t="str">
        <f>[2]reg_2w_main_arms!G28</f>
        <v>YES</v>
      </c>
      <c r="E14" s="7" t="str">
        <f>[1]reg_2m_main_arms!I28</f>
        <v>YES</v>
      </c>
      <c r="F14" s="7" t="str">
        <f>[1]reg_2m_main_arms!E28</f>
        <v>YES</v>
      </c>
      <c r="G14" s="7" t="str">
        <f>[1]reg_2m_main_arms!G28</f>
        <v>YES</v>
      </c>
    </row>
    <row r="15" spans="1:7" x14ac:dyDescent="0.3">
      <c r="A15" t="str">
        <f>[2]reg_2w_main_arms!A29</f>
        <v>Source</v>
      </c>
      <c r="B15" s="7" t="str">
        <f>[1]reg_2m_main_arms!C29</f>
        <v>2m</v>
      </c>
      <c r="C15" s="7" t="str">
        <f>[2]reg_2w_main_arms!E29</f>
        <v>2w</v>
      </c>
      <c r="D15" s="7" t="str">
        <f>[2]reg_2w_main_arms!G29</f>
        <v>2w</v>
      </c>
      <c r="E15" s="7" t="str">
        <f>[1]reg_2m_main_arms!I29</f>
        <v>2m</v>
      </c>
      <c r="F15" s="7" t="str">
        <f>[1]reg_2m_main_arms!E29</f>
        <v>2m</v>
      </c>
      <c r="G15" s="7" t="str">
        <f>[1]reg_2m_main_arms!G29</f>
        <v>2m</v>
      </c>
    </row>
    <row r="16" spans="1:7" x14ac:dyDescent="0.3">
      <c r="A16" t="str">
        <f>[2]reg_2w_main_arms!A30</f>
        <v>Obs per group</v>
      </c>
      <c r="B16" s="7" t="str">
        <f>[1]reg_2m_main_arms!C30</f>
        <v>788/744/525</v>
      </c>
      <c r="C16" s="7" t="str">
        <f>[2]reg_2w_main_arms!E30</f>
        <v>722/669/423</v>
      </c>
      <c r="D16" s="7" t="str">
        <f>[2]reg_2w_main_arms!G30</f>
        <v>439/402/173</v>
      </c>
      <c r="E16" s="7" t="str">
        <f>[1]reg_2m_main_arms!I30</f>
        <v>141/139/61</v>
      </c>
      <c r="F16" s="7" t="str">
        <f>[1]reg_2m_main_arms!E30</f>
        <v>765/725/501</v>
      </c>
      <c r="G16" s="7" t="str">
        <f>[1]reg_2m_main_arms!G30</f>
        <v>301/240/135</v>
      </c>
    </row>
    <row r="17" spans="1:7" ht="15" thickBot="1" x14ac:dyDescent="0.35">
      <c r="A17" s="6" t="str">
        <f>[2]reg_2w_main_arms!A31</f>
        <v>Days per group</v>
      </c>
      <c r="B17" s="9" t="str">
        <f>[1]reg_2m_main_arms!C31</f>
        <v>93/106/75</v>
      </c>
      <c r="C17" s="9" t="str">
        <f>[2]reg_2w_main_arms!E31</f>
        <v>81/91/61</v>
      </c>
      <c r="D17" s="9" t="str">
        <f>[2]reg_2w_main_arms!G31</f>
        <v>79/88/57</v>
      </c>
      <c r="E17" s="9" t="str">
        <f>[1]reg_2m_main_arms!I31</f>
        <v>66/71/37</v>
      </c>
      <c r="F17" s="9" t="str">
        <f>[1]reg_2m_main_arms!E31</f>
        <v>93/106/75</v>
      </c>
      <c r="G17" s="9" t="str">
        <f>[1]reg_2m_main_arms!G31</f>
        <v>84/88/60</v>
      </c>
    </row>
    <row r="18" spans="1:7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748C-CCC5-49CB-9250-E6AF4578FC0A}">
  <dimension ref="A2:I35"/>
  <sheetViews>
    <sheetView workbookViewId="0">
      <selection activeCell="I34" sqref="A2:I34"/>
    </sheetView>
  </sheetViews>
  <sheetFormatPr defaultRowHeight="14.4" x14ac:dyDescent="0.3"/>
  <cols>
    <col min="1" max="1" width="19" customWidth="1"/>
  </cols>
  <sheetData>
    <row r="2" spans="1:9" ht="15" thickBot="1" x14ac:dyDescent="0.35">
      <c r="A2" s="1"/>
      <c r="B2" s="13" t="s">
        <v>4</v>
      </c>
      <c r="C2" s="13"/>
      <c r="D2" s="13"/>
      <c r="E2" s="13"/>
      <c r="F2" s="13" t="s">
        <v>5</v>
      </c>
      <c r="G2" s="13"/>
      <c r="H2" s="13" t="s">
        <v>6</v>
      </c>
      <c r="I2" s="13"/>
    </row>
    <row r="3" spans="1:9" ht="15.6" thickTop="1" thickBot="1" x14ac:dyDescent="0.35">
      <c r="A3" s="2"/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 t="s">
        <v>15</v>
      </c>
      <c r="I3" s="4" t="s">
        <v>16</v>
      </c>
    </row>
    <row r="4" spans="1:9" ht="15" thickTop="1" x14ac:dyDescent="0.3">
      <c r="A4" t="s">
        <v>1</v>
      </c>
      <c r="B4" s="7" t="str">
        <f>[2]reg_2w_main_arms!B8</f>
        <v>-0.019</v>
      </c>
      <c r="C4" s="7" t="str">
        <f>[2]reg_2w_main_arms!C8</f>
        <v>-0.018</v>
      </c>
      <c r="D4" s="7" t="str">
        <f>[1]reg_2m_main_arms!B8</f>
        <v>0.050*</v>
      </c>
      <c r="E4" s="7" t="str">
        <f>[1]reg_2m_main_arms!C8</f>
        <v>0.052*</v>
      </c>
      <c r="F4" s="7" t="str">
        <f>[2]reg_2w_main_arms!D8</f>
        <v>-0.0080</v>
      </c>
      <c r="G4" s="7" t="str">
        <f>[2]reg_2w_main_arms!E8</f>
        <v>-0.0070</v>
      </c>
      <c r="H4" s="7" t="str">
        <f>[2]reg_2w_main_arms!F8</f>
        <v>-0.19***</v>
      </c>
      <c r="I4" s="7" t="str">
        <f>[2]reg_2w_main_arms!G8</f>
        <v>-0.19***</v>
      </c>
    </row>
    <row r="5" spans="1:9" x14ac:dyDescent="0.3">
      <c r="A5" t="str">
        <f>[2]reg_2w_main_arms!A9</f>
        <v/>
      </c>
      <c r="B5" s="7" t="str">
        <f>[2]reg_2w_main_arms!B9</f>
        <v>(0.029)</v>
      </c>
      <c r="C5" s="7" t="str">
        <f>[2]reg_2w_main_arms!C9</f>
        <v>(0.029)</v>
      </c>
      <c r="D5" s="7" t="str">
        <f>[1]reg_2m_main_arms!B9</f>
        <v>(0.028)</v>
      </c>
      <c r="E5" s="7" t="str">
        <f>[1]reg_2m_main_arms!C9</f>
        <v>(0.028)</v>
      </c>
      <c r="F5" s="7" t="str">
        <f>[2]reg_2w_main_arms!D9</f>
        <v>(0.028)</v>
      </c>
      <c r="G5" s="7" t="str">
        <f>[2]reg_2w_main_arms!E9</f>
        <v>(0.028)</v>
      </c>
      <c r="H5" s="7" t="str">
        <f>[2]reg_2w_main_arms!F9</f>
        <v>(0.038)</v>
      </c>
      <c r="I5" s="7" t="str">
        <f>[2]reg_2w_main_arms!G9</f>
        <v>(0.038)</v>
      </c>
    </row>
    <row r="6" spans="1:9" x14ac:dyDescent="0.3">
      <c r="A6" t="s">
        <v>2</v>
      </c>
      <c r="B6" s="7" t="str">
        <f>[2]reg_2w_main_arms!B11</f>
        <v>0.083**</v>
      </c>
      <c r="C6" s="7" t="str">
        <f>[2]reg_2w_main_arms!C11</f>
        <v>0.083**</v>
      </c>
      <c r="D6" s="7" t="str">
        <f>[1]reg_2m_main_arms!B11</f>
        <v>0.16***</v>
      </c>
      <c r="E6" s="7" t="str">
        <f>[1]reg_2m_main_arms!C11</f>
        <v>0.16***</v>
      </c>
      <c r="F6" s="7" t="str">
        <f>[2]reg_2w_main_arms!D11</f>
        <v>-0.20***</v>
      </c>
      <c r="G6" s="7" t="str">
        <f>[2]reg_2w_main_arms!E11</f>
        <v>-0.20***</v>
      </c>
      <c r="H6" s="7" t="str">
        <f>[2]reg_2w_main_arms!F11</f>
        <v>-0.34***</v>
      </c>
      <c r="I6" s="7" t="str">
        <f>[2]reg_2w_main_arms!G11</f>
        <v>-0.34***</v>
      </c>
    </row>
    <row r="7" spans="1:9" x14ac:dyDescent="0.3">
      <c r="A7" t="str">
        <f>[2]reg_2w_main_arms!A12</f>
        <v/>
      </c>
      <c r="B7" s="7" t="str">
        <f>[2]reg_2w_main_arms!B12</f>
        <v>(0.035)</v>
      </c>
      <c r="C7" s="7" t="str">
        <f>[2]reg_2w_main_arms!C12</f>
        <v>(0.035)</v>
      </c>
      <c r="D7" s="7" t="str">
        <f>[1]reg_2m_main_arms!B12</f>
        <v>(0.032)</v>
      </c>
      <c r="E7" s="7" t="str">
        <f>[1]reg_2m_main_arms!C12</f>
        <v>(0.033)</v>
      </c>
      <c r="F7" s="7" t="str">
        <f>[2]reg_2w_main_arms!D12</f>
        <v>(0.031)</v>
      </c>
      <c r="G7" s="7" t="str">
        <f>[2]reg_2w_main_arms!E12</f>
        <v>(0.032)</v>
      </c>
      <c r="H7" s="7" t="str">
        <f>[2]reg_2w_main_arms!F12</f>
        <v>(0.048)</v>
      </c>
      <c r="I7" s="7" t="str">
        <f>[2]reg_2w_main_arms!G12</f>
        <v>(0.048)</v>
      </c>
    </row>
    <row r="8" spans="1:9" x14ac:dyDescent="0.3">
      <c r="A8" t="s">
        <v>3</v>
      </c>
      <c r="B8" s="7" t="str">
        <f>[2]reg_2w_main_arms!B23</f>
        <v>0.33***</v>
      </c>
      <c r="C8" s="7" t="str">
        <f>[2]reg_2w_main_arms!C23</f>
        <v>0.34***</v>
      </c>
      <c r="D8" s="7" t="str">
        <f>[1]reg_2m_main_arms!B23</f>
        <v>0.51***</v>
      </c>
      <c r="E8" s="7" t="str">
        <f>[1]reg_2m_main_arms!C23</f>
        <v>0.50***</v>
      </c>
      <c r="F8" s="7" t="str">
        <f>[2]reg_2w_main_arms!D23</f>
        <v>0.61***</v>
      </c>
      <c r="G8" s="7" t="str">
        <f>[2]reg_2w_main_arms!E23</f>
        <v>0.60***</v>
      </c>
      <c r="H8" s="7" t="str">
        <f>[2]reg_2w_main_arms!F23</f>
        <v>0.62***</v>
      </c>
      <c r="I8" s="7" t="str">
        <f>[2]reg_2w_main_arms!G23</f>
        <v>0.69***</v>
      </c>
    </row>
    <row r="9" spans="1:9" x14ac:dyDescent="0.3">
      <c r="A9" t="str">
        <f>[2]reg_2w_main_arms!A24</f>
        <v/>
      </c>
      <c r="B9" s="7" t="str">
        <f>[2]reg_2w_main_arms!B24</f>
        <v>(0.021)</v>
      </c>
      <c r="C9" s="7" t="str">
        <f>[2]reg_2w_main_arms!C24</f>
        <v>(0.025)</v>
      </c>
      <c r="D9" s="7" t="str">
        <f>[1]reg_2m_main_arms!B24</f>
        <v>(0.021)</v>
      </c>
      <c r="E9" s="7" t="str">
        <f>[1]reg_2m_main_arms!C24</f>
        <v>(0.025)</v>
      </c>
      <c r="F9" s="7" t="str">
        <f>[2]reg_2w_main_arms!D24</f>
        <v>(0.020)</v>
      </c>
      <c r="G9" s="7" t="str">
        <f>[2]reg_2w_main_arms!E24</f>
        <v>(0.026)</v>
      </c>
      <c r="H9" s="7" t="str">
        <f>[2]reg_2w_main_arms!F24</f>
        <v>(0.025)</v>
      </c>
      <c r="I9" s="7" t="str">
        <f>[2]reg_2w_main_arms!G24</f>
        <v>(0.035)</v>
      </c>
    </row>
    <row r="10" spans="1:9" x14ac:dyDescent="0.3">
      <c r="B10" s="7"/>
      <c r="C10" s="7"/>
      <c r="D10" s="7"/>
      <c r="E10" s="7"/>
      <c r="F10" s="7"/>
      <c r="G10" s="7"/>
      <c r="H10" s="11"/>
      <c r="I10" s="11"/>
    </row>
    <row r="11" spans="1:9" x14ac:dyDescent="0.3">
      <c r="A11" s="5" t="s">
        <v>0</v>
      </c>
      <c r="B11" s="8" t="str">
        <f>[2]reg_2w_main_arms!B26</f>
        <v>1814</v>
      </c>
      <c r="C11" s="8" t="str">
        <f>[2]reg_2w_main_arms!C26</f>
        <v>1813</v>
      </c>
      <c r="D11" s="8" t="str">
        <f>[1]reg_2m_main_arms!B26</f>
        <v>2059</v>
      </c>
      <c r="E11" s="8" t="str">
        <f>[1]reg_2m_main_arms!C26</f>
        <v>2057</v>
      </c>
      <c r="F11" s="8" t="str">
        <f>[2]reg_2w_main_arms!D26</f>
        <v>1815</v>
      </c>
      <c r="G11" s="8" t="str">
        <f>[2]reg_2w_main_arms!E26</f>
        <v>1814</v>
      </c>
      <c r="H11" s="8" t="str">
        <f>[2]reg_2w_main_arms!F26</f>
        <v>1014</v>
      </c>
      <c r="I11" s="8" t="str">
        <f>[2]reg_2w_main_arms!G26</f>
        <v>1014</v>
      </c>
    </row>
    <row r="12" spans="1:9" x14ac:dyDescent="0.3">
      <c r="A12" t="str">
        <f>[2]reg_2w_main_arms!A27</f>
        <v>R-squared</v>
      </c>
      <c r="B12" s="7" t="str">
        <f>[2]reg_2w_main_arms!B27</f>
        <v>0.0071</v>
      </c>
      <c r="C12" s="7" t="str">
        <f>[2]reg_2w_main_arms!C27</f>
        <v>0.0072</v>
      </c>
      <c r="D12" s="7" t="str">
        <f>[1]reg_2m_main_arms!B27</f>
        <v>0.016</v>
      </c>
      <c r="E12" s="7" t="str">
        <f>[1]reg_2m_main_arms!C27</f>
        <v>0.022</v>
      </c>
      <c r="F12" s="7" t="str">
        <f>[2]reg_2w_main_arms!D27</f>
        <v>0.028</v>
      </c>
      <c r="G12" s="7" t="str">
        <f>[2]reg_2w_main_arms!E27</f>
        <v>0.028</v>
      </c>
      <c r="H12" s="7" t="str">
        <f>[2]reg_2w_main_arms!F27</f>
        <v>0.065</v>
      </c>
      <c r="I12" s="7" t="str">
        <f>[2]reg_2w_main_arms!G27</f>
        <v>0.076</v>
      </c>
    </row>
    <row r="13" spans="1:9" x14ac:dyDescent="0.3">
      <c r="A13" t="str">
        <f>[2]reg_2w_main_arms!A32</f>
        <v>T2=T3</v>
      </c>
      <c r="B13" s="7" t="str">
        <f>[2]reg_2w_main_arms!B32</f>
        <v>0.0037</v>
      </c>
      <c r="C13" s="7" t="str">
        <f>[2]reg_2w_main_arms!C32</f>
        <v>0.0040</v>
      </c>
      <c r="D13" s="7" t="str">
        <f>[1]reg_2m_main_arms!B32</f>
        <v>0.00044</v>
      </c>
      <c r="E13" s="7" t="str">
        <f>[1]reg_2m_main_arms!C32</f>
        <v>0.00050</v>
      </c>
      <c r="F13" s="7" t="str">
        <f>[2]reg_2w_main_arms!D32</f>
        <v>2.7e-09</v>
      </c>
      <c r="G13" s="7" t="str">
        <f>[2]reg_2w_main_arms!E32</f>
        <v>2.4e-09</v>
      </c>
      <c r="H13" s="7" t="str">
        <f>[2]reg_2w_main_arms!F32</f>
        <v>0.0018</v>
      </c>
      <c r="I13" s="7" t="str">
        <f>[2]reg_2w_main_arms!G32</f>
        <v>0.0035</v>
      </c>
    </row>
    <row r="14" spans="1:9" x14ac:dyDescent="0.3">
      <c r="A14" t="str">
        <f>[2]reg_2w_main_arms!A28</f>
        <v>BVC</v>
      </c>
      <c r="B14" s="7" t="str">
        <f>[2]reg_2w_main_arms!B28</f>
        <v>NO</v>
      </c>
      <c r="C14" s="7" t="str">
        <f>[2]reg_2w_main_arms!C28</f>
        <v>YES</v>
      </c>
      <c r="D14" s="7" t="str">
        <f>[1]reg_2m_main_arms!B28</f>
        <v>NO</v>
      </c>
      <c r="E14" s="7" t="str">
        <f>[1]reg_2m_main_arms!C28</f>
        <v>YES</v>
      </c>
      <c r="F14" s="7" t="str">
        <f>[2]reg_2w_main_arms!D28</f>
        <v>NO</v>
      </c>
      <c r="G14" s="7" t="str">
        <f>[2]reg_2w_main_arms!E28</f>
        <v>YES</v>
      </c>
      <c r="H14" s="7" t="str">
        <f>[2]reg_2w_main_arms!F28</f>
        <v>NO</v>
      </c>
      <c r="I14" s="7" t="str">
        <f>[2]reg_2w_main_arms!G28</f>
        <v>YES</v>
      </c>
    </row>
    <row r="15" spans="1:9" x14ac:dyDescent="0.3">
      <c r="A15" t="str">
        <f>[2]reg_2w_main_arms!A29</f>
        <v>Source</v>
      </c>
      <c r="B15" s="7" t="str">
        <f>[2]reg_2w_main_arms!B29</f>
        <v>2w</v>
      </c>
      <c r="C15" s="7" t="str">
        <f>[2]reg_2w_main_arms!C29</f>
        <v>2w</v>
      </c>
      <c r="D15" s="7" t="str">
        <f>[1]reg_2m_main_arms!B29</f>
        <v>2m</v>
      </c>
      <c r="E15" s="7" t="str">
        <f>[1]reg_2m_main_arms!C29</f>
        <v>2m</v>
      </c>
      <c r="F15" s="7" t="str">
        <f>[2]reg_2w_main_arms!D29</f>
        <v>2w</v>
      </c>
      <c r="G15" s="7" t="str">
        <f>[2]reg_2w_main_arms!E29</f>
        <v>2w</v>
      </c>
      <c r="H15" s="7" t="str">
        <f>[2]reg_2w_main_arms!F29</f>
        <v>2w</v>
      </c>
      <c r="I15" s="7" t="str">
        <f>[2]reg_2w_main_arms!G29</f>
        <v>2w</v>
      </c>
    </row>
    <row r="16" spans="1:9" x14ac:dyDescent="0.3">
      <c r="A16" t="str">
        <f>[2]reg_2w_main_arms!A30</f>
        <v>Obs per group</v>
      </c>
      <c r="B16" s="7" t="str">
        <f>[2]reg_2w_main_arms!B30</f>
        <v>722/669/423</v>
      </c>
      <c r="C16" s="7" t="str">
        <f>[2]reg_2w_main_arms!C30</f>
        <v>722/668/423</v>
      </c>
      <c r="D16" s="7" t="str">
        <f>[1]reg_2m_main_arms!B30</f>
        <v>789/745/525</v>
      </c>
      <c r="E16" s="7" t="str">
        <f>[1]reg_2m_main_arms!C30</f>
        <v>788/744/525</v>
      </c>
      <c r="F16" s="7" t="str">
        <f>[2]reg_2w_main_arms!D30</f>
        <v>722/670/423</v>
      </c>
      <c r="G16" s="7" t="str">
        <f>[2]reg_2w_main_arms!E30</f>
        <v>722/669/423</v>
      </c>
      <c r="H16" s="7" t="str">
        <f>[2]reg_2w_main_arms!F30</f>
        <v>439/402/173</v>
      </c>
      <c r="I16" s="7" t="str">
        <f>[2]reg_2w_main_arms!G30</f>
        <v>439/402/173</v>
      </c>
    </row>
    <row r="17" spans="1:9" ht="15" thickBot="1" x14ac:dyDescent="0.35">
      <c r="A17" s="6" t="str">
        <f>[2]reg_2w_main_arms!A31</f>
        <v>Days per group</v>
      </c>
      <c r="B17" s="9" t="str">
        <f>[2]reg_2w_main_arms!B31</f>
        <v>81/91/61</v>
      </c>
      <c r="C17" s="9" t="str">
        <f>[2]reg_2w_main_arms!C31</f>
        <v>81/91/61</v>
      </c>
      <c r="D17" s="9" t="str">
        <f>[1]reg_2m_main_arms!B31</f>
        <v>93/106/75</v>
      </c>
      <c r="E17" s="9" t="str">
        <f>[1]reg_2m_main_arms!C31</f>
        <v>93/106/75</v>
      </c>
      <c r="F17" s="9" t="str">
        <f>[2]reg_2w_main_arms!D31</f>
        <v>81/91/61</v>
      </c>
      <c r="G17" s="9" t="str">
        <f>[2]reg_2w_main_arms!E31</f>
        <v>81/91/61</v>
      </c>
      <c r="H17" s="9" t="str">
        <f>[2]reg_2w_main_arms!F31</f>
        <v>79/88/57</v>
      </c>
      <c r="I17" s="9" t="str">
        <f>[2]reg_2w_main_arms!G31</f>
        <v>79/88/57</v>
      </c>
    </row>
    <row r="18" spans="1:9" ht="15" thickTop="1" x14ac:dyDescent="0.3"/>
    <row r="19" spans="1:9" ht="15" thickBot="1" x14ac:dyDescent="0.35">
      <c r="A19" s="1"/>
      <c r="B19" s="13" t="s">
        <v>31</v>
      </c>
      <c r="C19" s="13"/>
      <c r="D19" s="13"/>
      <c r="E19" s="13"/>
      <c r="F19" s="13" t="s">
        <v>7</v>
      </c>
      <c r="G19" s="13"/>
      <c r="H19" s="13" t="s">
        <v>8</v>
      </c>
      <c r="I19" s="13"/>
    </row>
    <row r="20" spans="1:9" ht="15.6" thickTop="1" thickBot="1" x14ac:dyDescent="0.35">
      <c r="A20" s="2"/>
      <c r="B20" s="4" t="s">
        <v>17</v>
      </c>
      <c r="C20" s="4" t="s">
        <v>18</v>
      </c>
      <c r="D20" s="4" t="s">
        <v>19</v>
      </c>
      <c r="E20" s="4" t="s">
        <v>20</v>
      </c>
      <c r="F20" s="4" t="s">
        <v>27</v>
      </c>
      <c r="G20" s="4" t="s">
        <v>28</v>
      </c>
      <c r="H20" s="4" t="s">
        <v>29</v>
      </c>
      <c r="I20" s="4" t="s">
        <v>30</v>
      </c>
    </row>
    <row r="21" spans="1:9" ht="15" thickTop="1" x14ac:dyDescent="0.3">
      <c r="A21" t="s">
        <v>1</v>
      </c>
      <c r="B21" s="7" t="str">
        <f>[2]reg_2w_main_arms!H8</f>
        <v>-0.028</v>
      </c>
      <c r="C21" s="7" t="str">
        <f>[2]reg_2w_main_arms!I8</f>
        <v>-0.032</v>
      </c>
      <c r="D21" s="7" t="str">
        <f>[1]reg_2m_main_arms!H8</f>
        <v>-0.20***</v>
      </c>
      <c r="E21" s="7" t="str">
        <f>[1]reg_2m_main_arms!I8</f>
        <v>-0.19***</v>
      </c>
      <c r="F21" s="7" t="str">
        <f>[1]reg_2m_main_arms!D8</f>
        <v>-0.059**</v>
      </c>
      <c r="G21" s="7" t="str">
        <f>[1]reg_2m_main_arms!E8</f>
        <v>-0.060**</v>
      </c>
      <c r="H21" s="7" t="str">
        <f>[1]reg_2m_main_arms!F8</f>
        <v>-0.086*</v>
      </c>
      <c r="I21" s="7" t="str">
        <f>[1]reg_2m_main_arms!G8</f>
        <v>-0.082*</v>
      </c>
    </row>
    <row r="22" spans="1:9" x14ac:dyDescent="0.3">
      <c r="B22" s="7" t="str">
        <f>[2]reg_2w_main_arms!H9</f>
        <v>(0.035)</v>
      </c>
      <c r="C22" s="7" t="str">
        <f>[2]reg_2w_main_arms!I9</f>
        <v>(0.035)</v>
      </c>
      <c r="D22" s="7" t="str">
        <f>[1]reg_2m_main_arms!H9</f>
        <v>(0.051)</v>
      </c>
      <c r="E22" s="7" t="str">
        <f>[1]reg_2m_main_arms!I9</f>
        <v>(0.053)</v>
      </c>
      <c r="F22" s="7" t="str">
        <f>[1]reg_2m_main_arms!D9</f>
        <v>(0.027)</v>
      </c>
      <c r="G22" s="7" t="str">
        <f>[1]reg_2m_main_arms!E9</f>
        <v>(0.027)</v>
      </c>
      <c r="H22" s="7" t="str">
        <f>[1]reg_2m_main_arms!F9</f>
        <v>(0.046)</v>
      </c>
      <c r="I22" s="7" t="str">
        <f>[1]reg_2m_main_arms!G9</f>
        <v>(0.046)</v>
      </c>
    </row>
    <row r="23" spans="1:9" x14ac:dyDescent="0.3">
      <c r="A23" t="s">
        <v>2</v>
      </c>
      <c r="B23" s="7" t="str">
        <f>[2]reg_2w_main_arms!H11</f>
        <v>-0.11***</v>
      </c>
      <c r="C23" s="7" t="str">
        <f>[2]reg_2w_main_arms!I11</f>
        <v>-0.11***</v>
      </c>
      <c r="D23" s="7" t="str">
        <f>[1]reg_2m_main_arms!H11</f>
        <v>-0.15**</v>
      </c>
      <c r="E23" s="7" t="str">
        <f>[1]reg_2m_main_arms!I11</f>
        <v>-0.13**</v>
      </c>
      <c r="F23" s="7" t="str">
        <f>[1]reg_2m_main_arms!D11</f>
        <v>-0.12***</v>
      </c>
      <c r="G23" s="7" t="str">
        <f>[1]reg_2m_main_arms!E11</f>
        <v>-0.12***</v>
      </c>
      <c r="H23" s="7" t="str">
        <f>[1]reg_2m_main_arms!F11</f>
        <v>0.034</v>
      </c>
      <c r="I23" s="7" t="str">
        <f>[1]reg_2m_main_arms!G11</f>
        <v>0.043</v>
      </c>
    </row>
    <row r="24" spans="1:9" x14ac:dyDescent="0.3">
      <c r="A24" t="s">
        <v>21</v>
      </c>
      <c r="B24" s="7" t="str">
        <f>[2]reg_2w_main_arms!H12</f>
        <v>(0.038)</v>
      </c>
      <c r="C24" s="7" t="str">
        <f>[2]reg_2w_main_arms!I12</f>
        <v>(0.038)</v>
      </c>
      <c r="D24" s="7" t="str">
        <f>[1]reg_2m_main_arms!H12</f>
        <v>(0.065)</v>
      </c>
      <c r="E24" s="7" t="str">
        <f>[1]reg_2m_main_arms!I12</f>
        <v>(0.066)</v>
      </c>
      <c r="F24" s="7" t="str">
        <f>[1]reg_2m_main_arms!D12</f>
        <v>(0.031)</v>
      </c>
      <c r="G24" s="7" t="str">
        <f>[1]reg_2m_main_arms!E12</f>
        <v>(0.031)</v>
      </c>
      <c r="H24" s="7" t="str">
        <f>[1]reg_2m_main_arms!F12</f>
        <v>(0.057)</v>
      </c>
      <c r="I24" s="7" t="str">
        <f>[1]reg_2m_main_arms!G12</f>
        <v>(0.058)</v>
      </c>
    </row>
    <row r="25" spans="1:9" x14ac:dyDescent="0.3">
      <c r="A25" t="s">
        <v>3</v>
      </c>
      <c r="B25" s="7" t="str">
        <f>[2]reg_2w_main_arms!H23</f>
        <v>0.19***</v>
      </c>
      <c r="C25" s="7" t="str">
        <f>[2]reg_2w_main_arms!I23</f>
        <v>0.24***</v>
      </c>
      <c r="D25" s="7" t="str">
        <f>[1]reg_2m_main_arms!H23</f>
        <v>0.38***</v>
      </c>
      <c r="E25" s="7" t="str">
        <f>[1]reg_2m_main_arms!I23</f>
        <v>0.47***</v>
      </c>
      <c r="F25" s="7" t="str">
        <f>[1]reg_2m_main_arms!D23</f>
        <v>0.40***</v>
      </c>
      <c r="G25" s="7" t="str">
        <f>[1]reg_2m_main_arms!E23</f>
        <v>0.38***</v>
      </c>
      <c r="H25" s="7" t="str">
        <f>[1]reg_2m_main_arms!F23</f>
        <v>0.52***</v>
      </c>
      <c r="I25" s="7" t="str">
        <f>[1]reg_2m_main_arms!G23</f>
        <v>0.51***</v>
      </c>
    </row>
    <row r="26" spans="1:9" x14ac:dyDescent="0.3">
      <c r="B26" s="7" t="str">
        <f>[2]reg_2w_main_arms!H24</f>
        <v>(0.029)</v>
      </c>
      <c r="C26" s="7" t="str">
        <f>[2]reg_2w_main_arms!I24</f>
        <v>(0.040)</v>
      </c>
      <c r="D26" s="7" t="str">
        <f>[1]reg_2m_main_arms!H24</f>
        <v>(0.042)</v>
      </c>
      <c r="E26" s="7" t="str">
        <f>[1]reg_2m_main_arms!I24</f>
        <v>(0.061)</v>
      </c>
      <c r="F26" s="7" t="str">
        <f>[1]reg_2m_main_arms!D24</f>
        <v>(0.020)</v>
      </c>
      <c r="G26" s="7" t="str">
        <f>[1]reg_2m_main_arms!E24</f>
        <v>(0.025)</v>
      </c>
      <c r="H26" s="7" t="str">
        <f>[1]reg_2m_main_arms!F24</f>
        <v>(0.028)</v>
      </c>
      <c r="I26" s="7" t="str">
        <f>[1]reg_2m_main_arms!G24</f>
        <v>(0.036)</v>
      </c>
    </row>
    <row r="27" spans="1:9" x14ac:dyDescent="0.3">
      <c r="A27" s="10"/>
      <c r="B27" s="7"/>
      <c r="C27" s="7"/>
      <c r="D27" s="11"/>
      <c r="E27" s="11"/>
      <c r="F27" s="11"/>
      <c r="G27" s="11"/>
      <c r="H27" s="11"/>
      <c r="I27" s="11"/>
    </row>
    <row r="28" spans="1:9" x14ac:dyDescent="0.3">
      <c r="A28" t="s">
        <v>0</v>
      </c>
      <c r="B28" s="8" t="str">
        <f>[2]reg_2w_main_arms!H26</f>
        <v>674</v>
      </c>
      <c r="C28" s="8" t="str">
        <f>[2]reg_2w_main_arms!I26</f>
        <v>674</v>
      </c>
      <c r="D28" s="8" t="str">
        <f>[1]reg_2m_main_arms!H26</f>
        <v>341</v>
      </c>
      <c r="E28" s="8" t="str">
        <f>[1]reg_2m_main_arms!I26</f>
        <v>341</v>
      </c>
      <c r="F28" s="8" t="str">
        <f>[1]reg_2m_main_arms!D26</f>
        <v>1993</v>
      </c>
      <c r="G28" s="8" t="str">
        <f>[1]reg_2m_main_arms!E26</f>
        <v>1991</v>
      </c>
      <c r="H28" s="8" t="str">
        <f>[1]reg_2m_main_arms!F26</f>
        <v>677</v>
      </c>
      <c r="I28" s="8" t="str">
        <f>[1]reg_2m_main_arms!G26</f>
        <v>676</v>
      </c>
    </row>
    <row r="29" spans="1:9" x14ac:dyDescent="0.3">
      <c r="A29" t="s">
        <v>22</v>
      </c>
      <c r="B29" s="7" t="str">
        <f>[2]reg_2w_main_arms!H27</f>
        <v>0.012</v>
      </c>
      <c r="C29" s="7" t="str">
        <f>[2]reg_2w_main_arms!I27</f>
        <v>0.034</v>
      </c>
      <c r="D29" s="7" t="str">
        <f>[1]reg_2m_main_arms!H27</f>
        <v>0.042</v>
      </c>
      <c r="E29" s="7" t="str">
        <f>[1]reg_2m_main_arms!I27</f>
        <v>0.070</v>
      </c>
      <c r="F29" s="7" t="str">
        <f>[1]reg_2m_main_arms!D27</f>
        <v>0.010</v>
      </c>
      <c r="G29" s="7" t="str">
        <f>[1]reg_2m_main_arms!E27</f>
        <v>0.014</v>
      </c>
      <c r="H29" s="7" t="str">
        <f>[1]reg_2m_main_arms!F27</f>
        <v>0.0092</v>
      </c>
      <c r="I29" s="7" t="str">
        <f>[1]reg_2m_main_arms!G27</f>
        <v>0.017</v>
      </c>
    </row>
    <row r="30" spans="1:9" x14ac:dyDescent="0.3">
      <c r="A30" t="s">
        <v>32</v>
      </c>
      <c r="B30" s="7" t="str">
        <f>[2]reg_2w_main_arms!H32</f>
        <v>0.0098</v>
      </c>
      <c r="C30" s="7" t="str">
        <f>[2]reg_2w_main_arms!I32</f>
        <v>0.013</v>
      </c>
      <c r="D30" s="7" t="str">
        <f>[1]reg_2m_main_arms!H32</f>
        <v>0.39</v>
      </c>
      <c r="E30" s="7" t="str">
        <f>[1]reg_2m_main_arms!I32</f>
        <v>0.31</v>
      </c>
      <c r="F30" s="7" t="str">
        <f>[1]reg_2m_main_arms!D32</f>
        <v>0.031</v>
      </c>
      <c r="G30" s="7" t="str">
        <f>[1]reg_2m_main_arms!E32</f>
        <v>0.031</v>
      </c>
      <c r="H30" s="7" t="str">
        <f>[1]reg_2m_main_arms!F32</f>
        <v>0.055</v>
      </c>
      <c r="I30" s="7" t="str">
        <f>[1]reg_2m_main_arms!G32</f>
        <v>0.043</v>
      </c>
    </row>
    <row r="31" spans="1:9" x14ac:dyDescent="0.3">
      <c r="A31" t="s">
        <v>23</v>
      </c>
      <c r="B31" s="7" t="str">
        <f>[2]reg_2w_main_arms!H28</f>
        <v>NO</v>
      </c>
      <c r="C31" s="7" t="str">
        <f>[2]reg_2w_main_arms!I28</f>
        <v>YES</v>
      </c>
      <c r="D31" s="7" t="str">
        <f>[1]reg_2m_main_arms!H28</f>
        <v>NO</v>
      </c>
      <c r="E31" s="7" t="str">
        <f>[1]reg_2m_main_arms!I28</f>
        <v>YES</v>
      </c>
      <c r="F31" s="7" t="str">
        <f>[1]reg_2m_main_arms!D28</f>
        <v>NO</v>
      </c>
      <c r="G31" s="7" t="str">
        <f>[1]reg_2m_main_arms!E28</f>
        <v>YES</v>
      </c>
      <c r="H31" s="7" t="str">
        <f>[1]reg_2m_main_arms!F28</f>
        <v>NO</v>
      </c>
      <c r="I31" s="7" t="str">
        <f>[1]reg_2m_main_arms!G28</f>
        <v>YES</v>
      </c>
    </row>
    <row r="32" spans="1:9" x14ac:dyDescent="0.3">
      <c r="A32" t="s">
        <v>24</v>
      </c>
      <c r="B32" s="7" t="str">
        <f>[2]reg_2w_main_arms!H29</f>
        <v>2w</v>
      </c>
      <c r="C32" s="7" t="str">
        <f>[2]reg_2w_main_arms!I29</f>
        <v>2w</v>
      </c>
      <c r="D32" s="7" t="str">
        <f>[1]reg_2m_main_arms!H29</f>
        <v>2m</v>
      </c>
      <c r="E32" s="7" t="str">
        <f>[1]reg_2m_main_arms!I29</f>
        <v>2m</v>
      </c>
      <c r="F32" s="7" t="str">
        <f>[1]reg_2m_main_arms!D29</f>
        <v>2m</v>
      </c>
      <c r="G32" s="7" t="str">
        <f>[1]reg_2m_main_arms!E29</f>
        <v>2m</v>
      </c>
      <c r="H32" s="7" t="str">
        <f>[1]reg_2m_main_arms!F29</f>
        <v>2m</v>
      </c>
      <c r="I32" s="7" t="str">
        <f>[1]reg_2m_main_arms!G29</f>
        <v>2m</v>
      </c>
    </row>
    <row r="33" spans="1:9" x14ac:dyDescent="0.3">
      <c r="A33" t="s">
        <v>25</v>
      </c>
      <c r="B33" s="7" t="str">
        <f>[2]reg_2w_main_arms!H30</f>
        <v>247/290/137</v>
      </c>
      <c r="C33" s="7" t="str">
        <f>[2]reg_2w_main_arms!I30</f>
        <v>247/290/137</v>
      </c>
      <c r="D33" s="7" t="str">
        <f>[1]reg_2m_main_arms!H30</f>
        <v>141/139/61</v>
      </c>
      <c r="E33" s="7" t="str">
        <f>[1]reg_2m_main_arms!I30</f>
        <v>141/139/61</v>
      </c>
      <c r="F33" s="7" t="str">
        <f>[1]reg_2m_main_arms!D30</f>
        <v>766/726/501</v>
      </c>
      <c r="G33" s="7" t="str">
        <f>[1]reg_2m_main_arms!E30</f>
        <v>765/725/501</v>
      </c>
      <c r="H33" s="7" t="str">
        <f>[1]reg_2m_main_arms!F30</f>
        <v>301/241/135</v>
      </c>
      <c r="I33" s="7" t="str">
        <f>[1]reg_2m_main_arms!G30</f>
        <v>301/240/135</v>
      </c>
    </row>
    <row r="34" spans="1:9" ht="15" thickBot="1" x14ac:dyDescent="0.35">
      <c r="A34" s="6" t="s">
        <v>26</v>
      </c>
      <c r="B34" s="9" t="str">
        <f>[2]reg_2w_main_arms!H31</f>
        <v>73/83/51</v>
      </c>
      <c r="C34" s="9" t="str">
        <f>[2]reg_2w_main_arms!I31</f>
        <v>73/83/51</v>
      </c>
      <c r="D34" s="9" t="str">
        <f>[1]reg_2m_main_arms!H31</f>
        <v>66/71/37</v>
      </c>
      <c r="E34" s="9" t="str">
        <f>[1]reg_2m_main_arms!I31</f>
        <v>66/71/37</v>
      </c>
      <c r="F34" s="9" t="str">
        <f>[1]reg_2m_main_arms!D31</f>
        <v>93/106/75</v>
      </c>
      <c r="G34" s="9" t="str">
        <f>[1]reg_2m_main_arms!E31</f>
        <v>93/106/75</v>
      </c>
      <c r="H34" s="9" t="str">
        <f>[1]reg_2m_main_arms!F31</f>
        <v>84/88/60</v>
      </c>
      <c r="I34" s="9" t="str">
        <f>[1]reg_2m_main_arms!G31</f>
        <v>84/88/60</v>
      </c>
    </row>
    <row r="35" spans="1:9" ht="15" thickTop="1" x14ac:dyDescent="0.3"/>
  </sheetData>
  <mergeCells count="6">
    <mergeCell ref="B2:E2"/>
    <mergeCell ref="F2:G2"/>
    <mergeCell ref="H2:I2"/>
    <mergeCell ref="F19:G19"/>
    <mergeCell ref="B19:E19"/>
    <mergeCell ref="H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reg_main_treat_pres</vt:lpstr>
      <vt:lpstr>reg_main_treat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2018-01-08T23:06:02Z</dcterms:created>
  <dcterms:modified xsi:type="dcterms:W3CDTF">2019-06-12T06:13:22Z</dcterms:modified>
</cp:coreProperties>
</file>