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F151FECB-6864-4743-8687-D3BD9260BB2E}" xr6:coauthVersionLast="43" xr6:coauthVersionMax="43" xr10:uidLastSave="{00000000-0000-0000-0000-000000000000}"/>
  <bookViews>
    <workbookView xWindow="-108" yWindow="-108" windowWidth="23256" windowHeight="12600" xr2:uid="{3D38D227-DE7A-44CA-8550-CA0E5EA7FC3D}"/>
  </bookViews>
  <sheets>
    <sheet name="reg_main_treat_pre" sheetId="1" r:id="rId1"/>
    <sheet name="reg_main_treat_post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3" l="1"/>
  <c r="C30" i="3"/>
  <c r="D30" i="3"/>
  <c r="E30" i="3"/>
  <c r="F30" i="3"/>
  <c r="G30" i="3"/>
  <c r="H30" i="3"/>
  <c r="I30" i="3"/>
  <c r="B13" i="3"/>
  <c r="C13" i="3"/>
  <c r="D13" i="3"/>
  <c r="E13" i="3"/>
  <c r="F13" i="3"/>
  <c r="G13" i="3"/>
  <c r="H13" i="3"/>
  <c r="I13" i="3"/>
  <c r="B30" i="1" l="1"/>
  <c r="C30" i="1"/>
  <c r="D30" i="1"/>
  <c r="E30" i="1"/>
  <c r="F30" i="1"/>
  <c r="G30" i="1"/>
  <c r="H30" i="1"/>
  <c r="I30" i="1"/>
  <c r="A13" i="1"/>
  <c r="B13" i="1"/>
  <c r="C13" i="1"/>
  <c r="D13" i="1"/>
  <c r="E13" i="1"/>
  <c r="F13" i="1"/>
  <c r="G13" i="1"/>
  <c r="H13" i="1"/>
  <c r="I13" i="1"/>
  <c r="I34" i="3" l="1"/>
  <c r="D21" i="3" l="1"/>
  <c r="E21" i="3"/>
  <c r="D22" i="3"/>
  <c r="E22" i="3"/>
  <c r="D23" i="3"/>
  <c r="E23" i="3"/>
  <c r="D24" i="3"/>
  <c r="E24" i="3"/>
  <c r="D25" i="3"/>
  <c r="E25" i="3"/>
  <c r="D26" i="3"/>
  <c r="E26" i="3"/>
  <c r="D28" i="3"/>
  <c r="E28" i="3"/>
  <c r="D29" i="3"/>
  <c r="E29" i="3"/>
  <c r="D31" i="3"/>
  <c r="E31" i="3"/>
  <c r="D32" i="3"/>
  <c r="E32" i="3"/>
  <c r="D33" i="3"/>
  <c r="E33" i="3"/>
  <c r="D34" i="3"/>
  <c r="E34" i="3"/>
  <c r="B21" i="3"/>
  <c r="C21" i="3"/>
  <c r="B22" i="3"/>
  <c r="C22" i="3"/>
  <c r="B23" i="3"/>
  <c r="C23" i="3"/>
  <c r="B24" i="3"/>
  <c r="C24" i="3"/>
  <c r="B25" i="3"/>
  <c r="C25" i="3"/>
  <c r="B26" i="3"/>
  <c r="C26" i="3"/>
  <c r="B28" i="3"/>
  <c r="C28" i="3"/>
  <c r="B29" i="3"/>
  <c r="C29" i="3"/>
  <c r="B31" i="3"/>
  <c r="C31" i="3"/>
  <c r="B32" i="3"/>
  <c r="C32" i="3"/>
  <c r="B33" i="3"/>
  <c r="C33" i="3"/>
  <c r="B34" i="3"/>
  <c r="C34" i="3"/>
  <c r="B21" i="1"/>
  <c r="C21" i="1"/>
  <c r="B22" i="1"/>
  <c r="C22" i="1"/>
  <c r="B23" i="1"/>
  <c r="C23" i="1"/>
  <c r="B24" i="1"/>
  <c r="C24" i="1"/>
  <c r="B25" i="1"/>
  <c r="C25" i="1"/>
  <c r="B26" i="1"/>
  <c r="C26" i="1"/>
  <c r="B28" i="1"/>
  <c r="C28" i="1"/>
  <c r="B29" i="1"/>
  <c r="C29" i="1"/>
  <c r="B31" i="1"/>
  <c r="C31" i="1"/>
  <c r="B32" i="1"/>
  <c r="C32" i="1"/>
  <c r="B33" i="1"/>
  <c r="C33" i="1"/>
  <c r="B34" i="1"/>
  <c r="C34" i="1"/>
  <c r="D21" i="1"/>
  <c r="E21" i="1"/>
  <c r="D22" i="1"/>
  <c r="E22" i="1"/>
  <c r="D23" i="1"/>
  <c r="E23" i="1"/>
  <c r="D24" i="1"/>
  <c r="E24" i="1"/>
  <c r="D25" i="1"/>
  <c r="E25" i="1"/>
  <c r="D26" i="1"/>
  <c r="E26" i="1"/>
  <c r="D28" i="1"/>
  <c r="E28" i="1"/>
  <c r="D29" i="1"/>
  <c r="E29" i="1"/>
  <c r="D31" i="1"/>
  <c r="E31" i="1"/>
  <c r="D32" i="1"/>
  <c r="E32" i="1"/>
  <c r="D33" i="1"/>
  <c r="E33" i="1"/>
  <c r="D34" i="1"/>
  <c r="E34" i="1"/>
  <c r="A3" i="3" l="1"/>
  <c r="H34" i="3"/>
  <c r="G34" i="3"/>
  <c r="F34" i="3"/>
  <c r="I17" i="3"/>
  <c r="H17" i="3"/>
  <c r="G17" i="3"/>
  <c r="F17" i="3"/>
  <c r="C17" i="3"/>
  <c r="B17" i="3"/>
  <c r="E17" i="3"/>
  <c r="D17" i="3"/>
  <c r="I33" i="3"/>
  <c r="H33" i="3"/>
  <c r="G33" i="3"/>
  <c r="F33" i="3"/>
  <c r="I16" i="3"/>
  <c r="H16" i="3"/>
  <c r="G16" i="3"/>
  <c r="F16" i="3"/>
  <c r="C16" i="3"/>
  <c r="B16" i="3"/>
  <c r="E16" i="3"/>
  <c r="D16" i="3"/>
  <c r="I32" i="3"/>
  <c r="H32" i="3"/>
  <c r="G32" i="3"/>
  <c r="F32" i="3"/>
  <c r="I15" i="3"/>
  <c r="H15" i="3"/>
  <c r="G15" i="3"/>
  <c r="F15" i="3"/>
  <c r="C15" i="3"/>
  <c r="B15" i="3"/>
  <c r="E15" i="3"/>
  <c r="D15" i="3"/>
  <c r="I31" i="3"/>
  <c r="H31" i="3"/>
  <c r="G31" i="3"/>
  <c r="F31" i="3"/>
  <c r="I14" i="3"/>
  <c r="H14" i="3"/>
  <c r="G14" i="3"/>
  <c r="F14" i="3"/>
  <c r="C14" i="3"/>
  <c r="B14" i="3"/>
  <c r="E14" i="3"/>
  <c r="D14" i="3"/>
  <c r="I29" i="3"/>
  <c r="H29" i="3"/>
  <c r="G29" i="3"/>
  <c r="F29" i="3"/>
  <c r="I12" i="3"/>
  <c r="H12" i="3"/>
  <c r="G12" i="3"/>
  <c r="F12" i="3"/>
  <c r="C12" i="3"/>
  <c r="B12" i="3"/>
  <c r="E12" i="3"/>
  <c r="D12" i="3"/>
  <c r="I28" i="3"/>
  <c r="H28" i="3"/>
  <c r="G28" i="3"/>
  <c r="F28" i="3"/>
  <c r="I11" i="3"/>
  <c r="H11" i="3"/>
  <c r="G11" i="3"/>
  <c r="F11" i="3"/>
  <c r="C11" i="3"/>
  <c r="B11" i="3"/>
  <c r="E11" i="3"/>
  <c r="D11" i="3"/>
  <c r="I26" i="3"/>
  <c r="H26" i="3"/>
  <c r="G26" i="3"/>
  <c r="F26" i="3"/>
  <c r="I9" i="3"/>
  <c r="H9" i="3"/>
  <c r="G9" i="3"/>
  <c r="F9" i="3"/>
  <c r="C9" i="3"/>
  <c r="B9" i="3"/>
  <c r="E9" i="3"/>
  <c r="D9" i="3"/>
  <c r="I25" i="3"/>
  <c r="H25" i="3"/>
  <c r="G25" i="3"/>
  <c r="F25" i="3"/>
  <c r="I8" i="3"/>
  <c r="H8" i="3"/>
  <c r="G8" i="3"/>
  <c r="F8" i="3"/>
  <c r="C8" i="3"/>
  <c r="B8" i="3"/>
  <c r="E8" i="3"/>
  <c r="D8" i="3"/>
  <c r="I24" i="3"/>
  <c r="H24" i="3"/>
  <c r="G24" i="3"/>
  <c r="F24" i="3"/>
  <c r="I7" i="3"/>
  <c r="H7" i="3"/>
  <c r="G7" i="3"/>
  <c r="F7" i="3"/>
  <c r="C7" i="3"/>
  <c r="B7" i="3"/>
  <c r="E7" i="3"/>
  <c r="D7" i="3"/>
  <c r="I23" i="3"/>
  <c r="H23" i="3"/>
  <c r="G23" i="3"/>
  <c r="F23" i="3"/>
  <c r="I6" i="3"/>
  <c r="H6" i="3"/>
  <c r="G6" i="3"/>
  <c r="F6" i="3"/>
  <c r="C6" i="3"/>
  <c r="B6" i="3"/>
  <c r="E6" i="3"/>
  <c r="D6" i="3"/>
  <c r="I22" i="3"/>
  <c r="H22" i="3"/>
  <c r="G22" i="3"/>
  <c r="F22" i="3"/>
  <c r="I5" i="3"/>
  <c r="H5" i="3"/>
  <c r="G5" i="3"/>
  <c r="F5" i="3"/>
  <c r="C5" i="3"/>
  <c r="B5" i="3"/>
  <c r="E5" i="3"/>
  <c r="D5" i="3"/>
  <c r="I21" i="3"/>
  <c r="H21" i="3"/>
  <c r="G21" i="3"/>
  <c r="F21" i="3"/>
  <c r="I4" i="3"/>
  <c r="H4" i="3"/>
  <c r="G4" i="3"/>
  <c r="F4" i="3"/>
  <c r="C4" i="3"/>
  <c r="B4" i="3"/>
  <c r="E4" i="3"/>
  <c r="D4" i="3"/>
  <c r="D17" i="1" l="1"/>
  <c r="E17" i="1"/>
  <c r="F34" i="1"/>
  <c r="G34" i="1"/>
  <c r="H34" i="1"/>
  <c r="I34" i="1"/>
  <c r="D4" i="1"/>
  <c r="E4" i="1"/>
  <c r="F21" i="1"/>
  <c r="G21" i="1"/>
  <c r="H21" i="1"/>
  <c r="I21" i="1"/>
  <c r="D5" i="1"/>
  <c r="E5" i="1"/>
  <c r="F22" i="1"/>
  <c r="G22" i="1"/>
  <c r="H22" i="1"/>
  <c r="I22" i="1"/>
  <c r="D6" i="1"/>
  <c r="E6" i="1"/>
  <c r="F23" i="1"/>
  <c r="G23" i="1"/>
  <c r="H23" i="1"/>
  <c r="I23" i="1"/>
  <c r="D7" i="1"/>
  <c r="E7" i="1"/>
  <c r="F24" i="1"/>
  <c r="G24" i="1"/>
  <c r="H24" i="1"/>
  <c r="I24" i="1"/>
  <c r="D8" i="1"/>
  <c r="E8" i="1"/>
  <c r="F25" i="1"/>
  <c r="G25" i="1"/>
  <c r="H25" i="1"/>
  <c r="I25" i="1"/>
  <c r="D9" i="1"/>
  <c r="E9" i="1"/>
  <c r="F26" i="1"/>
  <c r="G26" i="1"/>
  <c r="H26" i="1"/>
  <c r="I26" i="1"/>
  <c r="D11" i="1"/>
  <c r="E11" i="1"/>
  <c r="F28" i="1"/>
  <c r="G28" i="1"/>
  <c r="H28" i="1"/>
  <c r="I28" i="1"/>
  <c r="D12" i="1"/>
  <c r="E12" i="1"/>
  <c r="F29" i="1"/>
  <c r="G29" i="1"/>
  <c r="H29" i="1"/>
  <c r="I29" i="1"/>
  <c r="D14" i="1"/>
  <c r="E14" i="1"/>
  <c r="F31" i="1"/>
  <c r="G31" i="1"/>
  <c r="H31" i="1"/>
  <c r="I31" i="1"/>
  <c r="D15" i="1"/>
  <c r="E15" i="1"/>
  <c r="F32" i="1"/>
  <c r="G32" i="1"/>
  <c r="H32" i="1"/>
  <c r="I32" i="1"/>
  <c r="D16" i="1"/>
  <c r="E16" i="1"/>
  <c r="F33" i="1"/>
  <c r="G33" i="1"/>
  <c r="H33" i="1"/>
  <c r="I33" i="1"/>
  <c r="B4" i="1"/>
  <c r="C4" i="1"/>
  <c r="F4" i="1"/>
  <c r="G4" i="1"/>
  <c r="H4" i="1"/>
  <c r="I4" i="1"/>
  <c r="A5" i="1"/>
  <c r="B5" i="1"/>
  <c r="C5" i="1"/>
  <c r="F5" i="1"/>
  <c r="G5" i="1"/>
  <c r="H5" i="1"/>
  <c r="I5" i="1"/>
  <c r="B6" i="1"/>
  <c r="C6" i="1"/>
  <c r="F6" i="1"/>
  <c r="G6" i="1"/>
  <c r="H6" i="1"/>
  <c r="I6" i="1"/>
  <c r="A7" i="1"/>
  <c r="B7" i="1"/>
  <c r="C7" i="1"/>
  <c r="F7" i="1"/>
  <c r="G7" i="1"/>
  <c r="H7" i="1"/>
  <c r="I7" i="1"/>
  <c r="B8" i="1"/>
  <c r="C8" i="1"/>
  <c r="F8" i="1"/>
  <c r="G8" i="1"/>
  <c r="H8" i="1"/>
  <c r="I8" i="1"/>
  <c r="A9" i="1"/>
  <c r="B9" i="1"/>
  <c r="C9" i="1"/>
  <c r="F9" i="1"/>
  <c r="G9" i="1"/>
  <c r="H9" i="1"/>
  <c r="I9" i="1"/>
  <c r="B11" i="1"/>
  <c r="C11" i="1"/>
  <c r="F11" i="1"/>
  <c r="G11" i="1"/>
  <c r="H11" i="1"/>
  <c r="I11" i="1"/>
  <c r="A12" i="1"/>
  <c r="B12" i="1"/>
  <c r="C12" i="1"/>
  <c r="F12" i="1"/>
  <c r="G12" i="1"/>
  <c r="H12" i="1"/>
  <c r="I12" i="1"/>
  <c r="A14" i="1"/>
  <c r="B14" i="1"/>
  <c r="C14" i="1"/>
  <c r="F14" i="1"/>
  <c r="G14" i="1"/>
  <c r="H14" i="1"/>
  <c r="I14" i="1"/>
  <c r="A15" i="1"/>
  <c r="B15" i="1"/>
  <c r="C15" i="1"/>
  <c r="F15" i="1"/>
  <c r="G15" i="1"/>
  <c r="H15" i="1"/>
  <c r="I15" i="1"/>
  <c r="A16" i="1"/>
  <c r="B16" i="1"/>
  <c r="C16" i="1"/>
  <c r="F16" i="1"/>
  <c r="G16" i="1"/>
  <c r="H16" i="1"/>
  <c r="I16" i="1"/>
  <c r="A17" i="1"/>
  <c r="B17" i="1"/>
  <c r="C17" i="1"/>
  <c r="F17" i="1"/>
  <c r="G17" i="1"/>
  <c r="H17" i="1"/>
  <c r="I17" i="1"/>
  <c r="A3" i="1"/>
</calcChain>
</file>

<file path=xl/sharedStrings.xml><?xml version="1.0" encoding="utf-8"?>
<sst xmlns="http://schemas.openxmlformats.org/spreadsheetml/2006/main" count="89" uniqueCount="33">
  <si>
    <t>Treatment 2</t>
  </si>
  <si>
    <t>Treatment 3</t>
  </si>
  <si>
    <t xml:space="preserve">Constant </t>
  </si>
  <si>
    <t>Observations</t>
  </si>
  <si>
    <t/>
  </si>
  <si>
    <t>R-squared</t>
  </si>
  <si>
    <t>BVC</t>
  </si>
  <si>
    <t>Source</t>
  </si>
  <si>
    <t>Obs per group</t>
  </si>
  <si>
    <t>Days per group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</si>
  <si>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</si>
  <si>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</si>
  <si>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</si>
  <si>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</si>
  <si>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</si>
  <si>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</si>
  <si>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</si>
  <si>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</si>
  <si>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</si>
  <si>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</si>
  <si>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</si>
  <si>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</si>
  <si>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Solved conflict</t>
  </si>
  <si>
    <t>Talked to lawyer</t>
  </si>
  <si>
    <t>Talked to public lawyer</t>
  </si>
  <si>
    <t>Sued</t>
  </si>
  <si>
    <t>Sued w/public</t>
  </si>
  <si>
    <t>(13)</t>
  </si>
  <si>
    <t>(14)</t>
  </si>
  <si>
    <t>(15)</t>
  </si>
  <si>
    <t>(16)</t>
  </si>
  <si>
    <t>Informal Lawyer</t>
  </si>
  <si>
    <t>T2=T3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</si>
</sst>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2w_main_arms_19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2m_main_arms_19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2w_main_arms_19s"/>
    </sheetNames>
    <sheetDataSet>
      <sheetData sheetId="0">
        <row r="2">
          <cell r="A2" t="str">
            <v/>
          </cell>
        </row>
        <row r="8">
          <cell r="B8" t="str">
            <v>-0.033</v>
          </cell>
          <cell r="C8" t="str">
            <v>-0.012</v>
          </cell>
          <cell r="D8" t="str">
            <v>-0.017</v>
          </cell>
          <cell r="E8" t="str">
            <v>-0.016</v>
          </cell>
          <cell r="F8" t="str">
            <v>0.039</v>
          </cell>
          <cell r="G8" t="str">
            <v>0.031</v>
          </cell>
          <cell r="H8" t="str">
            <v>-0.011</v>
          </cell>
          <cell r="I8" t="str">
            <v>-0.0098</v>
          </cell>
          <cell r="J8" t="str">
            <v>-0.21*</v>
          </cell>
          <cell r="K8" t="str">
            <v>-0.21*</v>
          </cell>
          <cell r="L8" t="str">
            <v>-0.19***</v>
          </cell>
          <cell r="M8" t="str">
            <v>-0.19***</v>
          </cell>
          <cell r="N8" t="str">
            <v>0.11</v>
          </cell>
          <cell r="O8" t="str">
            <v>0.062</v>
          </cell>
          <cell r="P8" t="str">
            <v>-0.036</v>
          </cell>
          <cell r="Q8" t="str">
            <v>-0.039</v>
          </cell>
        </row>
        <row r="9">
          <cell r="A9" t="str">
            <v/>
          </cell>
          <cell r="B9" t="str">
            <v>(0.084)</v>
          </cell>
          <cell r="C9" t="str">
            <v>(0.082)</v>
          </cell>
          <cell r="D9" t="str">
            <v>(0.031)</v>
          </cell>
          <cell r="E9" t="str">
            <v>(0.031)</v>
          </cell>
          <cell r="F9" t="str">
            <v>(0.11)</v>
          </cell>
          <cell r="G9" t="str">
            <v>(0.11)</v>
          </cell>
          <cell r="H9" t="str">
            <v>(0.028)</v>
          </cell>
          <cell r="I9" t="str">
            <v>(0.029)</v>
          </cell>
          <cell r="J9" t="str">
            <v>(0.12)</v>
          </cell>
          <cell r="K9" t="str">
            <v>(0.12)</v>
          </cell>
          <cell r="L9" t="str">
            <v>(0.038)</v>
          </cell>
          <cell r="M9" t="str">
            <v>(0.039)</v>
          </cell>
          <cell r="N9" t="str">
            <v>(0.16)</v>
          </cell>
          <cell r="O9" t="str">
            <v>(0.17)</v>
          </cell>
          <cell r="P9" t="str">
            <v>(0.036)</v>
          </cell>
          <cell r="Q9" t="str">
            <v>(0.036)</v>
          </cell>
        </row>
        <row r="11">
          <cell r="B11" t="str">
            <v>-0.041</v>
          </cell>
          <cell r="C11" t="str">
            <v>-0.032</v>
          </cell>
          <cell r="D11" t="str">
            <v>0.095**</v>
          </cell>
          <cell r="E11" t="str">
            <v>0.095***</v>
          </cell>
          <cell r="F11" t="str">
            <v>-0.18</v>
          </cell>
          <cell r="G11" t="str">
            <v>-0.20</v>
          </cell>
          <cell r="H11" t="str">
            <v>-0.20***</v>
          </cell>
          <cell r="I11" t="str">
            <v>-0.20***</v>
          </cell>
          <cell r="J11" t="str">
            <v>-0.52***</v>
          </cell>
          <cell r="K11" t="str">
            <v>-0.43**</v>
          </cell>
          <cell r="L11" t="str">
            <v>-0.33***</v>
          </cell>
          <cell r="M11" t="str">
            <v>-0.32***</v>
          </cell>
          <cell r="N11" t="str">
            <v>-0.14*</v>
          </cell>
          <cell r="O11" t="str">
            <v>-0.11</v>
          </cell>
          <cell r="P11" t="str">
            <v>-0.11***</v>
          </cell>
          <cell r="Q11" t="str">
            <v>-0.11***</v>
          </cell>
        </row>
        <row r="12">
          <cell r="A12" t="str">
            <v/>
          </cell>
          <cell r="B12" t="str">
            <v>(0.11)</v>
          </cell>
          <cell r="C12" t="str">
            <v>(0.11)</v>
          </cell>
          <cell r="D12" t="str">
            <v>(0.037)</v>
          </cell>
          <cell r="E12" t="str">
            <v>(0.037)</v>
          </cell>
          <cell r="F12" t="str">
            <v>(0.13)</v>
          </cell>
          <cell r="G12" t="str">
            <v>(0.13)</v>
          </cell>
          <cell r="H12" t="str">
            <v>(0.032)</v>
          </cell>
          <cell r="I12" t="str">
            <v>(0.032)</v>
          </cell>
          <cell r="J12" t="str">
            <v>(0.15)</v>
          </cell>
          <cell r="K12" t="str">
            <v>(0.17)</v>
          </cell>
          <cell r="L12" t="str">
            <v>(0.050)</v>
          </cell>
          <cell r="M12" t="str">
            <v>(0.051)</v>
          </cell>
          <cell r="N12" t="str">
            <v>(0.082)</v>
          </cell>
          <cell r="O12" t="str">
            <v>(0.097)</v>
          </cell>
          <cell r="P12" t="str">
            <v>(0.040)</v>
          </cell>
          <cell r="Q12" t="str">
            <v>(0.040)</v>
          </cell>
        </row>
        <row r="23">
          <cell r="B23" t="str">
            <v>0.29***</v>
          </cell>
          <cell r="C23" t="str">
            <v>0.23***</v>
          </cell>
          <cell r="D23" t="str">
            <v>0.33***</v>
          </cell>
          <cell r="E23" t="str">
            <v>0.35***</v>
          </cell>
          <cell r="F23" t="str">
            <v>0.51***</v>
          </cell>
          <cell r="G23" t="str">
            <v>0.61***</v>
          </cell>
          <cell r="H23" t="str">
            <v>0.62***</v>
          </cell>
          <cell r="I23" t="str">
            <v>0.60***</v>
          </cell>
          <cell r="J23" t="str">
            <v>0.86***</v>
          </cell>
          <cell r="K23" t="str">
            <v>0.87***</v>
          </cell>
          <cell r="L23" t="str">
            <v>0.60***</v>
          </cell>
          <cell r="M23" t="str">
            <v>0.68***</v>
          </cell>
          <cell r="N23" t="str">
            <v>0.14*</v>
          </cell>
          <cell r="O23" t="str">
            <v>0.27*</v>
          </cell>
          <cell r="P23" t="str">
            <v>0.19***</v>
          </cell>
          <cell r="Q23" t="str">
            <v>0.25***</v>
          </cell>
        </row>
        <row r="24">
          <cell r="A24" t="str">
            <v/>
          </cell>
          <cell r="B24" t="str">
            <v>(0.072)</v>
          </cell>
          <cell r="C24" t="str">
            <v>(0.080)</v>
          </cell>
          <cell r="D24" t="str">
            <v>(0.022)</v>
          </cell>
          <cell r="E24" t="str">
            <v>(0.026)</v>
          </cell>
          <cell r="F24" t="str">
            <v>(0.095)</v>
          </cell>
          <cell r="G24" t="str">
            <v>(0.10)</v>
          </cell>
          <cell r="H24" t="str">
            <v>(0.020)</v>
          </cell>
          <cell r="I24" t="str">
            <v>(0.027)</v>
          </cell>
          <cell r="J24" t="str">
            <v>(0.070)</v>
          </cell>
          <cell r="K24" t="str">
            <v>(0.14)</v>
          </cell>
          <cell r="L24" t="str">
            <v>(0.026)</v>
          </cell>
          <cell r="M24" t="str">
            <v>(0.036)</v>
          </cell>
          <cell r="N24" t="str">
            <v>(0.082)</v>
          </cell>
          <cell r="O24" t="str">
            <v>(0.16)</v>
          </cell>
          <cell r="P24" t="str">
            <v>(0.031)</v>
          </cell>
          <cell r="Q24" t="str">
            <v>(0.042)</v>
          </cell>
        </row>
        <row r="26">
          <cell r="B26" t="str">
            <v>153</v>
          </cell>
          <cell r="C26" t="str">
            <v>153</v>
          </cell>
          <cell r="D26" t="str">
            <v>1661</v>
          </cell>
          <cell r="E26" t="str">
            <v>1660</v>
          </cell>
          <cell r="F26" t="str">
            <v>153</v>
          </cell>
          <cell r="G26" t="str">
            <v>153</v>
          </cell>
          <cell r="H26" t="str">
            <v>1662</v>
          </cell>
          <cell r="I26" t="str">
            <v>1661</v>
          </cell>
          <cell r="J26" t="str">
            <v>74</v>
          </cell>
          <cell r="K26" t="str">
            <v>74</v>
          </cell>
          <cell r="L26" t="str">
            <v>941</v>
          </cell>
          <cell r="M26" t="str">
            <v>941</v>
          </cell>
          <cell r="N26" t="str">
            <v>38</v>
          </cell>
          <cell r="O26" t="str">
            <v>38</v>
          </cell>
          <cell r="P26" t="str">
            <v>636</v>
          </cell>
          <cell r="Q26" t="str">
            <v>636</v>
          </cell>
        </row>
        <row r="27">
          <cell r="A27" t="str">
            <v>R-squared</v>
          </cell>
          <cell r="B27" t="str">
            <v>0.0016</v>
          </cell>
          <cell r="C27" t="str">
            <v>0.037</v>
          </cell>
          <cell r="D27" t="str">
            <v>0.0086</v>
          </cell>
          <cell r="E27" t="str">
            <v>0.0091</v>
          </cell>
          <cell r="F27" t="str">
            <v>0.029</v>
          </cell>
          <cell r="G27" t="str">
            <v>0.050</v>
          </cell>
          <cell r="H27" t="str">
            <v>0.027</v>
          </cell>
          <cell r="I27" t="str">
            <v>0.028</v>
          </cell>
          <cell r="J27" t="str">
            <v>0.15</v>
          </cell>
          <cell r="K27" t="str">
            <v>0.19</v>
          </cell>
          <cell r="L27" t="str">
            <v>0.062</v>
          </cell>
          <cell r="M27" t="str">
            <v>0.073</v>
          </cell>
          <cell r="N27" t="str">
            <v>0.067</v>
          </cell>
          <cell r="O27" t="str">
            <v>0.089</v>
          </cell>
          <cell r="P27" t="str">
            <v>0.012</v>
          </cell>
          <cell r="Q27" t="str">
            <v>0.034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  <cell r="J28" t="str">
            <v>NO</v>
          </cell>
          <cell r="K28" t="str">
            <v>YES</v>
          </cell>
          <cell r="L28" t="str">
            <v>NO</v>
          </cell>
          <cell r="M28" t="str">
            <v>YES</v>
          </cell>
          <cell r="N28" t="str">
            <v>NO</v>
          </cell>
          <cell r="O28" t="str">
            <v>YES</v>
          </cell>
          <cell r="P28" t="str">
            <v>NO</v>
          </cell>
          <cell r="Q28" t="str">
            <v>YES</v>
          </cell>
        </row>
        <row r="29">
          <cell r="A29" t="str">
            <v>Source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</row>
        <row r="30">
          <cell r="A30" t="str">
            <v>Obs per group</v>
          </cell>
          <cell r="B30" t="str">
            <v>55/62/36</v>
          </cell>
          <cell r="C30" t="str">
            <v>55/62/36</v>
          </cell>
          <cell r="D30" t="str">
            <v>667/607/387</v>
          </cell>
          <cell r="E30" t="str">
            <v>667/606/387</v>
          </cell>
          <cell r="F30" t="str">
            <v>55/62/36</v>
          </cell>
          <cell r="G30" t="str">
            <v>55/62/36</v>
          </cell>
          <cell r="H30" t="str">
            <v>667/608/387</v>
          </cell>
          <cell r="I30" t="str">
            <v>667/607/387</v>
          </cell>
          <cell r="J30" t="str">
            <v>28/34/12</v>
          </cell>
          <cell r="K30" t="str">
            <v>28/34/12</v>
          </cell>
          <cell r="L30" t="str">
            <v>411/368/162</v>
          </cell>
          <cell r="M30" t="str">
            <v>411/368/162</v>
          </cell>
          <cell r="N30" t="str">
            <v>14/16/8</v>
          </cell>
          <cell r="O30" t="str">
            <v>14/16/8</v>
          </cell>
          <cell r="P30" t="str">
            <v>233/274/129</v>
          </cell>
          <cell r="Q30" t="str">
            <v>233/274/129</v>
          </cell>
        </row>
        <row r="31">
          <cell r="A31" t="str">
            <v>Days per group</v>
          </cell>
          <cell r="B31" t="str">
            <v>12/14/8</v>
          </cell>
          <cell r="C31" t="str">
            <v>12/14/8</v>
          </cell>
          <cell r="D31" t="str">
            <v>69/77/53</v>
          </cell>
          <cell r="E31" t="str">
            <v>69/77/53</v>
          </cell>
          <cell r="F31" t="str">
            <v>12/14/8</v>
          </cell>
          <cell r="G31" t="str">
            <v>12/14/8</v>
          </cell>
          <cell r="H31" t="str">
            <v>69/77/53</v>
          </cell>
          <cell r="I31" t="str">
            <v>69/77/53</v>
          </cell>
          <cell r="J31" t="str">
            <v>10/13/6</v>
          </cell>
          <cell r="K31" t="str">
            <v>10/13/6</v>
          </cell>
          <cell r="L31" t="str">
            <v>69/75/51</v>
          </cell>
          <cell r="M31" t="str">
            <v>69/75/51</v>
          </cell>
          <cell r="N31" t="str">
            <v>8/10/5</v>
          </cell>
          <cell r="O31" t="str">
            <v>8/10/5</v>
          </cell>
          <cell r="P31" t="str">
            <v>65/73/46</v>
          </cell>
          <cell r="Q31" t="str">
            <v>65/73/46</v>
          </cell>
        </row>
        <row r="32">
          <cell r="A32" t="str">
            <v>T2=T3</v>
          </cell>
          <cell r="B32" t="str">
            <v>0.94</v>
          </cell>
          <cell r="C32" t="str">
            <v>0.84</v>
          </cell>
          <cell r="D32" t="str">
            <v>0.0024</v>
          </cell>
          <cell r="E32" t="str">
            <v>0.0024</v>
          </cell>
          <cell r="F32" t="str">
            <v>0.041</v>
          </cell>
          <cell r="G32" t="str">
            <v>0.022</v>
          </cell>
          <cell r="H32" t="str">
            <v>0.000000028</v>
          </cell>
          <cell r="I32" t="str">
            <v>0.000000023</v>
          </cell>
          <cell r="J32" t="str">
            <v>0.060</v>
          </cell>
          <cell r="K32" t="str">
            <v>0.29</v>
          </cell>
          <cell r="L32" t="str">
            <v>0.010</v>
          </cell>
          <cell r="M32" t="str">
            <v>0.015</v>
          </cell>
          <cell r="N32" t="str">
            <v>0.083</v>
          </cell>
          <cell r="O32" t="str">
            <v>0.30</v>
          </cell>
          <cell r="P32" t="str">
            <v>0.027</v>
          </cell>
          <cell r="Q32" t="str">
            <v>0.026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2m_main_arms_19s"/>
    </sheetNames>
    <sheetDataSet>
      <sheetData sheetId="0">
        <row r="8">
          <cell r="B8" t="str">
            <v>0.18***</v>
          </cell>
          <cell r="C8" t="str">
            <v>0.20***</v>
          </cell>
          <cell r="D8" t="str">
            <v>0.024</v>
          </cell>
          <cell r="E8" t="str">
            <v>0.024</v>
          </cell>
          <cell r="F8" t="str">
            <v>-0.19***</v>
          </cell>
          <cell r="G8" t="str">
            <v>-0.21***</v>
          </cell>
          <cell r="H8" t="str">
            <v>-0.035</v>
          </cell>
          <cell r="I8" t="str">
            <v>-0.035</v>
          </cell>
          <cell r="J8" t="str">
            <v>0.018</v>
          </cell>
          <cell r="K8" t="str">
            <v>0.0099</v>
          </cell>
          <cell r="L8" t="str">
            <v>-0.11**</v>
          </cell>
          <cell r="M8" t="str">
            <v>-0.11**</v>
          </cell>
          <cell r="N8" t="str">
            <v>0.054</v>
          </cell>
          <cell r="O8" t="str">
            <v>0.029</v>
          </cell>
          <cell r="P8" t="str">
            <v>-0.24***</v>
          </cell>
          <cell r="Q8" t="str">
            <v>-0.23***</v>
          </cell>
        </row>
        <row r="9">
          <cell r="B9" t="str">
            <v>(0.064)</v>
          </cell>
          <cell r="C9" t="str">
            <v>(0.062)</v>
          </cell>
          <cell r="D9" t="str">
            <v>(0.031)</v>
          </cell>
          <cell r="E9" t="str">
            <v>(0.031)</v>
          </cell>
          <cell r="F9" t="str">
            <v>(0.060)</v>
          </cell>
          <cell r="G9" t="str">
            <v>(0.058)</v>
          </cell>
          <cell r="H9" t="str">
            <v>(0.029)</v>
          </cell>
          <cell r="I9" t="str">
            <v>(0.029)</v>
          </cell>
          <cell r="J9" t="str">
            <v>(0.10)</v>
          </cell>
          <cell r="K9" t="str">
            <v>(0.10)</v>
          </cell>
          <cell r="L9" t="str">
            <v>(0.049)</v>
          </cell>
          <cell r="M9" t="str">
            <v>(0.049)</v>
          </cell>
          <cell r="N9" t="str">
            <v>(0.11)</v>
          </cell>
          <cell r="O9" t="str">
            <v>(0.10)</v>
          </cell>
          <cell r="P9" t="str">
            <v>(0.056)</v>
          </cell>
          <cell r="Q9" t="str">
            <v>(0.057)</v>
          </cell>
        </row>
        <row r="11">
          <cell r="B11" t="str">
            <v>0.24***</v>
          </cell>
          <cell r="C11" t="str">
            <v>0.25***</v>
          </cell>
          <cell r="D11" t="str">
            <v>0.15***</v>
          </cell>
          <cell r="E11" t="str">
            <v>0.15***</v>
          </cell>
          <cell r="F11" t="str">
            <v>-0.27***</v>
          </cell>
          <cell r="G11" t="str">
            <v>-0.27***</v>
          </cell>
          <cell r="H11" t="str">
            <v>-0.089**</v>
          </cell>
          <cell r="I11" t="str">
            <v>-0.090**</v>
          </cell>
          <cell r="J11" t="str">
            <v>0.12</v>
          </cell>
          <cell r="K11" t="str">
            <v>0.13</v>
          </cell>
          <cell r="L11" t="str">
            <v>0.0048</v>
          </cell>
          <cell r="M11" t="str">
            <v>0.011</v>
          </cell>
          <cell r="N11" t="str">
            <v>-0.14*</v>
          </cell>
          <cell r="O11" t="str">
            <v>-0.20**</v>
          </cell>
          <cell r="P11" t="str">
            <v>-0.14*</v>
          </cell>
          <cell r="Q11" t="str">
            <v>-0.12*</v>
          </cell>
        </row>
        <row r="12">
          <cell r="B12" t="str">
            <v>(0.067)</v>
          </cell>
          <cell r="C12" t="str">
            <v>(0.064)</v>
          </cell>
          <cell r="D12" t="str">
            <v>(0.037)</v>
          </cell>
          <cell r="E12" t="str">
            <v>(0.038)</v>
          </cell>
          <cell r="F12" t="str">
            <v>(0.055)</v>
          </cell>
          <cell r="G12" t="str">
            <v>(0.053)</v>
          </cell>
          <cell r="H12" t="str">
            <v>(0.037)</v>
          </cell>
          <cell r="I12" t="str">
            <v>(0.037)</v>
          </cell>
          <cell r="J12" t="str">
            <v>(0.096)</v>
          </cell>
          <cell r="K12" t="str">
            <v>(0.11)</v>
          </cell>
          <cell r="L12" t="str">
            <v>(0.066)</v>
          </cell>
          <cell r="M12" t="str">
            <v>(0.067)</v>
          </cell>
          <cell r="N12" t="str">
            <v>(0.071)</v>
          </cell>
          <cell r="O12" t="str">
            <v>(0.085)</v>
          </cell>
          <cell r="P12" t="str">
            <v>(0.072)</v>
          </cell>
          <cell r="Q12" t="str">
            <v>(0.072)</v>
          </cell>
        </row>
        <row r="23">
          <cell r="B23" t="str">
            <v>0.41***</v>
          </cell>
          <cell r="C23" t="str">
            <v>0.37***</v>
          </cell>
          <cell r="D23" t="str">
            <v>0.52***</v>
          </cell>
          <cell r="E23" t="str">
            <v>0.51***</v>
          </cell>
          <cell r="F23" t="str">
            <v>0.51***</v>
          </cell>
          <cell r="G23" t="str">
            <v>0.50***</v>
          </cell>
          <cell r="H23" t="str">
            <v>0.38***</v>
          </cell>
          <cell r="I23" t="str">
            <v>0.36***</v>
          </cell>
          <cell r="J23" t="str">
            <v>0.62***</v>
          </cell>
          <cell r="K23" t="str">
            <v>0.54***</v>
          </cell>
          <cell r="L23" t="str">
            <v>0.50***</v>
          </cell>
          <cell r="M23" t="str">
            <v>0.51***</v>
          </cell>
          <cell r="N23" t="str">
            <v>0.14*</v>
          </cell>
          <cell r="O23" t="str">
            <v>0.34**</v>
          </cell>
          <cell r="P23" t="str">
            <v>0.42***</v>
          </cell>
          <cell r="Q23" t="str">
            <v>0.50***</v>
          </cell>
        </row>
        <row r="24">
          <cell r="B24" t="str">
            <v>(0.053)</v>
          </cell>
          <cell r="C24" t="str">
            <v>(0.066)</v>
          </cell>
          <cell r="D24" t="str">
            <v>(0.023)</v>
          </cell>
          <cell r="E24" t="str">
            <v>(0.027)</v>
          </cell>
          <cell r="F24" t="str">
            <v>(0.043)</v>
          </cell>
          <cell r="G24" t="str">
            <v>(0.056)</v>
          </cell>
          <cell r="H24" t="str">
            <v>(0.022)</v>
          </cell>
          <cell r="I24" t="str">
            <v>(0.026)</v>
          </cell>
          <cell r="J24" t="str">
            <v>(0.065)</v>
          </cell>
          <cell r="K24" t="str">
            <v>(0.11)</v>
          </cell>
          <cell r="L24" t="str">
            <v>(0.030)</v>
          </cell>
          <cell r="M24" t="str">
            <v>(0.039)</v>
          </cell>
          <cell r="N24" t="str">
            <v>(0.071)</v>
          </cell>
          <cell r="O24" t="str">
            <v>(0.14)</v>
          </cell>
          <cell r="P24" t="str">
            <v>(0.045)</v>
          </cell>
          <cell r="Q24" t="str">
            <v>(0.066)</v>
          </cell>
        </row>
        <row r="26">
          <cell r="B26" t="str">
            <v>417</v>
          </cell>
          <cell r="C26" t="str">
            <v>416</v>
          </cell>
          <cell r="D26" t="str">
            <v>1641</v>
          </cell>
          <cell r="E26" t="str">
            <v>1640</v>
          </cell>
          <cell r="F26" t="str">
            <v>410</v>
          </cell>
          <cell r="G26" t="str">
            <v>409</v>
          </cell>
          <cell r="H26" t="str">
            <v>1582</v>
          </cell>
          <cell r="I26" t="str">
            <v>1581</v>
          </cell>
          <cell r="J26" t="str">
            <v>129</v>
          </cell>
          <cell r="K26" t="str">
            <v>129</v>
          </cell>
          <cell r="L26" t="str">
            <v>547</v>
          </cell>
          <cell r="M26" t="str">
            <v>546</v>
          </cell>
          <cell r="N26" t="str">
            <v>54</v>
          </cell>
          <cell r="O26" t="str">
            <v>54</v>
          </cell>
          <cell r="P26" t="str">
            <v>286</v>
          </cell>
          <cell r="Q26" t="str">
            <v>286</v>
          </cell>
        </row>
        <row r="27">
          <cell r="B27" t="str">
            <v>0.040</v>
          </cell>
          <cell r="C27" t="str">
            <v>0.080</v>
          </cell>
          <cell r="D27" t="str">
            <v>0.014</v>
          </cell>
          <cell r="E27" t="str">
            <v>0.017</v>
          </cell>
          <cell r="F27" t="str">
            <v>0.051</v>
          </cell>
          <cell r="G27" t="str">
            <v>0.080</v>
          </cell>
          <cell r="H27" t="str">
            <v>0.0052</v>
          </cell>
          <cell r="I27" t="str">
            <v>0.0069</v>
          </cell>
          <cell r="J27" t="str">
            <v>0.0093</v>
          </cell>
          <cell r="K27" t="str">
            <v>0.070</v>
          </cell>
          <cell r="L27" t="str">
            <v>0.011</v>
          </cell>
          <cell r="M27" t="str">
            <v>0.015</v>
          </cell>
          <cell r="N27" t="str">
            <v>0.043</v>
          </cell>
          <cell r="O27" t="str">
            <v>0.20</v>
          </cell>
          <cell r="P27" t="str">
            <v>0.058</v>
          </cell>
          <cell r="Q27" t="str">
            <v>0.090</v>
          </cell>
        </row>
        <row r="28"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  <cell r="J28" t="str">
            <v>NO</v>
          </cell>
          <cell r="K28" t="str">
            <v>YES</v>
          </cell>
          <cell r="L28" t="str">
            <v>NO</v>
          </cell>
          <cell r="M28" t="str">
            <v>YES</v>
          </cell>
          <cell r="N28" t="str">
            <v>NO</v>
          </cell>
          <cell r="O28" t="str">
            <v>YES</v>
          </cell>
          <cell r="P28" t="str">
            <v>NO</v>
          </cell>
          <cell r="Q28" t="str">
            <v>YES</v>
          </cell>
        </row>
        <row r="29">
          <cell r="B29" t="str">
            <v>2m</v>
          </cell>
          <cell r="C29" t="str">
            <v>2m</v>
          </cell>
          <cell r="D29" t="str">
            <v>2m</v>
          </cell>
          <cell r="E29" t="str">
            <v>2m</v>
          </cell>
          <cell r="F29" t="str">
            <v>2m</v>
          </cell>
          <cell r="G29" t="str">
            <v>2m</v>
          </cell>
          <cell r="H29" t="str">
            <v>2m</v>
          </cell>
          <cell r="I29" t="str">
            <v>2m</v>
          </cell>
          <cell r="J29" t="str">
            <v>2m</v>
          </cell>
          <cell r="K29" t="str">
            <v>2m</v>
          </cell>
          <cell r="L29" t="str">
            <v>2m</v>
          </cell>
          <cell r="M29" t="str">
            <v>2m</v>
          </cell>
          <cell r="N29" t="str">
            <v>2m</v>
          </cell>
          <cell r="O29" t="str">
            <v>2m</v>
          </cell>
          <cell r="P29" t="str">
            <v>2m</v>
          </cell>
          <cell r="Q29" t="str">
            <v>2m</v>
          </cell>
        </row>
        <row r="30">
          <cell r="B30" t="str">
            <v>117/158/142</v>
          </cell>
          <cell r="C30" t="str">
            <v>116/158/142</v>
          </cell>
          <cell r="D30" t="str">
            <v>672/586/383</v>
          </cell>
          <cell r="E30" t="str">
            <v>672/585/383</v>
          </cell>
          <cell r="F30" t="str">
            <v>115/156/139</v>
          </cell>
          <cell r="G30" t="str">
            <v>114/156/139</v>
          </cell>
          <cell r="H30" t="str">
            <v>651/569/362</v>
          </cell>
          <cell r="I30" t="str">
            <v>651/568/362</v>
          </cell>
          <cell r="J30" t="str">
            <v>55/44/30</v>
          </cell>
          <cell r="K30" t="str">
            <v>55/44/30</v>
          </cell>
          <cell r="L30" t="str">
            <v>246/196/105</v>
          </cell>
          <cell r="M30" t="str">
            <v>246/195/105</v>
          </cell>
          <cell r="N30" t="str">
            <v>22/21/11</v>
          </cell>
          <cell r="O30" t="str">
            <v>22/21/11</v>
          </cell>
          <cell r="P30" t="str">
            <v>119/117/50</v>
          </cell>
          <cell r="Q30" t="str">
            <v>119/117/50</v>
          </cell>
        </row>
        <row r="31">
          <cell r="B31" t="str">
            <v>24/30/22</v>
          </cell>
          <cell r="C31" t="str">
            <v>24/30/22</v>
          </cell>
          <cell r="D31" t="str">
            <v>69/76/53</v>
          </cell>
          <cell r="E31" t="str">
            <v>69/76/53</v>
          </cell>
          <cell r="F31" t="str">
            <v>24/30/22</v>
          </cell>
          <cell r="G31" t="str">
            <v>24/30/22</v>
          </cell>
          <cell r="H31" t="str">
            <v>69/76/53</v>
          </cell>
          <cell r="I31" t="str">
            <v>69/76/53</v>
          </cell>
          <cell r="J31" t="str">
            <v>22/19/16</v>
          </cell>
          <cell r="K31" t="str">
            <v>22/19/16</v>
          </cell>
          <cell r="L31" t="str">
            <v>62/69/44</v>
          </cell>
          <cell r="M31" t="str">
            <v>62/69/44</v>
          </cell>
          <cell r="N31" t="str">
            <v>13/16/7</v>
          </cell>
          <cell r="O31" t="str">
            <v>13/16/7</v>
          </cell>
          <cell r="P31" t="str">
            <v>53/55/30</v>
          </cell>
          <cell r="Q31" t="str">
            <v>53/55/30</v>
          </cell>
        </row>
        <row r="32">
          <cell r="B32" t="str">
            <v>0.27</v>
          </cell>
          <cell r="C32" t="str">
            <v>0.35</v>
          </cell>
          <cell r="D32" t="str">
            <v>0.00099</v>
          </cell>
          <cell r="E32" t="str">
            <v>0.0011</v>
          </cell>
          <cell r="F32" t="str">
            <v>0.17</v>
          </cell>
          <cell r="G32" t="str">
            <v>0.22</v>
          </cell>
          <cell r="H32" t="str">
            <v>0.12</v>
          </cell>
          <cell r="I32" t="str">
            <v>0.12</v>
          </cell>
          <cell r="J32" t="str">
            <v>0.36</v>
          </cell>
          <cell r="K32" t="str">
            <v>0.29</v>
          </cell>
          <cell r="L32" t="str">
            <v>0.11</v>
          </cell>
          <cell r="M32" t="str">
            <v>0.095</v>
          </cell>
          <cell r="N32" t="str">
            <v>0.028</v>
          </cell>
          <cell r="O32" t="str">
            <v>0.016</v>
          </cell>
          <cell r="P32" t="str">
            <v>0.12</v>
          </cell>
          <cell r="Q32" t="str">
            <v>0.092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76F2-A6D6-41DA-AC7C-07168E7CAA8B}">
  <dimension ref="A2:I35"/>
  <sheetViews>
    <sheetView tabSelected="1" topLeftCell="A8" workbookViewId="0">
      <selection activeCell="I34" sqref="A2:I34"/>
    </sheetView>
  </sheetViews>
  <sheetFormatPr defaultRowHeight="14.4" x14ac:dyDescent="0.3"/>
  <sheetData>
    <row r="2" spans="1:9" ht="15" thickBot="1" x14ac:dyDescent="0.35">
      <c r="A2" s="5"/>
      <c r="B2" s="10" t="s">
        <v>22</v>
      </c>
      <c r="C2" s="10"/>
      <c r="D2" s="10"/>
      <c r="E2" s="10"/>
      <c r="F2" s="10" t="s">
        <v>23</v>
      </c>
      <c r="G2" s="10"/>
      <c r="H2" s="10" t="s">
        <v>24</v>
      </c>
      <c r="I2" s="10"/>
    </row>
    <row r="3" spans="1:9" ht="15.6" thickTop="1" thickBot="1" x14ac:dyDescent="0.35">
      <c r="A3" s="6" t="str">
        <f>[1]reg_2w_main_arms_19s!A2</f>
        <v/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2" t="s">
        <v>16</v>
      </c>
      <c r="I3" s="2" t="s">
        <v>17</v>
      </c>
    </row>
    <row r="4" spans="1:9" ht="15" thickTop="1" x14ac:dyDescent="0.3">
      <c r="A4" t="s">
        <v>0</v>
      </c>
      <c r="B4" s="3" t="str">
        <f>[1]reg_2w_main_arms_19s!B8</f>
        <v>-0.033</v>
      </c>
      <c r="C4" s="3" t="str">
        <f>[1]reg_2w_main_arms_19s!C8</f>
        <v>-0.012</v>
      </c>
      <c r="D4" s="3" t="str">
        <f>[2]reg_2m_main_arms_19s!B8</f>
        <v>0.18***</v>
      </c>
      <c r="E4" s="3" t="str">
        <f>[2]reg_2m_main_arms_19s!C8</f>
        <v>0.20***</v>
      </c>
      <c r="F4" s="3" t="str">
        <f>[1]reg_2w_main_arms_19s!F8</f>
        <v>0.039</v>
      </c>
      <c r="G4" s="3" t="str">
        <f>[1]reg_2w_main_arms_19s!G8</f>
        <v>0.031</v>
      </c>
      <c r="H4" s="3" t="str">
        <f>[1]reg_2w_main_arms_19s!J8</f>
        <v>-0.21*</v>
      </c>
      <c r="I4" s="3" t="str">
        <f>[1]reg_2w_main_arms_19s!K8</f>
        <v>-0.21*</v>
      </c>
    </row>
    <row r="5" spans="1:9" x14ac:dyDescent="0.3">
      <c r="A5" t="str">
        <f>[1]reg_2w_main_arms_19s!A9</f>
        <v/>
      </c>
      <c r="B5" s="3" t="str">
        <f>[1]reg_2w_main_arms_19s!B9</f>
        <v>(0.084)</v>
      </c>
      <c r="C5" s="3" t="str">
        <f>[1]reg_2w_main_arms_19s!C9</f>
        <v>(0.082)</v>
      </c>
      <c r="D5" s="3" t="str">
        <f>[2]reg_2m_main_arms_19s!B9</f>
        <v>(0.064)</v>
      </c>
      <c r="E5" s="3" t="str">
        <f>[2]reg_2m_main_arms_19s!C9</f>
        <v>(0.062)</v>
      </c>
      <c r="F5" s="3" t="str">
        <f>[1]reg_2w_main_arms_19s!F9</f>
        <v>(0.11)</v>
      </c>
      <c r="G5" s="3" t="str">
        <f>[1]reg_2w_main_arms_19s!G9</f>
        <v>(0.11)</v>
      </c>
      <c r="H5" s="3" t="str">
        <f>[1]reg_2w_main_arms_19s!J9</f>
        <v>(0.12)</v>
      </c>
      <c r="I5" s="3" t="str">
        <f>[1]reg_2w_main_arms_19s!K9</f>
        <v>(0.12)</v>
      </c>
    </row>
    <row r="6" spans="1:9" x14ac:dyDescent="0.3">
      <c r="A6" t="s">
        <v>1</v>
      </c>
      <c r="B6" s="3" t="str">
        <f>[1]reg_2w_main_arms_19s!B11</f>
        <v>-0.041</v>
      </c>
      <c r="C6" s="3" t="str">
        <f>[1]reg_2w_main_arms_19s!C11</f>
        <v>-0.032</v>
      </c>
      <c r="D6" s="3" t="str">
        <f>[2]reg_2m_main_arms_19s!B11</f>
        <v>0.24***</v>
      </c>
      <c r="E6" s="3" t="str">
        <f>[2]reg_2m_main_arms_19s!C11</f>
        <v>0.25***</v>
      </c>
      <c r="F6" s="3" t="str">
        <f>[1]reg_2w_main_arms_19s!F11</f>
        <v>-0.18</v>
      </c>
      <c r="G6" s="3" t="str">
        <f>[1]reg_2w_main_arms_19s!G11</f>
        <v>-0.20</v>
      </c>
      <c r="H6" s="3" t="str">
        <f>[1]reg_2w_main_arms_19s!J11</f>
        <v>-0.52***</v>
      </c>
      <c r="I6" s="3" t="str">
        <f>[1]reg_2w_main_arms_19s!K11</f>
        <v>-0.43**</v>
      </c>
    </row>
    <row r="7" spans="1:9" x14ac:dyDescent="0.3">
      <c r="A7" t="str">
        <f>[1]reg_2w_main_arms_19s!A12</f>
        <v/>
      </c>
      <c r="B7" s="3" t="str">
        <f>[1]reg_2w_main_arms_19s!B12</f>
        <v>(0.11)</v>
      </c>
      <c r="C7" s="3" t="str">
        <f>[1]reg_2w_main_arms_19s!C12</f>
        <v>(0.11)</v>
      </c>
      <c r="D7" s="3" t="str">
        <f>[2]reg_2m_main_arms_19s!B12</f>
        <v>(0.067)</v>
      </c>
      <c r="E7" s="3" t="str">
        <f>[2]reg_2m_main_arms_19s!C12</f>
        <v>(0.064)</v>
      </c>
      <c r="F7" s="3" t="str">
        <f>[1]reg_2w_main_arms_19s!F12</f>
        <v>(0.13)</v>
      </c>
      <c r="G7" s="3" t="str">
        <f>[1]reg_2w_main_arms_19s!G12</f>
        <v>(0.13)</v>
      </c>
      <c r="H7" s="3" t="str">
        <f>[1]reg_2w_main_arms_19s!J12</f>
        <v>(0.15)</v>
      </c>
      <c r="I7" s="3" t="str">
        <f>[1]reg_2w_main_arms_19s!K12</f>
        <v>(0.17)</v>
      </c>
    </row>
    <row r="8" spans="1:9" x14ac:dyDescent="0.3">
      <c r="A8" t="s">
        <v>2</v>
      </c>
      <c r="B8" s="3" t="str">
        <f>[1]reg_2w_main_arms_19s!B23</f>
        <v>0.29***</v>
      </c>
      <c r="C8" s="3" t="str">
        <f>[1]reg_2w_main_arms_19s!C23</f>
        <v>0.23***</v>
      </c>
      <c r="D8" s="3" t="str">
        <f>[2]reg_2m_main_arms_19s!B23</f>
        <v>0.41***</v>
      </c>
      <c r="E8" s="3" t="str">
        <f>[2]reg_2m_main_arms_19s!C23</f>
        <v>0.37***</v>
      </c>
      <c r="F8" s="3" t="str">
        <f>[1]reg_2w_main_arms_19s!F23</f>
        <v>0.51***</v>
      </c>
      <c r="G8" s="3" t="str">
        <f>[1]reg_2w_main_arms_19s!G23</f>
        <v>0.61***</v>
      </c>
      <c r="H8" s="3" t="str">
        <f>[1]reg_2w_main_arms_19s!J23</f>
        <v>0.86***</v>
      </c>
      <c r="I8" s="3" t="str">
        <f>[1]reg_2w_main_arms_19s!K23</f>
        <v>0.87***</v>
      </c>
    </row>
    <row r="9" spans="1:9" x14ac:dyDescent="0.3">
      <c r="A9" t="str">
        <f>[1]reg_2w_main_arms_19s!A24</f>
        <v/>
      </c>
      <c r="B9" s="3" t="str">
        <f>[1]reg_2w_main_arms_19s!B24</f>
        <v>(0.072)</v>
      </c>
      <c r="C9" s="3" t="str">
        <f>[1]reg_2w_main_arms_19s!C24</f>
        <v>(0.080)</v>
      </c>
      <c r="D9" s="3" t="str">
        <f>[2]reg_2m_main_arms_19s!B24</f>
        <v>(0.053)</v>
      </c>
      <c r="E9" s="3" t="str">
        <f>[2]reg_2m_main_arms_19s!C24</f>
        <v>(0.066)</v>
      </c>
      <c r="F9" s="3" t="str">
        <f>[1]reg_2w_main_arms_19s!F24</f>
        <v>(0.095)</v>
      </c>
      <c r="G9" s="3" t="str">
        <f>[1]reg_2w_main_arms_19s!G24</f>
        <v>(0.10)</v>
      </c>
      <c r="H9" s="3" t="str">
        <f>[1]reg_2w_main_arms_19s!J24</f>
        <v>(0.070)</v>
      </c>
      <c r="I9" s="3" t="str">
        <f>[1]reg_2w_main_arms_19s!K24</f>
        <v>(0.14)</v>
      </c>
    </row>
    <row r="10" spans="1:9" x14ac:dyDescent="0.3"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7" t="s">
        <v>3</v>
      </c>
      <c r="B11" s="9" t="str">
        <f>[1]reg_2w_main_arms_19s!B26</f>
        <v>153</v>
      </c>
      <c r="C11" s="9" t="str">
        <f>[1]reg_2w_main_arms_19s!C26</f>
        <v>153</v>
      </c>
      <c r="D11" s="9" t="str">
        <f>[2]reg_2m_main_arms_19s!B26</f>
        <v>417</v>
      </c>
      <c r="E11" s="9" t="str">
        <f>[2]reg_2m_main_arms_19s!C26</f>
        <v>416</v>
      </c>
      <c r="F11" s="9" t="str">
        <f>[1]reg_2w_main_arms_19s!F26</f>
        <v>153</v>
      </c>
      <c r="G11" s="9" t="str">
        <f>[1]reg_2w_main_arms_19s!G26</f>
        <v>153</v>
      </c>
      <c r="H11" s="9" t="str">
        <f>[1]reg_2w_main_arms_19s!J26</f>
        <v>74</v>
      </c>
      <c r="I11" s="9" t="str">
        <f>[1]reg_2w_main_arms_19s!K26</f>
        <v>74</v>
      </c>
    </row>
    <row r="12" spans="1:9" x14ac:dyDescent="0.3">
      <c r="A12" t="str">
        <f>[1]reg_2w_main_arms_19s!A27</f>
        <v>R-squared</v>
      </c>
      <c r="B12" s="3" t="str">
        <f>[1]reg_2w_main_arms_19s!B27</f>
        <v>0.0016</v>
      </c>
      <c r="C12" s="3" t="str">
        <f>[1]reg_2w_main_arms_19s!C27</f>
        <v>0.037</v>
      </c>
      <c r="D12" s="3" t="str">
        <f>[2]reg_2m_main_arms_19s!B27</f>
        <v>0.040</v>
      </c>
      <c r="E12" s="3" t="str">
        <f>[2]reg_2m_main_arms_19s!C27</f>
        <v>0.080</v>
      </c>
      <c r="F12" s="3" t="str">
        <f>[1]reg_2w_main_arms_19s!F27</f>
        <v>0.029</v>
      </c>
      <c r="G12" s="3" t="str">
        <f>[1]reg_2w_main_arms_19s!G27</f>
        <v>0.050</v>
      </c>
      <c r="H12" s="3" t="str">
        <f>[1]reg_2w_main_arms_19s!J27</f>
        <v>0.15</v>
      </c>
      <c r="I12" s="3" t="str">
        <f>[1]reg_2w_main_arms_19s!K27</f>
        <v>0.19</v>
      </c>
    </row>
    <row r="13" spans="1:9" x14ac:dyDescent="0.3">
      <c r="A13" t="str">
        <f>[1]reg_2w_main_arms_19s!A32</f>
        <v>T2=T3</v>
      </c>
      <c r="B13" s="3" t="str">
        <f>[1]reg_2w_main_arms_19s!B32</f>
        <v>0.94</v>
      </c>
      <c r="C13" s="3" t="str">
        <f>[1]reg_2w_main_arms_19s!C32</f>
        <v>0.84</v>
      </c>
      <c r="D13" s="3" t="str">
        <f>[2]reg_2m_main_arms_19s!B32</f>
        <v>0.27</v>
      </c>
      <c r="E13" s="3" t="str">
        <f>[2]reg_2m_main_arms_19s!C32</f>
        <v>0.35</v>
      </c>
      <c r="F13" s="3" t="str">
        <f>[1]reg_2w_main_arms_19s!F32</f>
        <v>0.041</v>
      </c>
      <c r="G13" s="3" t="str">
        <f>[1]reg_2w_main_arms_19s!G32</f>
        <v>0.022</v>
      </c>
      <c r="H13" s="3" t="str">
        <f>[1]reg_2w_main_arms_19s!J32</f>
        <v>0.060</v>
      </c>
      <c r="I13" s="3" t="str">
        <f>[1]reg_2w_main_arms_19s!K32</f>
        <v>0.29</v>
      </c>
    </row>
    <row r="14" spans="1:9" x14ac:dyDescent="0.3">
      <c r="A14" t="str">
        <f>[1]reg_2w_main_arms_19s!A28</f>
        <v>BVC</v>
      </c>
      <c r="B14" s="3" t="str">
        <f>[1]reg_2w_main_arms_19s!B28</f>
        <v>NO</v>
      </c>
      <c r="C14" s="3" t="str">
        <f>[1]reg_2w_main_arms_19s!C28</f>
        <v>YES</v>
      </c>
      <c r="D14" s="3" t="str">
        <f>[2]reg_2m_main_arms_19s!B28</f>
        <v>NO</v>
      </c>
      <c r="E14" s="3" t="str">
        <f>[2]reg_2m_main_arms_19s!C28</f>
        <v>YES</v>
      </c>
      <c r="F14" s="3" t="str">
        <f>[1]reg_2w_main_arms_19s!F28</f>
        <v>NO</v>
      </c>
      <c r="G14" s="3" t="str">
        <f>[1]reg_2w_main_arms_19s!G28</f>
        <v>YES</v>
      </c>
      <c r="H14" s="3" t="str">
        <f>[1]reg_2w_main_arms_19s!J28</f>
        <v>NO</v>
      </c>
      <c r="I14" s="3" t="str">
        <f>[1]reg_2w_main_arms_19s!K28</f>
        <v>YES</v>
      </c>
    </row>
    <row r="15" spans="1:9" x14ac:dyDescent="0.3">
      <c r="A15" t="str">
        <f>[1]reg_2w_main_arms_19s!A29</f>
        <v>Source</v>
      </c>
      <c r="B15" s="3" t="str">
        <f>[1]reg_2w_main_arms_19s!B29</f>
        <v>2w</v>
      </c>
      <c r="C15" s="3" t="str">
        <f>[1]reg_2w_main_arms_19s!C29</f>
        <v>2w</v>
      </c>
      <c r="D15" s="3" t="str">
        <f>[2]reg_2m_main_arms_19s!B29</f>
        <v>2m</v>
      </c>
      <c r="E15" s="3" t="str">
        <f>[2]reg_2m_main_arms_19s!C29</f>
        <v>2m</v>
      </c>
      <c r="F15" s="3" t="str">
        <f>[1]reg_2w_main_arms_19s!F29</f>
        <v>2w</v>
      </c>
      <c r="G15" s="3" t="str">
        <f>[1]reg_2w_main_arms_19s!G29</f>
        <v>2w</v>
      </c>
      <c r="H15" s="3" t="str">
        <f>[1]reg_2w_main_arms_19s!J29</f>
        <v>2w</v>
      </c>
      <c r="I15" s="3" t="str">
        <f>[1]reg_2w_main_arms_19s!K29</f>
        <v>2w</v>
      </c>
    </row>
    <row r="16" spans="1:9" x14ac:dyDescent="0.3">
      <c r="A16" t="str">
        <f>[1]reg_2w_main_arms_19s!A30</f>
        <v>Obs per group</v>
      </c>
      <c r="B16" s="3" t="str">
        <f>[1]reg_2w_main_arms_19s!B30</f>
        <v>55/62/36</v>
      </c>
      <c r="C16" s="3" t="str">
        <f>[1]reg_2w_main_arms_19s!C30</f>
        <v>55/62/36</v>
      </c>
      <c r="D16" s="3" t="str">
        <f>[2]reg_2m_main_arms_19s!B30</f>
        <v>117/158/142</v>
      </c>
      <c r="E16" s="3" t="str">
        <f>[2]reg_2m_main_arms_19s!C30</f>
        <v>116/158/142</v>
      </c>
      <c r="F16" s="3" t="str">
        <f>[1]reg_2w_main_arms_19s!F30</f>
        <v>55/62/36</v>
      </c>
      <c r="G16" s="3" t="str">
        <f>[1]reg_2w_main_arms_19s!G30</f>
        <v>55/62/36</v>
      </c>
      <c r="H16" s="3" t="str">
        <f>[1]reg_2w_main_arms_19s!J30</f>
        <v>28/34/12</v>
      </c>
      <c r="I16" s="3" t="str">
        <f>[1]reg_2w_main_arms_19s!K30</f>
        <v>28/34/12</v>
      </c>
    </row>
    <row r="17" spans="1:9" ht="15" thickBot="1" x14ac:dyDescent="0.35">
      <c r="A17" s="8" t="str">
        <f>[1]reg_2w_main_arms_19s!A31</f>
        <v>Days per group</v>
      </c>
      <c r="B17" s="4" t="str">
        <f>[1]reg_2w_main_arms_19s!B31</f>
        <v>12/14/8</v>
      </c>
      <c r="C17" s="4" t="str">
        <f>[1]reg_2w_main_arms_19s!C31</f>
        <v>12/14/8</v>
      </c>
      <c r="D17" s="4" t="str">
        <f>[2]reg_2m_main_arms_19s!B31</f>
        <v>24/30/22</v>
      </c>
      <c r="E17" s="4" t="str">
        <f>[2]reg_2m_main_arms_19s!C31</f>
        <v>24/30/22</v>
      </c>
      <c r="F17" s="4" t="str">
        <f>[1]reg_2w_main_arms_19s!F31</f>
        <v>12/14/8</v>
      </c>
      <c r="G17" s="4" t="str">
        <f>[1]reg_2w_main_arms_19s!G31</f>
        <v>12/14/8</v>
      </c>
      <c r="H17" s="4" t="str">
        <f>[1]reg_2w_main_arms_19s!J31</f>
        <v>10/13/6</v>
      </c>
      <c r="I17" s="4" t="str">
        <f>[1]reg_2w_main_arms_19s!K31</f>
        <v>10/13/6</v>
      </c>
    </row>
    <row r="18" spans="1:9" ht="15" thickTop="1" x14ac:dyDescent="0.3"/>
    <row r="19" spans="1:9" ht="15" thickBot="1" x14ac:dyDescent="0.35">
      <c r="A19" s="5"/>
      <c r="B19" s="10" t="s">
        <v>31</v>
      </c>
      <c r="C19" s="10"/>
      <c r="D19" s="10"/>
      <c r="E19" s="10"/>
      <c r="F19" s="10" t="s">
        <v>25</v>
      </c>
      <c r="G19" s="10"/>
      <c r="H19" s="10" t="s">
        <v>26</v>
      </c>
      <c r="I19" s="10"/>
    </row>
    <row r="20" spans="1:9" ht="15.6" thickTop="1" thickBot="1" x14ac:dyDescent="0.35">
      <c r="A20" s="8" t="s">
        <v>4</v>
      </c>
      <c r="B20" s="2" t="s">
        <v>18</v>
      </c>
      <c r="C20" s="2" t="s">
        <v>19</v>
      </c>
      <c r="D20" s="2" t="s">
        <v>20</v>
      </c>
      <c r="E20" s="2" t="s">
        <v>21</v>
      </c>
      <c r="F20" s="2" t="s">
        <v>27</v>
      </c>
      <c r="G20" s="2" t="s">
        <v>28</v>
      </c>
      <c r="H20" s="2" t="s">
        <v>29</v>
      </c>
      <c r="I20" s="2" t="s">
        <v>30</v>
      </c>
    </row>
    <row r="21" spans="1:9" ht="15" thickTop="1" x14ac:dyDescent="0.3">
      <c r="A21" t="s">
        <v>0</v>
      </c>
      <c r="B21" s="3" t="str">
        <f>[1]reg_2w_main_arms_19s!N8</f>
        <v>0.11</v>
      </c>
      <c r="C21" s="3" t="str">
        <f>[1]reg_2w_main_arms_19s!O8</f>
        <v>0.062</v>
      </c>
      <c r="D21" s="3" t="str">
        <f>[2]reg_2m_main_arms_19s!N8</f>
        <v>0.054</v>
      </c>
      <c r="E21" s="3" t="str">
        <f>[2]reg_2m_main_arms_19s!O8</f>
        <v>0.029</v>
      </c>
      <c r="F21" s="3" t="str">
        <f>[2]reg_2m_main_arms_19s!F8</f>
        <v>-0.19***</v>
      </c>
      <c r="G21" s="3" t="str">
        <f>[2]reg_2m_main_arms_19s!G8</f>
        <v>-0.21***</v>
      </c>
      <c r="H21" s="3" t="str">
        <f>[2]reg_2m_main_arms_19s!J8</f>
        <v>0.018</v>
      </c>
      <c r="I21" s="3" t="str">
        <f>[2]reg_2m_main_arms_19s!K8</f>
        <v>0.0099</v>
      </c>
    </row>
    <row r="22" spans="1:9" x14ac:dyDescent="0.3">
      <c r="A22" t="s">
        <v>4</v>
      </c>
      <c r="B22" s="3" t="str">
        <f>[1]reg_2w_main_arms_19s!N9</f>
        <v>(0.16)</v>
      </c>
      <c r="C22" s="3" t="str">
        <f>[1]reg_2w_main_arms_19s!O9</f>
        <v>(0.17)</v>
      </c>
      <c r="D22" s="3" t="str">
        <f>[2]reg_2m_main_arms_19s!N9</f>
        <v>(0.11)</v>
      </c>
      <c r="E22" s="3" t="str">
        <f>[2]reg_2m_main_arms_19s!O9</f>
        <v>(0.10)</v>
      </c>
      <c r="F22" s="3" t="str">
        <f>[2]reg_2m_main_arms_19s!F9</f>
        <v>(0.060)</v>
      </c>
      <c r="G22" s="3" t="str">
        <f>[2]reg_2m_main_arms_19s!G9</f>
        <v>(0.058)</v>
      </c>
      <c r="H22" s="3" t="str">
        <f>[2]reg_2m_main_arms_19s!J9</f>
        <v>(0.10)</v>
      </c>
      <c r="I22" s="3" t="str">
        <f>[2]reg_2m_main_arms_19s!K9</f>
        <v>(0.10)</v>
      </c>
    </row>
    <row r="23" spans="1:9" x14ac:dyDescent="0.3">
      <c r="A23" t="s">
        <v>1</v>
      </c>
      <c r="B23" s="3" t="str">
        <f>[1]reg_2w_main_arms_19s!N11</f>
        <v>-0.14*</v>
      </c>
      <c r="C23" s="3" t="str">
        <f>[1]reg_2w_main_arms_19s!O11</f>
        <v>-0.11</v>
      </c>
      <c r="D23" s="3" t="str">
        <f>[2]reg_2m_main_arms_19s!N11</f>
        <v>-0.14*</v>
      </c>
      <c r="E23" s="3" t="str">
        <f>[2]reg_2m_main_arms_19s!O11</f>
        <v>-0.20**</v>
      </c>
      <c r="F23" s="3" t="str">
        <f>[2]reg_2m_main_arms_19s!F11</f>
        <v>-0.27***</v>
      </c>
      <c r="G23" s="3" t="str">
        <f>[2]reg_2m_main_arms_19s!G11</f>
        <v>-0.27***</v>
      </c>
      <c r="H23" s="3" t="str">
        <f>[2]reg_2m_main_arms_19s!J11</f>
        <v>0.12</v>
      </c>
      <c r="I23" s="3" t="str">
        <f>[2]reg_2m_main_arms_19s!K11</f>
        <v>0.13</v>
      </c>
    </row>
    <row r="24" spans="1:9" x14ac:dyDescent="0.3">
      <c r="A24" t="s">
        <v>4</v>
      </c>
      <c r="B24" s="3" t="str">
        <f>[1]reg_2w_main_arms_19s!N12</f>
        <v>(0.082)</v>
      </c>
      <c r="C24" s="3" t="str">
        <f>[1]reg_2w_main_arms_19s!O12</f>
        <v>(0.097)</v>
      </c>
      <c r="D24" s="3" t="str">
        <f>[2]reg_2m_main_arms_19s!N12</f>
        <v>(0.071)</v>
      </c>
      <c r="E24" s="3" t="str">
        <f>[2]reg_2m_main_arms_19s!O12</f>
        <v>(0.085)</v>
      </c>
      <c r="F24" s="3" t="str">
        <f>[2]reg_2m_main_arms_19s!F12</f>
        <v>(0.055)</v>
      </c>
      <c r="G24" s="3" t="str">
        <f>[2]reg_2m_main_arms_19s!G12</f>
        <v>(0.053)</v>
      </c>
      <c r="H24" s="3" t="str">
        <f>[2]reg_2m_main_arms_19s!J12</f>
        <v>(0.096)</v>
      </c>
      <c r="I24" s="3" t="str">
        <f>[2]reg_2m_main_arms_19s!K12</f>
        <v>(0.11)</v>
      </c>
    </row>
    <row r="25" spans="1:9" x14ac:dyDescent="0.3">
      <c r="A25" t="s">
        <v>2</v>
      </c>
      <c r="B25" s="3" t="str">
        <f>[1]reg_2w_main_arms_19s!N23</f>
        <v>0.14*</v>
      </c>
      <c r="C25" s="3" t="str">
        <f>[1]reg_2w_main_arms_19s!O23</f>
        <v>0.27*</v>
      </c>
      <c r="D25" s="3" t="str">
        <f>[2]reg_2m_main_arms_19s!N23</f>
        <v>0.14*</v>
      </c>
      <c r="E25" s="3" t="str">
        <f>[2]reg_2m_main_arms_19s!O23</f>
        <v>0.34**</v>
      </c>
      <c r="F25" s="3" t="str">
        <f>[2]reg_2m_main_arms_19s!F23</f>
        <v>0.51***</v>
      </c>
      <c r="G25" s="3" t="str">
        <f>[2]reg_2m_main_arms_19s!G23</f>
        <v>0.50***</v>
      </c>
      <c r="H25" s="3" t="str">
        <f>[2]reg_2m_main_arms_19s!J23</f>
        <v>0.62***</v>
      </c>
      <c r="I25" s="3" t="str">
        <f>[2]reg_2m_main_arms_19s!K23</f>
        <v>0.54***</v>
      </c>
    </row>
    <row r="26" spans="1:9" x14ac:dyDescent="0.3">
      <c r="A26" t="s">
        <v>4</v>
      </c>
      <c r="B26" s="3" t="str">
        <f>[1]reg_2w_main_arms_19s!N24</f>
        <v>(0.082)</v>
      </c>
      <c r="C26" s="3" t="str">
        <f>[1]reg_2w_main_arms_19s!O24</f>
        <v>(0.16)</v>
      </c>
      <c r="D26" s="3" t="str">
        <f>[2]reg_2m_main_arms_19s!N24</f>
        <v>(0.071)</v>
      </c>
      <c r="E26" s="3" t="str">
        <f>[2]reg_2m_main_arms_19s!O24</f>
        <v>(0.14)</v>
      </c>
      <c r="F26" s="3" t="str">
        <f>[2]reg_2m_main_arms_19s!F24</f>
        <v>(0.043)</v>
      </c>
      <c r="G26" s="3" t="str">
        <f>[2]reg_2m_main_arms_19s!G24</f>
        <v>(0.056)</v>
      </c>
      <c r="H26" s="3" t="str">
        <f>[2]reg_2m_main_arms_19s!J24</f>
        <v>(0.065)</v>
      </c>
      <c r="I26" s="3" t="str">
        <f>[2]reg_2m_main_arms_19s!K24</f>
        <v>(0.11)</v>
      </c>
    </row>
    <row r="27" spans="1:9" x14ac:dyDescent="0.3"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7" t="s">
        <v>3</v>
      </c>
      <c r="B28" s="9" t="str">
        <f>[1]reg_2w_main_arms_19s!N26</f>
        <v>38</v>
      </c>
      <c r="C28" s="9" t="str">
        <f>[1]reg_2w_main_arms_19s!O26</f>
        <v>38</v>
      </c>
      <c r="D28" s="9" t="str">
        <f>[2]reg_2m_main_arms_19s!N26</f>
        <v>54</v>
      </c>
      <c r="E28" s="9" t="str">
        <f>[2]reg_2m_main_arms_19s!O26</f>
        <v>54</v>
      </c>
      <c r="F28" s="9" t="str">
        <f>[2]reg_2m_main_arms_19s!F26</f>
        <v>410</v>
      </c>
      <c r="G28" s="9" t="str">
        <f>[2]reg_2m_main_arms_19s!G26</f>
        <v>409</v>
      </c>
      <c r="H28" s="9" t="str">
        <f>[2]reg_2m_main_arms_19s!J26</f>
        <v>129</v>
      </c>
      <c r="I28" s="9" t="str">
        <f>[2]reg_2m_main_arms_19s!K26</f>
        <v>129</v>
      </c>
    </row>
    <row r="29" spans="1:9" x14ac:dyDescent="0.3">
      <c r="A29" t="s">
        <v>5</v>
      </c>
      <c r="B29" s="3" t="str">
        <f>[1]reg_2w_main_arms_19s!N27</f>
        <v>0.067</v>
      </c>
      <c r="C29" s="3" t="str">
        <f>[1]reg_2w_main_arms_19s!O27</f>
        <v>0.089</v>
      </c>
      <c r="D29" s="3" t="str">
        <f>[2]reg_2m_main_arms_19s!N27</f>
        <v>0.043</v>
      </c>
      <c r="E29" s="3" t="str">
        <f>[2]reg_2m_main_arms_19s!O27</f>
        <v>0.20</v>
      </c>
      <c r="F29" s="3" t="str">
        <f>[2]reg_2m_main_arms_19s!F27</f>
        <v>0.051</v>
      </c>
      <c r="G29" s="3" t="str">
        <f>[2]reg_2m_main_arms_19s!G27</f>
        <v>0.080</v>
      </c>
      <c r="H29" s="3" t="str">
        <f>[2]reg_2m_main_arms_19s!J27</f>
        <v>0.0093</v>
      </c>
      <c r="I29" s="3" t="str">
        <f>[2]reg_2m_main_arms_19s!K27</f>
        <v>0.070</v>
      </c>
    </row>
    <row r="30" spans="1:9" x14ac:dyDescent="0.3">
      <c r="A30" t="s">
        <v>32</v>
      </c>
      <c r="B30" s="3" t="str">
        <f>[1]reg_2w_main_arms_19s!N32</f>
        <v>0.083</v>
      </c>
      <c r="C30" s="3" t="str">
        <f>[1]reg_2w_main_arms_19s!O32</f>
        <v>0.30</v>
      </c>
      <c r="D30" s="3" t="str">
        <f>[2]reg_2m_main_arms_19s!N32</f>
        <v>0.028</v>
      </c>
      <c r="E30" s="3" t="str">
        <f>[2]reg_2m_main_arms_19s!O32</f>
        <v>0.016</v>
      </c>
      <c r="F30" s="3" t="str">
        <f>[2]reg_2m_main_arms_19s!F32</f>
        <v>0.17</v>
      </c>
      <c r="G30" s="3" t="str">
        <f>[2]reg_2m_main_arms_19s!G32</f>
        <v>0.22</v>
      </c>
      <c r="H30" s="3" t="str">
        <f>[2]reg_2m_main_arms_19s!J32</f>
        <v>0.36</v>
      </c>
      <c r="I30" s="3" t="str">
        <f>[2]reg_2m_main_arms_19s!K32</f>
        <v>0.29</v>
      </c>
    </row>
    <row r="31" spans="1:9" x14ac:dyDescent="0.3">
      <c r="A31" t="s">
        <v>6</v>
      </c>
      <c r="B31" s="3" t="str">
        <f>[1]reg_2w_main_arms_19s!N28</f>
        <v>NO</v>
      </c>
      <c r="C31" s="3" t="str">
        <f>[1]reg_2w_main_arms_19s!O28</f>
        <v>YES</v>
      </c>
      <c r="D31" s="3" t="str">
        <f>[2]reg_2m_main_arms_19s!N28</f>
        <v>NO</v>
      </c>
      <c r="E31" s="3" t="str">
        <f>[2]reg_2m_main_arms_19s!O28</f>
        <v>YES</v>
      </c>
      <c r="F31" s="3" t="str">
        <f>[2]reg_2m_main_arms_19s!F28</f>
        <v>NO</v>
      </c>
      <c r="G31" s="3" t="str">
        <f>[2]reg_2m_main_arms_19s!G28</f>
        <v>YES</v>
      </c>
      <c r="H31" s="3" t="str">
        <f>[2]reg_2m_main_arms_19s!J28</f>
        <v>NO</v>
      </c>
      <c r="I31" s="3" t="str">
        <f>[2]reg_2m_main_arms_19s!K28</f>
        <v>YES</v>
      </c>
    </row>
    <row r="32" spans="1:9" x14ac:dyDescent="0.3">
      <c r="A32" t="s">
        <v>7</v>
      </c>
      <c r="B32" s="3" t="str">
        <f>[1]reg_2w_main_arms_19s!N29</f>
        <v>2w</v>
      </c>
      <c r="C32" s="3" t="str">
        <f>[1]reg_2w_main_arms_19s!O29</f>
        <v>2w</v>
      </c>
      <c r="D32" s="3" t="str">
        <f>[2]reg_2m_main_arms_19s!N29</f>
        <v>2m</v>
      </c>
      <c r="E32" s="3" t="str">
        <f>[2]reg_2m_main_arms_19s!O29</f>
        <v>2m</v>
      </c>
      <c r="F32" s="3" t="str">
        <f>[2]reg_2m_main_arms_19s!F29</f>
        <v>2m</v>
      </c>
      <c r="G32" s="3" t="str">
        <f>[2]reg_2m_main_arms_19s!G29</f>
        <v>2m</v>
      </c>
      <c r="H32" s="3" t="str">
        <f>[2]reg_2m_main_arms_19s!J29</f>
        <v>2m</v>
      </c>
      <c r="I32" s="3" t="str">
        <f>[2]reg_2m_main_arms_19s!K29</f>
        <v>2m</v>
      </c>
    </row>
    <row r="33" spans="1:9" x14ac:dyDescent="0.3">
      <c r="A33" t="s">
        <v>8</v>
      </c>
      <c r="B33" s="3" t="str">
        <f>[1]reg_2w_main_arms_19s!N30</f>
        <v>14/16/8</v>
      </c>
      <c r="C33" s="3" t="str">
        <f>[1]reg_2w_main_arms_19s!O30</f>
        <v>14/16/8</v>
      </c>
      <c r="D33" s="3" t="str">
        <f>[2]reg_2m_main_arms_19s!N30</f>
        <v>22/21/11</v>
      </c>
      <c r="E33" s="3" t="str">
        <f>[2]reg_2m_main_arms_19s!O30</f>
        <v>22/21/11</v>
      </c>
      <c r="F33" s="3" t="str">
        <f>[2]reg_2m_main_arms_19s!F30</f>
        <v>115/156/139</v>
      </c>
      <c r="G33" s="3" t="str">
        <f>[2]reg_2m_main_arms_19s!G30</f>
        <v>114/156/139</v>
      </c>
      <c r="H33" s="3" t="str">
        <f>[2]reg_2m_main_arms_19s!J30</f>
        <v>55/44/30</v>
      </c>
      <c r="I33" s="3" t="str">
        <f>[2]reg_2m_main_arms_19s!K30</f>
        <v>55/44/30</v>
      </c>
    </row>
    <row r="34" spans="1:9" ht="15" thickBot="1" x14ac:dyDescent="0.35">
      <c r="A34" s="8" t="s">
        <v>9</v>
      </c>
      <c r="B34" s="4" t="str">
        <f>[1]reg_2w_main_arms_19s!N31</f>
        <v>8/10/5</v>
      </c>
      <c r="C34" s="4" t="str">
        <f>[1]reg_2w_main_arms_19s!O31</f>
        <v>8/10/5</v>
      </c>
      <c r="D34" s="4" t="str">
        <f>[2]reg_2m_main_arms_19s!N31</f>
        <v>13/16/7</v>
      </c>
      <c r="E34" s="4" t="str">
        <f>[2]reg_2m_main_arms_19s!O31</f>
        <v>13/16/7</v>
      </c>
      <c r="F34" s="4" t="str">
        <f>[2]reg_2m_main_arms_19s!F31</f>
        <v>24/30/22</v>
      </c>
      <c r="G34" s="4" t="str">
        <f>[2]reg_2m_main_arms_19s!G31</f>
        <v>24/30/22</v>
      </c>
      <c r="H34" s="4" t="str">
        <f>[2]reg_2m_main_arms_19s!J31</f>
        <v>22/19/16</v>
      </c>
      <c r="I34" s="4" t="str">
        <f>[2]reg_2m_main_arms_19s!K31</f>
        <v>22/19/16</v>
      </c>
    </row>
    <row r="35" spans="1:9" ht="15" thickTop="1" x14ac:dyDescent="0.3"/>
  </sheetData>
  <mergeCells count="6">
    <mergeCell ref="B2:E2"/>
    <mergeCell ref="F2:G2"/>
    <mergeCell ref="H2:I2"/>
    <mergeCell ref="F19:G19"/>
    <mergeCell ref="H19:I19"/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B0AE-4AE7-4D09-9E02-1E9C3B3AE03E}">
  <dimension ref="A2:I35"/>
  <sheetViews>
    <sheetView workbookViewId="0">
      <selection activeCell="I34" sqref="A2:I34"/>
    </sheetView>
  </sheetViews>
  <sheetFormatPr defaultRowHeight="14.4" x14ac:dyDescent="0.3"/>
  <sheetData>
    <row r="2" spans="1:9" ht="15" thickBot="1" x14ac:dyDescent="0.35">
      <c r="A2" s="5"/>
      <c r="B2" s="10" t="s">
        <v>22</v>
      </c>
      <c r="C2" s="10"/>
      <c r="D2" s="10"/>
      <c r="E2" s="10"/>
      <c r="F2" s="10" t="s">
        <v>23</v>
      </c>
      <c r="G2" s="10"/>
      <c r="H2" s="10" t="s">
        <v>24</v>
      </c>
      <c r="I2" s="10"/>
    </row>
    <row r="3" spans="1:9" ht="15.6" thickTop="1" thickBot="1" x14ac:dyDescent="0.35">
      <c r="A3" s="6" t="str">
        <f>[1]reg_2w_main_arms_19s!A2</f>
        <v/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2" t="s">
        <v>16</v>
      </c>
      <c r="I3" s="2" t="s">
        <v>17</v>
      </c>
    </row>
    <row r="4" spans="1:9" ht="15" thickTop="1" x14ac:dyDescent="0.3">
      <c r="A4" t="s">
        <v>0</v>
      </c>
      <c r="B4" s="3" t="str">
        <f>[1]reg_2w_main_arms_19s!D8</f>
        <v>-0.017</v>
      </c>
      <c r="C4" s="3" t="str">
        <f>[1]reg_2w_main_arms_19s!E8</f>
        <v>-0.016</v>
      </c>
      <c r="D4" s="3" t="str">
        <f>[2]reg_2m_main_arms_19s!D8</f>
        <v>0.024</v>
      </c>
      <c r="E4" s="3" t="str">
        <f>[2]reg_2m_main_arms_19s!E8</f>
        <v>0.024</v>
      </c>
      <c r="F4" s="3" t="str">
        <f>[1]reg_2w_main_arms_19s!H8</f>
        <v>-0.011</v>
      </c>
      <c r="G4" s="3" t="str">
        <f>[1]reg_2w_main_arms_19s!I8</f>
        <v>-0.0098</v>
      </c>
      <c r="H4" s="3" t="str">
        <f>[1]reg_2w_main_arms_19s!L8</f>
        <v>-0.19***</v>
      </c>
      <c r="I4" s="3" t="str">
        <f>[1]reg_2w_main_arms_19s!M8</f>
        <v>-0.19***</v>
      </c>
    </row>
    <row r="5" spans="1:9" x14ac:dyDescent="0.3">
      <c r="A5" t="s">
        <v>4</v>
      </c>
      <c r="B5" s="3" t="str">
        <f>[1]reg_2w_main_arms_19s!D9</f>
        <v>(0.031)</v>
      </c>
      <c r="C5" s="3" t="str">
        <f>[1]reg_2w_main_arms_19s!E9</f>
        <v>(0.031)</v>
      </c>
      <c r="D5" s="3" t="str">
        <f>[2]reg_2m_main_arms_19s!D9</f>
        <v>(0.031)</v>
      </c>
      <c r="E5" s="3" t="str">
        <f>[2]reg_2m_main_arms_19s!E9</f>
        <v>(0.031)</v>
      </c>
      <c r="F5" s="3" t="str">
        <f>[1]reg_2w_main_arms_19s!H9</f>
        <v>(0.028)</v>
      </c>
      <c r="G5" s="3" t="str">
        <f>[1]reg_2w_main_arms_19s!I9</f>
        <v>(0.029)</v>
      </c>
      <c r="H5" s="3" t="str">
        <f>[1]reg_2w_main_arms_19s!L9</f>
        <v>(0.038)</v>
      </c>
      <c r="I5" s="3" t="str">
        <f>[1]reg_2w_main_arms_19s!M9</f>
        <v>(0.039)</v>
      </c>
    </row>
    <row r="6" spans="1:9" x14ac:dyDescent="0.3">
      <c r="A6" t="s">
        <v>1</v>
      </c>
      <c r="B6" s="3" t="str">
        <f>[1]reg_2w_main_arms_19s!D11</f>
        <v>0.095**</v>
      </c>
      <c r="C6" s="3" t="str">
        <f>[1]reg_2w_main_arms_19s!E11</f>
        <v>0.095***</v>
      </c>
      <c r="D6" s="3" t="str">
        <f>[2]reg_2m_main_arms_19s!D11</f>
        <v>0.15***</v>
      </c>
      <c r="E6" s="3" t="str">
        <f>[2]reg_2m_main_arms_19s!E11</f>
        <v>0.15***</v>
      </c>
      <c r="F6" s="3" t="str">
        <f>[1]reg_2w_main_arms_19s!H11</f>
        <v>-0.20***</v>
      </c>
      <c r="G6" s="3" t="str">
        <f>[1]reg_2w_main_arms_19s!I11</f>
        <v>-0.20***</v>
      </c>
      <c r="H6" s="3" t="str">
        <f>[1]reg_2w_main_arms_19s!L11</f>
        <v>-0.33***</v>
      </c>
      <c r="I6" s="3" t="str">
        <f>[1]reg_2w_main_arms_19s!M11</f>
        <v>-0.32***</v>
      </c>
    </row>
    <row r="7" spans="1:9" x14ac:dyDescent="0.3">
      <c r="A7" t="s">
        <v>4</v>
      </c>
      <c r="B7" s="3" t="str">
        <f>[1]reg_2w_main_arms_19s!D12</f>
        <v>(0.037)</v>
      </c>
      <c r="C7" s="3" t="str">
        <f>[1]reg_2w_main_arms_19s!E12</f>
        <v>(0.037)</v>
      </c>
      <c r="D7" s="3" t="str">
        <f>[2]reg_2m_main_arms_19s!D12</f>
        <v>(0.037)</v>
      </c>
      <c r="E7" s="3" t="str">
        <f>[2]reg_2m_main_arms_19s!E12</f>
        <v>(0.038)</v>
      </c>
      <c r="F7" s="3" t="str">
        <f>[1]reg_2w_main_arms_19s!H12</f>
        <v>(0.032)</v>
      </c>
      <c r="G7" s="3" t="str">
        <f>[1]reg_2w_main_arms_19s!I12</f>
        <v>(0.032)</v>
      </c>
      <c r="H7" s="3" t="str">
        <f>[1]reg_2w_main_arms_19s!L12</f>
        <v>(0.050)</v>
      </c>
      <c r="I7" s="3" t="str">
        <f>[1]reg_2w_main_arms_19s!M12</f>
        <v>(0.051)</v>
      </c>
    </row>
    <row r="8" spans="1:9" x14ac:dyDescent="0.3">
      <c r="A8" t="s">
        <v>2</v>
      </c>
      <c r="B8" s="3" t="str">
        <f>[1]reg_2w_main_arms_19s!D23</f>
        <v>0.33***</v>
      </c>
      <c r="C8" s="3" t="str">
        <f>[1]reg_2w_main_arms_19s!E23</f>
        <v>0.35***</v>
      </c>
      <c r="D8" s="3" t="str">
        <f>[2]reg_2m_main_arms_19s!D23</f>
        <v>0.52***</v>
      </c>
      <c r="E8" s="3" t="str">
        <f>[2]reg_2m_main_arms_19s!E23</f>
        <v>0.51***</v>
      </c>
      <c r="F8" s="3" t="str">
        <f>[1]reg_2w_main_arms_19s!H23</f>
        <v>0.62***</v>
      </c>
      <c r="G8" s="3" t="str">
        <f>[1]reg_2w_main_arms_19s!I23</f>
        <v>0.60***</v>
      </c>
      <c r="H8" s="3" t="str">
        <f>[1]reg_2w_main_arms_19s!L23</f>
        <v>0.60***</v>
      </c>
      <c r="I8" s="3" t="str">
        <f>[1]reg_2w_main_arms_19s!M23</f>
        <v>0.68***</v>
      </c>
    </row>
    <row r="9" spans="1:9" x14ac:dyDescent="0.3">
      <c r="A9" t="s">
        <v>4</v>
      </c>
      <c r="B9" s="3" t="str">
        <f>[1]reg_2w_main_arms_19s!D24</f>
        <v>(0.022)</v>
      </c>
      <c r="C9" s="3" t="str">
        <f>[1]reg_2w_main_arms_19s!E24</f>
        <v>(0.026)</v>
      </c>
      <c r="D9" s="3" t="str">
        <f>[2]reg_2m_main_arms_19s!D24</f>
        <v>(0.023)</v>
      </c>
      <c r="E9" s="3" t="str">
        <f>[2]reg_2m_main_arms_19s!E24</f>
        <v>(0.027)</v>
      </c>
      <c r="F9" s="3" t="str">
        <f>[1]reg_2w_main_arms_19s!H24</f>
        <v>(0.020)</v>
      </c>
      <c r="G9" s="3" t="str">
        <f>[1]reg_2w_main_arms_19s!I24</f>
        <v>(0.027)</v>
      </c>
      <c r="H9" s="3" t="str">
        <f>[1]reg_2w_main_arms_19s!L24</f>
        <v>(0.026)</v>
      </c>
      <c r="I9" s="3" t="str">
        <f>[1]reg_2w_main_arms_19s!M24</f>
        <v>(0.036)</v>
      </c>
    </row>
    <row r="10" spans="1:9" x14ac:dyDescent="0.3"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7" t="s">
        <v>3</v>
      </c>
      <c r="B11" s="9" t="str">
        <f>[1]reg_2w_main_arms_19s!D26</f>
        <v>1661</v>
      </c>
      <c r="C11" s="9" t="str">
        <f>[1]reg_2w_main_arms_19s!E26</f>
        <v>1660</v>
      </c>
      <c r="D11" s="9" t="str">
        <f>[2]reg_2m_main_arms_19s!D26</f>
        <v>1641</v>
      </c>
      <c r="E11" s="9" t="str">
        <f>[2]reg_2m_main_arms_19s!E26</f>
        <v>1640</v>
      </c>
      <c r="F11" s="9" t="str">
        <f>[1]reg_2w_main_arms_19s!H26</f>
        <v>1662</v>
      </c>
      <c r="G11" s="9" t="str">
        <f>[1]reg_2w_main_arms_19s!I26</f>
        <v>1661</v>
      </c>
      <c r="H11" s="9" t="str">
        <f>[1]reg_2w_main_arms_19s!L26</f>
        <v>941</v>
      </c>
      <c r="I11" s="9" t="str">
        <f>[1]reg_2w_main_arms_19s!M26</f>
        <v>941</v>
      </c>
    </row>
    <row r="12" spans="1:9" x14ac:dyDescent="0.3">
      <c r="A12" t="s">
        <v>5</v>
      </c>
      <c r="B12" s="3" t="str">
        <f>[1]reg_2w_main_arms_19s!D27</f>
        <v>0.0086</v>
      </c>
      <c r="C12" s="3" t="str">
        <f>[1]reg_2w_main_arms_19s!E27</f>
        <v>0.0091</v>
      </c>
      <c r="D12" s="3" t="str">
        <f>[2]reg_2m_main_arms_19s!D27</f>
        <v>0.014</v>
      </c>
      <c r="E12" s="3" t="str">
        <f>[2]reg_2m_main_arms_19s!E27</f>
        <v>0.017</v>
      </c>
      <c r="F12" s="3" t="str">
        <f>[1]reg_2w_main_arms_19s!H27</f>
        <v>0.027</v>
      </c>
      <c r="G12" s="3" t="str">
        <f>[1]reg_2w_main_arms_19s!I27</f>
        <v>0.028</v>
      </c>
      <c r="H12" s="3" t="str">
        <f>[1]reg_2w_main_arms_19s!L27</f>
        <v>0.062</v>
      </c>
      <c r="I12" s="3" t="str">
        <f>[1]reg_2w_main_arms_19s!M27</f>
        <v>0.073</v>
      </c>
    </row>
    <row r="13" spans="1:9" x14ac:dyDescent="0.3">
      <c r="A13" t="s">
        <v>32</v>
      </c>
      <c r="B13" s="3" t="str">
        <f>[1]reg_2w_main_arms_19s!D32</f>
        <v>0.0024</v>
      </c>
      <c r="C13" s="3" t="str">
        <f>[1]reg_2w_main_arms_19s!E32</f>
        <v>0.0024</v>
      </c>
      <c r="D13" s="3" t="str">
        <f>[2]reg_2m_main_arms_19s!D32</f>
        <v>0.00099</v>
      </c>
      <c r="E13" s="3" t="str">
        <f>[2]reg_2m_main_arms_19s!E32</f>
        <v>0.0011</v>
      </c>
      <c r="F13" s="3" t="str">
        <f>[1]reg_2w_main_arms_19s!H32</f>
        <v>0.000000028</v>
      </c>
      <c r="G13" s="3" t="str">
        <f>[1]reg_2w_main_arms_19s!I32</f>
        <v>0.000000023</v>
      </c>
      <c r="H13" s="3" t="str">
        <f>[1]reg_2w_main_arms_19s!L32</f>
        <v>0.010</v>
      </c>
      <c r="I13" s="3" t="str">
        <f>[1]reg_2w_main_arms_19s!M32</f>
        <v>0.015</v>
      </c>
    </row>
    <row r="14" spans="1:9" x14ac:dyDescent="0.3">
      <c r="A14" t="s">
        <v>6</v>
      </c>
      <c r="B14" s="3" t="str">
        <f>[1]reg_2w_main_arms_19s!D28</f>
        <v>NO</v>
      </c>
      <c r="C14" s="3" t="str">
        <f>[1]reg_2w_main_arms_19s!E28</f>
        <v>YES</v>
      </c>
      <c r="D14" s="3" t="str">
        <f>[2]reg_2m_main_arms_19s!D28</f>
        <v>NO</v>
      </c>
      <c r="E14" s="3" t="str">
        <f>[2]reg_2m_main_arms_19s!E28</f>
        <v>YES</v>
      </c>
      <c r="F14" s="3" t="str">
        <f>[1]reg_2w_main_arms_19s!H28</f>
        <v>NO</v>
      </c>
      <c r="G14" s="3" t="str">
        <f>[1]reg_2w_main_arms_19s!I28</f>
        <v>YES</v>
      </c>
      <c r="H14" s="3" t="str">
        <f>[1]reg_2w_main_arms_19s!L28</f>
        <v>NO</v>
      </c>
      <c r="I14" s="3" t="str">
        <f>[1]reg_2w_main_arms_19s!M28</f>
        <v>YES</v>
      </c>
    </row>
    <row r="15" spans="1:9" x14ac:dyDescent="0.3">
      <c r="A15" t="s">
        <v>7</v>
      </c>
      <c r="B15" s="3" t="str">
        <f>[1]reg_2w_main_arms_19s!D29</f>
        <v>2w</v>
      </c>
      <c r="C15" s="3" t="str">
        <f>[1]reg_2w_main_arms_19s!E29</f>
        <v>2w</v>
      </c>
      <c r="D15" s="3" t="str">
        <f>[2]reg_2m_main_arms_19s!D29</f>
        <v>2m</v>
      </c>
      <c r="E15" s="3" t="str">
        <f>[2]reg_2m_main_arms_19s!E29</f>
        <v>2m</v>
      </c>
      <c r="F15" s="3" t="str">
        <f>[1]reg_2w_main_arms_19s!H29</f>
        <v>2w</v>
      </c>
      <c r="G15" s="3" t="str">
        <f>[1]reg_2w_main_arms_19s!I29</f>
        <v>2w</v>
      </c>
      <c r="H15" s="3" t="str">
        <f>[1]reg_2w_main_arms_19s!L29</f>
        <v>2w</v>
      </c>
      <c r="I15" s="3" t="str">
        <f>[1]reg_2w_main_arms_19s!M29</f>
        <v>2w</v>
      </c>
    </row>
    <row r="16" spans="1:9" x14ac:dyDescent="0.3">
      <c r="A16" t="s">
        <v>8</v>
      </c>
      <c r="B16" s="3" t="str">
        <f>[1]reg_2w_main_arms_19s!D30</f>
        <v>667/607/387</v>
      </c>
      <c r="C16" s="3" t="str">
        <f>[1]reg_2w_main_arms_19s!E30</f>
        <v>667/606/387</v>
      </c>
      <c r="D16" s="3" t="str">
        <f>[2]reg_2m_main_arms_19s!D30</f>
        <v>672/586/383</v>
      </c>
      <c r="E16" s="3" t="str">
        <f>[2]reg_2m_main_arms_19s!E30</f>
        <v>672/585/383</v>
      </c>
      <c r="F16" s="3" t="str">
        <f>[1]reg_2w_main_arms_19s!H30</f>
        <v>667/608/387</v>
      </c>
      <c r="G16" s="3" t="str">
        <f>[1]reg_2w_main_arms_19s!I30</f>
        <v>667/607/387</v>
      </c>
      <c r="H16" s="3" t="str">
        <f>[1]reg_2w_main_arms_19s!L30</f>
        <v>411/368/162</v>
      </c>
      <c r="I16" s="3" t="str">
        <f>[1]reg_2w_main_arms_19s!M30</f>
        <v>411/368/162</v>
      </c>
    </row>
    <row r="17" spans="1:9" ht="15" thickBot="1" x14ac:dyDescent="0.35">
      <c r="A17" s="8" t="s">
        <v>9</v>
      </c>
      <c r="B17" s="4" t="str">
        <f>[1]reg_2w_main_arms_19s!D31</f>
        <v>69/77/53</v>
      </c>
      <c r="C17" s="4" t="str">
        <f>[1]reg_2w_main_arms_19s!E31</f>
        <v>69/77/53</v>
      </c>
      <c r="D17" s="4" t="str">
        <f>[2]reg_2m_main_arms_19s!D31</f>
        <v>69/76/53</v>
      </c>
      <c r="E17" s="4" t="str">
        <f>[2]reg_2m_main_arms_19s!E31</f>
        <v>69/76/53</v>
      </c>
      <c r="F17" s="4" t="str">
        <f>[1]reg_2w_main_arms_19s!H31</f>
        <v>69/77/53</v>
      </c>
      <c r="G17" s="4" t="str">
        <f>[1]reg_2w_main_arms_19s!I31</f>
        <v>69/77/53</v>
      </c>
      <c r="H17" s="4" t="str">
        <f>[1]reg_2w_main_arms_19s!L31</f>
        <v>69/75/51</v>
      </c>
      <c r="I17" s="4" t="str">
        <f>[1]reg_2w_main_arms_19s!M31</f>
        <v>69/75/51</v>
      </c>
    </row>
    <row r="18" spans="1:9" ht="15" thickTop="1" x14ac:dyDescent="0.3"/>
    <row r="19" spans="1:9" ht="15" thickBot="1" x14ac:dyDescent="0.35">
      <c r="A19" s="5"/>
      <c r="B19" s="10" t="s">
        <v>31</v>
      </c>
      <c r="C19" s="10"/>
      <c r="D19" s="10"/>
      <c r="E19" s="10"/>
      <c r="F19" s="10" t="s">
        <v>25</v>
      </c>
      <c r="G19" s="10"/>
      <c r="H19" s="10" t="s">
        <v>26</v>
      </c>
      <c r="I19" s="10"/>
    </row>
    <row r="20" spans="1:9" ht="15.6" thickTop="1" thickBot="1" x14ac:dyDescent="0.35">
      <c r="A20" s="8" t="s">
        <v>4</v>
      </c>
      <c r="B20" s="2" t="s">
        <v>18</v>
      </c>
      <c r="C20" s="2" t="s">
        <v>19</v>
      </c>
      <c r="D20" s="2" t="s">
        <v>20</v>
      </c>
      <c r="E20" s="2" t="s">
        <v>21</v>
      </c>
      <c r="F20" s="2" t="s">
        <v>27</v>
      </c>
      <c r="G20" s="2" t="s">
        <v>28</v>
      </c>
      <c r="H20" s="2" t="s">
        <v>29</v>
      </c>
      <c r="I20" s="2" t="s">
        <v>30</v>
      </c>
    </row>
    <row r="21" spans="1:9" ht="15" thickTop="1" x14ac:dyDescent="0.3">
      <c r="A21" t="s">
        <v>0</v>
      </c>
      <c r="B21" s="3" t="str">
        <f>[1]reg_2w_main_arms_19s!P8</f>
        <v>-0.036</v>
      </c>
      <c r="C21" s="3" t="str">
        <f>[1]reg_2w_main_arms_19s!Q8</f>
        <v>-0.039</v>
      </c>
      <c r="D21" s="3" t="str">
        <f>[2]reg_2m_main_arms_19s!P8</f>
        <v>-0.24***</v>
      </c>
      <c r="E21" s="3" t="str">
        <f>[2]reg_2m_main_arms_19s!Q8</f>
        <v>-0.23***</v>
      </c>
      <c r="F21" s="3" t="str">
        <f>[2]reg_2m_main_arms_19s!H8</f>
        <v>-0.035</v>
      </c>
      <c r="G21" s="3" t="str">
        <f>[2]reg_2m_main_arms_19s!I8</f>
        <v>-0.035</v>
      </c>
      <c r="H21" s="3" t="str">
        <f>[2]reg_2m_main_arms_19s!L8</f>
        <v>-0.11**</v>
      </c>
      <c r="I21" s="3" t="str">
        <f>[2]reg_2m_main_arms_19s!M8</f>
        <v>-0.11**</v>
      </c>
    </row>
    <row r="22" spans="1:9" x14ac:dyDescent="0.3">
      <c r="A22" t="s">
        <v>4</v>
      </c>
      <c r="B22" s="3" t="str">
        <f>[1]reg_2w_main_arms_19s!P9</f>
        <v>(0.036)</v>
      </c>
      <c r="C22" s="3" t="str">
        <f>[1]reg_2w_main_arms_19s!Q9</f>
        <v>(0.036)</v>
      </c>
      <c r="D22" s="3" t="str">
        <f>[2]reg_2m_main_arms_19s!P9</f>
        <v>(0.056)</v>
      </c>
      <c r="E22" s="3" t="str">
        <f>[2]reg_2m_main_arms_19s!Q9</f>
        <v>(0.057)</v>
      </c>
      <c r="F22" s="3" t="str">
        <f>[2]reg_2m_main_arms_19s!H9</f>
        <v>(0.029)</v>
      </c>
      <c r="G22" s="3" t="str">
        <f>[2]reg_2m_main_arms_19s!I9</f>
        <v>(0.029)</v>
      </c>
      <c r="H22" s="3" t="str">
        <f>[2]reg_2m_main_arms_19s!L9</f>
        <v>(0.049)</v>
      </c>
      <c r="I22" s="3" t="str">
        <f>[2]reg_2m_main_arms_19s!M9</f>
        <v>(0.049)</v>
      </c>
    </row>
    <row r="23" spans="1:9" x14ac:dyDescent="0.3">
      <c r="A23" t="s">
        <v>1</v>
      </c>
      <c r="B23" s="3" t="str">
        <f>[1]reg_2w_main_arms_19s!P11</f>
        <v>-0.11***</v>
      </c>
      <c r="C23" s="3" t="str">
        <f>[1]reg_2w_main_arms_19s!Q11</f>
        <v>-0.11***</v>
      </c>
      <c r="D23" s="3" t="str">
        <f>[2]reg_2m_main_arms_19s!P11</f>
        <v>-0.14*</v>
      </c>
      <c r="E23" s="3" t="str">
        <f>[2]reg_2m_main_arms_19s!Q11</f>
        <v>-0.12*</v>
      </c>
      <c r="F23" s="3" t="str">
        <f>[2]reg_2m_main_arms_19s!H11</f>
        <v>-0.089**</v>
      </c>
      <c r="G23" s="3" t="str">
        <f>[2]reg_2m_main_arms_19s!I11</f>
        <v>-0.090**</v>
      </c>
      <c r="H23" s="3" t="str">
        <f>[2]reg_2m_main_arms_19s!L11</f>
        <v>0.0048</v>
      </c>
      <c r="I23" s="3" t="str">
        <f>[2]reg_2m_main_arms_19s!M11</f>
        <v>0.011</v>
      </c>
    </row>
    <row r="24" spans="1:9" x14ac:dyDescent="0.3">
      <c r="A24" t="s">
        <v>4</v>
      </c>
      <c r="B24" s="3" t="str">
        <f>[1]reg_2w_main_arms_19s!P12</f>
        <v>(0.040)</v>
      </c>
      <c r="C24" s="3" t="str">
        <f>[1]reg_2w_main_arms_19s!Q12</f>
        <v>(0.040)</v>
      </c>
      <c r="D24" s="3" t="str">
        <f>[2]reg_2m_main_arms_19s!P12</f>
        <v>(0.072)</v>
      </c>
      <c r="E24" s="3" t="str">
        <f>[2]reg_2m_main_arms_19s!Q12</f>
        <v>(0.072)</v>
      </c>
      <c r="F24" s="3" t="str">
        <f>[2]reg_2m_main_arms_19s!H12</f>
        <v>(0.037)</v>
      </c>
      <c r="G24" s="3" t="str">
        <f>[2]reg_2m_main_arms_19s!I12</f>
        <v>(0.037)</v>
      </c>
      <c r="H24" s="3" t="str">
        <f>[2]reg_2m_main_arms_19s!L12</f>
        <v>(0.066)</v>
      </c>
      <c r="I24" s="3" t="str">
        <f>[2]reg_2m_main_arms_19s!M12</f>
        <v>(0.067)</v>
      </c>
    </row>
    <row r="25" spans="1:9" x14ac:dyDescent="0.3">
      <c r="A25" t="s">
        <v>2</v>
      </c>
      <c r="B25" s="3" t="str">
        <f>[1]reg_2w_main_arms_19s!P23</f>
        <v>0.19***</v>
      </c>
      <c r="C25" s="3" t="str">
        <f>[1]reg_2w_main_arms_19s!Q23</f>
        <v>0.25***</v>
      </c>
      <c r="D25" s="3" t="str">
        <f>[2]reg_2m_main_arms_19s!P23</f>
        <v>0.42***</v>
      </c>
      <c r="E25" s="3" t="str">
        <f>[2]reg_2m_main_arms_19s!Q23</f>
        <v>0.50***</v>
      </c>
      <c r="F25" s="3" t="str">
        <f>[2]reg_2m_main_arms_19s!H23</f>
        <v>0.38***</v>
      </c>
      <c r="G25" s="3" t="str">
        <f>[2]reg_2m_main_arms_19s!I23</f>
        <v>0.36***</v>
      </c>
      <c r="H25" s="3" t="str">
        <f>[2]reg_2m_main_arms_19s!L23</f>
        <v>0.50***</v>
      </c>
      <c r="I25" s="3" t="str">
        <f>[2]reg_2m_main_arms_19s!M23</f>
        <v>0.51***</v>
      </c>
    </row>
    <row r="26" spans="1:9" x14ac:dyDescent="0.3">
      <c r="A26" t="s">
        <v>4</v>
      </c>
      <c r="B26" s="3" t="str">
        <f>[1]reg_2w_main_arms_19s!P24</f>
        <v>(0.031)</v>
      </c>
      <c r="C26" s="3" t="str">
        <f>[1]reg_2w_main_arms_19s!Q24</f>
        <v>(0.042)</v>
      </c>
      <c r="D26" s="3" t="str">
        <f>[2]reg_2m_main_arms_19s!P24</f>
        <v>(0.045)</v>
      </c>
      <c r="E26" s="3" t="str">
        <f>[2]reg_2m_main_arms_19s!Q24</f>
        <v>(0.066)</v>
      </c>
      <c r="F26" s="3" t="str">
        <f>[2]reg_2m_main_arms_19s!H24</f>
        <v>(0.022)</v>
      </c>
      <c r="G26" s="3" t="str">
        <f>[2]reg_2m_main_arms_19s!I24</f>
        <v>(0.026)</v>
      </c>
      <c r="H26" s="3" t="str">
        <f>[2]reg_2m_main_arms_19s!L24</f>
        <v>(0.030)</v>
      </c>
      <c r="I26" s="3" t="str">
        <f>[2]reg_2m_main_arms_19s!M24</f>
        <v>(0.039)</v>
      </c>
    </row>
    <row r="27" spans="1:9" x14ac:dyDescent="0.3"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7" t="s">
        <v>3</v>
      </c>
      <c r="B28" s="9" t="str">
        <f>[1]reg_2w_main_arms_19s!P26</f>
        <v>636</v>
      </c>
      <c r="C28" s="9" t="str">
        <f>[1]reg_2w_main_arms_19s!Q26</f>
        <v>636</v>
      </c>
      <c r="D28" s="9" t="str">
        <f>[2]reg_2m_main_arms_19s!P26</f>
        <v>286</v>
      </c>
      <c r="E28" s="9" t="str">
        <f>[2]reg_2m_main_arms_19s!Q26</f>
        <v>286</v>
      </c>
      <c r="F28" s="9" t="str">
        <f>[2]reg_2m_main_arms_19s!H26</f>
        <v>1582</v>
      </c>
      <c r="G28" s="9" t="str">
        <f>[2]reg_2m_main_arms_19s!I26</f>
        <v>1581</v>
      </c>
      <c r="H28" s="9" t="str">
        <f>[2]reg_2m_main_arms_19s!L26</f>
        <v>547</v>
      </c>
      <c r="I28" s="9" t="str">
        <f>[2]reg_2m_main_arms_19s!M26</f>
        <v>546</v>
      </c>
    </row>
    <row r="29" spans="1:9" x14ac:dyDescent="0.3">
      <c r="A29" t="s">
        <v>5</v>
      </c>
      <c r="B29" s="3" t="str">
        <f>[1]reg_2w_main_arms_19s!P27</f>
        <v>0.012</v>
      </c>
      <c r="C29" s="3" t="str">
        <f>[1]reg_2w_main_arms_19s!Q27</f>
        <v>0.034</v>
      </c>
      <c r="D29" s="3" t="str">
        <f>[2]reg_2m_main_arms_19s!P27</f>
        <v>0.058</v>
      </c>
      <c r="E29" s="3" t="str">
        <f>[2]reg_2m_main_arms_19s!Q27</f>
        <v>0.090</v>
      </c>
      <c r="F29" s="3" t="str">
        <f>[2]reg_2m_main_arms_19s!H27</f>
        <v>0.0052</v>
      </c>
      <c r="G29" s="3" t="str">
        <f>[2]reg_2m_main_arms_19s!I27</f>
        <v>0.0069</v>
      </c>
      <c r="H29" s="3" t="str">
        <f>[2]reg_2m_main_arms_19s!L27</f>
        <v>0.011</v>
      </c>
      <c r="I29" s="3" t="str">
        <f>[2]reg_2m_main_arms_19s!M27</f>
        <v>0.015</v>
      </c>
    </row>
    <row r="30" spans="1:9" x14ac:dyDescent="0.3">
      <c r="A30" t="s">
        <v>32</v>
      </c>
      <c r="B30" s="3" t="str">
        <f>[1]reg_2w_main_arms_19s!P32</f>
        <v>0.027</v>
      </c>
      <c r="C30" s="3" t="str">
        <f>[1]reg_2w_main_arms_19s!Q32</f>
        <v>0.026</v>
      </c>
      <c r="D30" s="3" t="str">
        <f>[2]reg_2m_main_arms_19s!P32</f>
        <v>0.12</v>
      </c>
      <c r="E30" s="3" t="str">
        <f>[2]reg_2m_main_arms_19s!Q32</f>
        <v>0.092</v>
      </c>
      <c r="F30" s="3" t="str">
        <f>[2]reg_2m_main_arms_19s!H32</f>
        <v>0.12</v>
      </c>
      <c r="G30" s="3" t="str">
        <f>[2]reg_2m_main_arms_19s!I32</f>
        <v>0.12</v>
      </c>
      <c r="H30" s="3" t="str">
        <f>[2]reg_2m_main_arms_19s!L32</f>
        <v>0.11</v>
      </c>
      <c r="I30" s="3" t="str">
        <f>[2]reg_2m_main_arms_19s!M32</f>
        <v>0.095</v>
      </c>
    </row>
    <row r="31" spans="1:9" x14ac:dyDescent="0.3">
      <c r="A31" t="s">
        <v>6</v>
      </c>
      <c r="B31" s="3" t="str">
        <f>[1]reg_2w_main_arms_19s!P28</f>
        <v>NO</v>
      </c>
      <c r="C31" s="3" t="str">
        <f>[1]reg_2w_main_arms_19s!Q28</f>
        <v>YES</v>
      </c>
      <c r="D31" s="3" t="str">
        <f>[2]reg_2m_main_arms_19s!P28</f>
        <v>NO</v>
      </c>
      <c r="E31" s="3" t="str">
        <f>[2]reg_2m_main_arms_19s!Q28</f>
        <v>YES</v>
      </c>
      <c r="F31" s="3" t="str">
        <f>[2]reg_2m_main_arms_19s!H28</f>
        <v>NO</v>
      </c>
      <c r="G31" s="3" t="str">
        <f>[2]reg_2m_main_arms_19s!I28</f>
        <v>YES</v>
      </c>
      <c r="H31" s="3" t="str">
        <f>[2]reg_2m_main_arms_19s!L28</f>
        <v>NO</v>
      </c>
      <c r="I31" s="3" t="str">
        <f>[2]reg_2m_main_arms_19s!M28</f>
        <v>YES</v>
      </c>
    </row>
    <row r="32" spans="1:9" x14ac:dyDescent="0.3">
      <c r="A32" t="s">
        <v>7</v>
      </c>
      <c r="B32" s="3" t="str">
        <f>[1]reg_2w_main_arms_19s!P29</f>
        <v>2w</v>
      </c>
      <c r="C32" s="3" t="str">
        <f>[1]reg_2w_main_arms_19s!Q29</f>
        <v>2w</v>
      </c>
      <c r="D32" s="3" t="str">
        <f>[2]reg_2m_main_arms_19s!P29</f>
        <v>2m</v>
      </c>
      <c r="E32" s="3" t="str">
        <f>[2]reg_2m_main_arms_19s!Q29</f>
        <v>2m</v>
      </c>
      <c r="F32" s="3" t="str">
        <f>[2]reg_2m_main_arms_19s!H29</f>
        <v>2m</v>
      </c>
      <c r="G32" s="3" t="str">
        <f>[2]reg_2m_main_arms_19s!I29</f>
        <v>2m</v>
      </c>
      <c r="H32" s="3" t="str">
        <f>[2]reg_2m_main_arms_19s!L29</f>
        <v>2m</v>
      </c>
      <c r="I32" s="3" t="str">
        <f>[2]reg_2m_main_arms_19s!M29</f>
        <v>2m</v>
      </c>
    </row>
    <row r="33" spans="1:9" x14ac:dyDescent="0.3">
      <c r="A33" t="s">
        <v>8</v>
      </c>
      <c r="B33" s="3" t="str">
        <f>[1]reg_2w_main_arms_19s!P30</f>
        <v>233/274/129</v>
      </c>
      <c r="C33" s="3" t="str">
        <f>[1]reg_2w_main_arms_19s!Q30</f>
        <v>233/274/129</v>
      </c>
      <c r="D33" s="3" t="str">
        <f>[2]reg_2m_main_arms_19s!P30</f>
        <v>119/117/50</v>
      </c>
      <c r="E33" s="3" t="str">
        <f>[2]reg_2m_main_arms_19s!Q30</f>
        <v>119/117/50</v>
      </c>
      <c r="F33" s="3" t="str">
        <f>[2]reg_2m_main_arms_19s!H30</f>
        <v>651/569/362</v>
      </c>
      <c r="G33" s="3" t="str">
        <f>[2]reg_2m_main_arms_19s!I30</f>
        <v>651/568/362</v>
      </c>
      <c r="H33" s="3" t="str">
        <f>[2]reg_2m_main_arms_19s!L30</f>
        <v>246/196/105</v>
      </c>
      <c r="I33" s="3" t="str">
        <f>[2]reg_2m_main_arms_19s!M30</f>
        <v>246/195/105</v>
      </c>
    </row>
    <row r="34" spans="1:9" ht="15" thickBot="1" x14ac:dyDescent="0.35">
      <c r="A34" s="8" t="s">
        <v>9</v>
      </c>
      <c r="B34" s="4" t="str">
        <f>[1]reg_2w_main_arms_19s!P31</f>
        <v>65/73/46</v>
      </c>
      <c r="C34" s="4" t="str">
        <f>[1]reg_2w_main_arms_19s!Q31</f>
        <v>65/73/46</v>
      </c>
      <c r="D34" s="4" t="str">
        <f>[2]reg_2m_main_arms_19s!P31</f>
        <v>53/55/30</v>
      </c>
      <c r="E34" s="4" t="str">
        <f>[2]reg_2m_main_arms_19s!Q31</f>
        <v>53/55/30</v>
      </c>
      <c r="F34" s="4" t="str">
        <f>[2]reg_2m_main_arms_19s!H31</f>
        <v>69/76/53</v>
      </c>
      <c r="G34" s="4" t="str">
        <f>[2]reg_2m_main_arms_19s!I31</f>
        <v>69/76/53</v>
      </c>
      <c r="H34" s="4" t="str">
        <f>[2]reg_2m_main_arms_19s!L31</f>
        <v>62/69/44</v>
      </c>
      <c r="I34" s="4" t="str">
        <f>[2]reg_2m_main_arms_19s!M31</f>
        <v>62/69/44</v>
      </c>
    </row>
    <row r="35" spans="1:9" ht="15" thickTop="1" x14ac:dyDescent="0.3"/>
  </sheetData>
  <mergeCells count="6">
    <mergeCell ref="B2:E2"/>
    <mergeCell ref="F2:G2"/>
    <mergeCell ref="H2:I2"/>
    <mergeCell ref="F19:G19"/>
    <mergeCell ref="H19:I19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reg_main_treat_pre</vt:lpstr>
      <vt:lpstr>reg_main_treat_post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2018-01-15T04:17:35Z</dcterms:created>
  <dcterms:modified xsi:type="dcterms:W3CDTF">2019-04-16T06:12:12Z</dcterms:modified>
</cp:coreProperties>
</file>