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pilot3\Pilot_3\Tables\"/>
    </mc:Choice>
  </mc:AlternateContent>
  <xr:revisionPtr revIDLastSave="0" documentId="13_ncr:1_{9B8FFD8B-878B-4A66-A122-7EBA3CA10183}" xr6:coauthVersionLast="43" xr6:coauthVersionMax="43" xr10:uidLastSave="{00000000-0000-0000-0000-000000000000}"/>
  <bookViews>
    <workbookView xWindow="-108" yWindow="-108" windowWidth="23256" windowHeight="12600" activeTab="1" xr2:uid="{00000000-000D-0000-FFFF-FFFF00000000}"/>
  </bookViews>
  <sheets>
    <sheet name="tab_response" sheetId="1" r:id="rId1"/>
    <sheet name="response_rate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D3" i="2"/>
  <c r="D4" i="2"/>
  <c r="D5" i="2"/>
  <c r="B6" i="2"/>
  <c r="D6" i="2"/>
  <c r="B7" i="2"/>
  <c r="D7" i="2"/>
  <c r="C8" i="2"/>
  <c r="C9" i="2"/>
  <c r="C10" i="2"/>
  <c r="D10" i="2"/>
  <c r="C11" i="2"/>
  <c r="D11" i="2"/>
  <c r="D13" i="2"/>
  <c r="D14" i="2"/>
  <c r="D15" i="2"/>
  <c r="C15" i="2"/>
  <c r="B15" i="2"/>
  <c r="A15" i="2"/>
  <c r="C14" i="2"/>
  <c r="B14" i="2"/>
  <c r="A14" i="2"/>
  <c r="C13" i="2"/>
  <c r="B13" i="2"/>
  <c r="B11" i="2"/>
  <c r="A11" i="2"/>
  <c r="B10" i="2"/>
  <c r="D9" i="2"/>
  <c r="B9" i="2"/>
  <c r="A9" i="2"/>
  <c r="D8" i="2"/>
  <c r="B8" i="2"/>
  <c r="C7" i="2"/>
  <c r="A7" i="2"/>
  <c r="C6" i="2"/>
  <c r="C5" i="2"/>
  <c r="B5" i="2"/>
  <c r="A5" i="2"/>
  <c r="C4" i="2"/>
  <c r="B4" i="2"/>
  <c r="B3" i="2"/>
  <c r="A3" i="2"/>
  <c r="E8" i="1"/>
  <c r="D8" i="1"/>
  <c r="C8" i="1"/>
  <c r="E7" i="1"/>
  <c r="D7" i="1"/>
  <c r="C7" i="1"/>
  <c r="E6" i="1"/>
  <c r="D6" i="1"/>
  <c r="C6" i="1"/>
  <c r="B5" i="1"/>
  <c r="C4" i="1"/>
</calcChain>
</file>

<file path=xl/sharedStrings.xml><?xml version="1.0" encoding="utf-8"?>
<sst xmlns="http://schemas.openxmlformats.org/spreadsheetml/2006/main" count="10" uniqueCount="9">
  <si>
    <t>NA</t>
  </si>
  <si>
    <t>Response 2M</t>
  </si>
  <si>
    <t>Response 2W</t>
  </si>
  <si>
    <t>Observations</t>
  </si>
  <si>
    <t>Constant</t>
  </si>
  <si>
    <t>Treatment 2</t>
  </si>
  <si>
    <t>Treatment 3</t>
  </si>
  <si>
    <t>Respond 2W</t>
  </si>
  <si>
    <t>Respond 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</si>
</sst>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response_rat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ponse_rate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</row>
        <row r="5">
          <cell r="B5" t="str">
            <v>0.50***</v>
          </cell>
          <cell r="C5" t="str">
            <v>0.50***</v>
          </cell>
          <cell r="D5" t="str">
            <v>0.47***</v>
          </cell>
        </row>
        <row r="6">
          <cell r="A6" t="str">
            <v/>
          </cell>
          <cell r="B6" t="str">
            <v>(0.033)</v>
          </cell>
          <cell r="C6" t="str">
            <v>(0.033)</v>
          </cell>
          <cell r="D6" t="str">
            <v>(0.041)</v>
          </cell>
        </row>
        <row r="20">
          <cell r="B20" t="str">
            <v/>
          </cell>
          <cell r="C20" t="str">
            <v/>
          </cell>
          <cell r="D20" t="str">
            <v>0.0028</v>
          </cell>
        </row>
        <row r="21">
          <cell r="A21" t="str">
            <v/>
          </cell>
          <cell r="B21" t="str">
            <v/>
          </cell>
          <cell r="C21" t="str">
            <v/>
          </cell>
          <cell r="D21" t="str">
            <v>(0.019)</v>
          </cell>
        </row>
        <row r="23">
          <cell r="B23" t="str">
            <v/>
          </cell>
          <cell r="C23" t="str">
            <v/>
          </cell>
          <cell r="D23" t="str">
            <v>-0.024</v>
          </cell>
        </row>
        <row r="24">
          <cell r="A24" t="str">
            <v/>
          </cell>
          <cell r="B24" t="str">
            <v/>
          </cell>
          <cell r="C24" t="str">
            <v/>
          </cell>
          <cell r="D24" t="str">
            <v>(0.030)</v>
          </cell>
        </row>
        <row r="26">
          <cell r="B26" t="str">
            <v>0.40***</v>
          </cell>
          <cell r="C26" t="str">
            <v>0.39***</v>
          </cell>
          <cell r="D26" t="str">
            <v>0.41***</v>
          </cell>
        </row>
        <row r="27">
          <cell r="A27" t="str">
            <v/>
          </cell>
          <cell r="B27" t="str">
            <v>(0.032)</v>
          </cell>
          <cell r="C27" t="str">
            <v>(0.033)</v>
          </cell>
          <cell r="D27" t="str">
            <v>(0.042)</v>
          </cell>
        </row>
        <row r="29">
          <cell r="B29" t="str">
            <v>2308</v>
          </cell>
          <cell r="C29" t="str">
            <v>2307</v>
          </cell>
          <cell r="D29" t="str">
            <v>1335</v>
          </cell>
        </row>
        <row r="30">
          <cell r="A30" t="str">
            <v>R-squared</v>
          </cell>
          <cell r="B30" t="str">
            <v>0.19</v>
          </cell>
          <cell r="C30" t="str">
            <v>0.19</v>
          </cell>
          <cell r="D30" t="str">
            <v>0.17</v>
          </cell>
        </row>
        <row r="31">
          <cell r="A31" t="str">
            <v>BVC</v>
          </cell>
          <cell r="B31" t="str">
            <v>NO</v>
          </cell>
          <cell r="C31" t="str">
            <v>YES</v>
          </cell>
          <cell r="D31" t="str">
            <v>YES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8"/>
  <sheetViews>
    <sheetView workbookViewId="0">
      <selection activeCell="B4" sqref="B4:E8"/>
    </sheetView>
  </sheetViews>
  <sheetFormatPr defaultRowHeight="14.4" x14ac:dyDescent="0.3"/>
  <cols>
    <col min="2" max="2" width="13.6640625" bestFit="1" customWidth="1"/>
    <col min="8" max="8" width="12" bestFit="1" customWidth="1"/>
  </cols>
  <sheetData>
    <row r="2" spans="2:11" x14ac:dyDescent="0.3">
      <c r="H2" t="s">
        <v>1</v>
      </c>
      <c r="I2">
        <v>0.84315424610051992</v>
      </c>
    </row>
    <row r="3" spans="2:11" x14ac:dyDescent="0.3">
      <c r="H3" t="s">
        <v>2</v>
      </c>
      <c r="I3">
        <v>0.85428051001821492</v>
      </c>
    </row>
    <row r="4" spans="2:11" x14ac:dyDescent="0.3">
      <c r="C4" s="11" t="str">
        <f>CONCATENATE("Response 2M: ",ROUND(I2,2))</f>
        <v>Response 2M: 0.84</v>
      </c>
      <c r="D4" s="11"/>
      <c r="E4" s="11"/>
    </row>
    <row r="5" spans="2:11" ht="15" thickBot="1" x14ac:dyDescent="0.35">
      <c r="B5" s="1" t="str">
        <f>CONCATENATE("Response 2W: ",ROUND(I3,2))</f>
        <v>Response 2W: 0.85</v>
      </c>
      <c r="C5" s="2">
        <v>0</v>
      </c>
      <c r="D5" s="2">
        <v>1</v>
      </c>
      <c r="E5" s="2" t="s">
        <v>0</v>
      </c>
    </row>
    <row r="6" spans="2:11" ht="15" thickTop="1" x14ac:dyDescent="0.3">
      <c r="B6" s="1">
        <v>0</v>
      </c>
      <c r="C6">
        <f>I6</f>
        <v>156</v>
      </c>
      <c r="D6">
        <f t="shared" ref="D6:E6" si="0">J6</f>
        <v>206</v>
      </c>
      <c r="E6">
        <f t="shared" si="0"/>
        <v>0</v>
      </c>
      <c r="I6">
        <v>156</v>
      </c>
      <c r="J6">
        <v>206</v>
      </c>
      <c r="K6">
        <v>0</v>
      </c>
    </row>
    <row r="7" spans="2:11" x14ac:dyDescent="0.3">
      <c r="B7" s="1">
        <v>1</v>
      </c>
      <c r="C7">
        <f t="shared" ref="C7:C8" si="1">I7</f>
        <v>102</v>
      </c>
      <c r="D7">
        <f t="shared" ref="D7:D8" si="2">J7</f>
        <v>1844</v>
      </c>
      <c r="E7">
        <f t="shared" ref="E7:E8" si="3">K7</f>
        <v>0</v>
      </c>
      <c r="I7">
        <v>102</v>
      </c>
      <c r="J7">
        <v>1844</v>
      </c>
      <c r="K7">
        <v>0</v>
      </c>
    </row>
    <row r="8" spans="2:11" x14ac:dyDescent="0.3">
      <c r="B8" s="1" t="s">
        <v>0</v>
      </c>
      <c r="C8" s="3">
        <f t="shared" si="1"/>
        <v>222</v>
      </c>
      <c r="D8" s="3">
        <f t="shared" si="2"/>
        <v>764</v>
      </c>
      <c r="E8" s="3">
        <f t="shared" si="3"/>
        <v>428</v>
      </c>
      <c r="I8">
        <v>222</v>
      </c>
      <c r="J8">
        <v>764</v>
      </c>
      <c r="K8">
        <v>428</v>
      </c>
    </row>
  </sheetData>
  <mergeCells count="1">
    <mergeCell ref="C4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16"/>
  <sheetViews>
    <sheetView tabSelected="1" workbookViewId="0">
      <selection activeCell="A2" sqref="A2:D15"/>
    </sheetView>
  </sheetViews>
  <sheetFormatPr defaultRowHeight="14.4" x14ac:dyDescent="0.3"/>
  <cols>
    <col min="1" max="1" width="11.77734375" bestFit="1" customWidth="1"/>
    <col min="2" max="2" width="7.5546875" bestFit="1" customWidth="1"/>
  </cols>
  <sheetData>
    <row r="2" spans="1:4" ht="15" thickBot="1" x14ac:dyDescent="0.35">
      <c r="A2" s="4"/>
      <c r="B2" s="12" t="s">
        <v>8</v>
      </c>
      <c r="C2" s="12"/>
      <c r="D2" s="12"/>
    </row>
    <row r="3" spans="1:4" ht="15.6" thickTop="1" thickBot="1" x14ac:dyDescent="0.35">
      <c r="A3" s="5" t="str">
        <f>[1]response_rate!A2</f>
        <v/>
      </c>
      <c r="B3" s="6" t="str">
        <f>[1]response_rate!B2</f>
        <v>(1)</v>
      </c>
      <c r="C3" s="6" t="str">
        <f>[1]response_rate!C2</f>
        <v>(2)</v>
      </c>
      <c r="D3" s="6" t="str">
        <f>[1]response_rate!D2</f>
        <v>(3)</v>
      </c>
    </row>
    <row r="4" spans="1:4" ht="15" thickTop="1" x14ac:dyDescent="0.3">
      <c r="A4" t="s">
        <v>7</v>
      </c>
      <c r="B4" s="1" t="str">
        <f>[1]response_rate!B5</f>
        <v>0.50***</v>
      </c>
      <c r="C4" s="1" t="str">
        <f>[1]response_rate!C5</f>
        <v>0.50***</v>
      </c>
      <c r="D4" s="1" t="str">
        <f>[1]response_rate!D5</f>
        <v>0.47***</v>
      </c>
    </row>
    <row r="5" spans="1:4" x14ac:dyDescent="0.3">
      <c r="A5" t="str">
        <f>[1]response_rate!A6</f>
        <v/>
      </c>
      <c r="B5" s="1" t="str">
        <f>[1]response_rate!B6</f>
        <v>(0.033)</v>
      </c>
      <c r="C5" s="1" t="str">
        <f>[1]response_rate!C6</f>
        <v>(0.033)</v>
      </c>
      <c r="D5" s="1" t="str">
        <f>[1]response_rate!D6</f>
        <v>(0.041)</v>
      </c>
    </row>
    <row r="6" spans="1:4" x14ac:dyDescent="0.3">
      <c r="A6" t="s">
        <v>5</v>
      </c>
      <c r="B6" s="1" t="str">
        <f>[1]response_rate!B20</f>
        <v/>
      </c>
      <c r="C6" s="1" t="str">
        <f>[1]response_rate!C20</f>
        <v/>
      </c>
      <c r="D6" s="1" t="str">
        <f>[1]response_rate!D20</f>
        <v>0.0028</v>
      </c>
    </row>
    <row r="7" spans="1:4" x14ac:dyDescent="0.3">
      <c r="A7" t="str">
        <f>[1]response_rate!A21</f>
        <v/>
      </c>
      <c r="B7" s="1" t="str">
        <f>[1]response_rate!B21</f>
        <v/>
      </c>
      <c r="C7" s="1" t="str">
        <f>[1]response_rate!C21</f>
        <v/>
      </c>
      <c r="D7" s="1" t="str">
        <f>[1]response_rate!D21</f>
        <v>(0.019)</v>
      </c>
    </row>
    <row r="8" spans="1:4" x14ac:dyDescent="0.3">
      <c r="A8" t="s">
        <v>6</v>
      </c>
      <c r="B8" s="1" t="str">
        <f>[1]response_rate!B23</f>
        <v/>
      </c>
      <c r="C8" s="1" t="str">
        <f>[1]response_rate!C23</f>
        <v/>
      </c>
      <c r="D8" s="1" t="str">
        <f>[1]response_rate!D23</f>
        <v>-0.024</v>
      </c>
    </row>
    <row r="9" spans="1:4" x14ac:dyDescent="0.3">
      <c r="A9" t="str">
        <f>[1]response_rate!A24</f>
        <v/>
      </c>
      <c r="B9" s="1" t="str">
        <f>[1]response_rate!B24</f>
        <v/>
      </c>
      <c r="C9" s="1" t="str">
        <f>[1]response_rate!C24</f>
        <v/>
      </c>
      <c r="D9" s="1" t="str">
        <f>[1]response_rate!D24</f>
        <v>(0.030)</v>
      </c>
    </row>
    <row r="10" spans="1:4" x14ac:dyDescent="0.3">
      <c r="A10" t="s">
        <v>4</v>
      </c>
      <c r="B10" s="1" t="str">
        <f>[1]response_rate!B26</f>
        <v>0.40***</v>
      </c>
      <c r="C10" s="1" t="str">
        <f>[1]response_rate!C26</f>
        <v>0.39***</v>
      </c>
      <c r="D10" s="1" t="str">
        <f>[1]response_rate!D26</f>
        <v>0.41***</v>
      </c>
    </row>
    <row r="11" spans="1:4" x14ac:dyDescent="0.3">
      <c r="A11" t="str">
        <f>[1]response_rate!A27</f>
        <v/>
      </c>
      <c r="B11" s="1" t="str">
        <f>[1]response_rate!B27</f>
        <v>(0.032)</v>
      </c>
      <c r="C11" s="1" t="str">
        <f>[1]response_rate!C27</f>
        <v>(0.033)</v>
      </c>
      <c r="D11" s="1" t="str">
        <f>[1]response_rate!D27</f>
        <v>(0.042)</v>
      </c>
    </row>
    <row r="12" spans="1:4" x14ac:dyDescent="0.3">
      <c r="B12" s="1"/>
      <c r="C12" s="1"/>
      <c r="D12" s="1"/>
    </row>
    <row r="13" spans="1:4" x14ac:dyDescent="0.3">
      <c r="A13" s="9" t="s">
        <v>3</v>
      </c>
      <c r="B13" s="10" t="str">
        <f>[1]response_rate!B29</f>
        <v>2308</v>
      </c>
      <c r="C13" s="10" t="str">
        <f>[1]response_rate!C29</f>
        <v>2307</v>
      </c>
      <c r="D13" s="10" t="str">
        <f>[1]response_rate!D29</f>
        <v>1335</v>
      </c>
    </row>
    <row r="14" spans="1:4" x14ac:dyDescent="0.3">
      <c r="A14" t="str">
        <f>[1]response_rate!A30</f>
        <v>R-squared</v>
      </c>
      <c r="B14" s="1" t="str">
        <f>[1]response_rate!B30</f>
        <v>0.19</v>
      </c>
      <c r="C14" s="1" t="str">
        <f>[1]response_rate!C30</f>
        <v>0.19</v>
      </c>
      <c r="D14" s="1" t="str">
        <f>[1]response_rate!D30</f>
        <v>0.17</v>
      </c>
    </row>
    <row r="15" spans="1:4" ht="15" thickBot="1" x14ac:dyDescent="0.35">
      <c r="A15" s="7" t="str">
        <f>[1]response_rate!A31</f>
        <v>BVC</v>
      </c>
      <c r="B15" s="8" t="str">
        <f>[1]response_rate!B31</f>
        <v>NO</v>
      </c>
      <c r="C15" s="8" t="str">
        <f>[1]response_rate!C31</f>
        <v>YES</v>
      </c>
      <c r="D15" s="8" t="str">
        <f>[1]response_rate!D31</f>
        <v>YES</v>
      </c>
    </row>
    <row r="16" spans="1:4" ht="15" thickTop="1" x14ac:dyDescent="0.3"/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tab_response</vt:lpstr>
      <vt:lpstr>response_rate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2018-09-18T01:33:46Z</dcterms:created>
  <dcterms:modified xsi:type="dcterms:W3CDTF">2019-06-12T16:18:41Z</dcterms:modified>
</cp:coreProperties>
</file>