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D147B2D3-A77A-4F81-8CBF-0ADB712C9B9A}" xr6:coauthVersionLast="43" xr6:coauthVersionMax="43" xr10:uidLastSave="{00000000-0000-0000-0000-000000000000}"/>
  <bookViews>
    <workbookView xWindow="-108" yWindow="-108" windowWidth="23256" windowHeight="12600" xr2:uid="{DFC4A5B9-2187-4E78-B557-51463A0122CD}"/>
  </bookViews>
  <sheets>
    <sheet name="update_treatm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1" l="1"/>
  <c r="B14" i="1"/>
  <c r="C14" i="1"/>
  <c r="D14" i="1"/>
  <c r="E14" i="1"/>
  <c r="F14" i="1"/>
  <c r="G14" i="1"/>
  <c r="H14" i="1"/>
  <c r="I14" i="1"/>
  <c r="B29" i="1"/>
  <c r="C29" i="1"/>
  <c r="D29" i="1"/>
  <c r="E29" i="1"/>
  <c r="F29" i="1"/>
  <c r="G29" i="1"/>
  <c r="H29" i="1"/>
  <c r="I29" i="1"/>
  <c r="B5" i="1" l="1"/>
  <c r="C5" i="1"/>
  <c r="B20" i="1"/>
  <c r="C20" i="1"/>
  <c r="D5" i="1"/>
  <c r="E5" i="1"/>
  <c r="D20" i="1"/>
  <c r="E20" i="1"/>
  <c r="F5" i="1"/>
  <c r="G5" i="1"/>
  <c r="F20" i="1"/>
  <c r="G20" i="1"/>
  <c r="H5" i="1"/>
  <c r="I5" i="1"/>
  <c r="H20" i="1"/>
  <c r="I20" i="1"/>
  <c r="A6" i="1"/>
  <c r="B6" i="1"/>
  <c r="C6" i="1"/>
  <c r="B21" i="1"/>
  <c r="C21" i="1"/>
  <c r="D6" i="1"/>
  <c r="E6" i="1"/>
  <c r="D21" i="1"/>
  <c r="E21" i="1"/>
  <c r="F6" i="1"/>
  <c r="G6" i="1"/>
  <c r="F21" i="1"/>
  <c r="G21" i="1"/>
  <c r="H6" i="1"/>
  <c r="I6" i="1"/>
  <c r="H21" i="1"/>
  <c r="I21" i="1"/>
  <c r="B7" i="1"/>
  <c r="C7" i="1"/>
  <c r="B22" i="1"/>
  <c r="C22" i="1"/>
  <c r="D7" i="1"/>
  <c r="E7" i="1"/>
  <c r="D22" i="1"/>
  <c r="E22" i="1"/>
  <c r="F7" i="1"/>
  <c r="G7" i="1"/>
  <c r="F22" i="1"/>
  <c r="G22" i="1"/>
  <c r="H7" i="1"/>
  <c r="I7" i="1"/>
  <c r="H22" i="1"/>
  <c r="I22" i="1"/>
  <c r="A8" i="1"/>
  <c r="B8" i="1"/>
  <c r="C8" i="1"/>
  <c r="B23" i="1"/>
  <c r="C23" i="1"/>
  <c r="D8" i="1"/>
  <c r="E8" i="1"/>
  <c r="D23" i="1"/>
  <c r="E23" i="1"/>
  <c r="F8" i="1"/>
  <c r="G8" i="1"/>
  <c r="F23" i="1"/>
  <c r="G23" i="1"/>
  <c r="H8" i="1"/>
  <c r="I8" i="1"/>
  <c r="H23" i="1"/>
  <c r="I23" i="1"/>
  <c r="B9" i="1"/>
  <c r="C9" i="1"/>
  <c r="B24" i="1"/>
  <c r="C24" i="1"/>
  <c r="D9" i="1"/>
  <c r="E9" i="1"/>
  <c r="D24" i="1"/>
  <c r="E24" i="1"/>
  <c r="F9" i="1"/>
  <c r="G9" i="1"/>
  <c r="F24" i="1"/>
  <c r="G24" i="1"/>
  <c r="H9" i="1"/>
  <c r="I9" i="1"/>
  <c r="H24" i="1"/>
  <c r="I24" i="1"/>
  <c r="A10" i="1"/>
  <c r="B10" i="1"/>
  <c r="C10" i="1"/>
  <c r="B25" i="1"/>
  <c r="C25" i="1"/>
  <c r="D10" i="1"/>
  <c r="E10" i="1"/>
  <c r="D25" i="1"/>
  <c r="E25" i="1"/>
  <c r="F10" i="1"/>
  <c r="G10" i="1"/>
  <c r="F25" i="1"/>
  <c r="G25" i="1"/>
  <c r="H10" i="1"/>
  <c r="I10" i="1"/>
  <c r="H25" i="1"/>
  <c r="I25" i="1"/>
  <c r="B12" i="1"/>
  <c r="C12" i="1"/>
  <c r="B27" i="1"/>
  <c r="C27" i="1"/>
  <c r="D12" i="1"/>
  <c r="E12" i="1"/>
  <c r="D27" i="1"/>
  <c r="E27" i="1"/>
  <c r="F12" i="1"/>
  <c r="G12" i="1"/>
  <c r="F27" i="1"/>
  <c r="G27" i="1"/>
  <c r="H12" i="1"/>
  <c r="I12" i="1"/>
  <c r="H27" i="1"/>
  <c r="I27" i="1"/>
  <c r="A13" i="1"/>
  <c r="B13" i="1"/>
  <c r="C13" i="1"/>
  <c r="B28" i="1"/>
  <c r="C28" i="1"/>
  <c r="D13" i="1"/>
  <c r="E13" i="1"/>
  <c r="D28" i="1"/>
  <c r="E28" i="1"/>
  <c r="F13" i="1"/>
  <c r="G13" i="1"/>
  <c r="F28" i="1"/>
  <c r="G28" i="1"/>
  <c r="H13" i="1"/>
  <c r="I13" i="1"/>
  <c r="H28" i="1"/>
  <c r="I28" i="1"/>
  <c r="A4" i="1"/>
</calcChain>
</file>

<file path=xl/sharedStrings.xml><?xml version="1.0" encoding="utf-8"?>
<sst xmlns="http://schemas.openxmlformats.org/spreadsheetml/2006/main" count="58" uniqueCount="31">
  <si>
    <t>YES</t>
  </si>
  <si>
    <t>Observations</t>
  </si>
  <si>
    <t xml:space="preserve">Constant </t>
  </si>
  <si>
    <t>Treatment 2</t>
  </si>
  <si>
    <t>Treatment 3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</si>
  <si>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</si>
  <si>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</si>
  <si>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</si>
  <si>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</si>
  <si>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</si>
  <si>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</si>
  <si>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</si>
  <si>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</si>
  <si>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</si>
  <si>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</si>
  <si>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</si>
  <si>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</si>
  <si>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</si>
  <si>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</si>
  <si>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</si>
  <si>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</si>
  <si>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Probability</t>
  </si>
  <si>
    <t>Amount</t>
  </si>
  <si>
    <t>Imm-Baseline</t>
  </si>
  <si>
    <t>2W-Baseline</t>
  </si>
  <si>
    <t>2M-Baseline</t>
  </si>
  <si>
    <t>2M-2W</t>
  </si>
  <si>
    <t>BVC</t>
  </si>
  <si>
    <t/>
  </si>
  <si>
    <t>R-sq</t>
  </si>
  <si>
    <t>T2=T3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</si>
</sst>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update_treatm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_treatment"/>
    </sheetNames>
    <sheetDataSet>
      <sheetData sheetId="0">
        <row r="2">
          <cell r="A2" t="str">
            <v/>
          </cell>
        </row>
        <row r="8">
          <cell r="B8" t="str">
            <v>0.33***</v>
          </cell>
          <cell r="C8" t="str">
            <v>-0.064***</v>
          </cell>
          <cell r="D8" t="str">
            <v>0.29***</v>
          </cell>
          <cell r="E8" t="str">
            <v>2068.8</v>
          </cell>
          <cell r="F8" t="str">
            <v>0.029</v>
          </cell>
          <cell r="G8" t="str">
            <v>-0.015</v>
          </cell>
          <cell r="H8" t="str">
            <v>-0.10</v>
          </cell>
          <cell r="I8" t="str">
            <v>7018.3</v>
          </cell>
          <cell r="J8" t="str">
            <v>0.032</v>
          </cell>
          <cell r="K8" t="str">
            <v>-0.012</v>
          </cell>
          <cell r="L8" t="str">
            <v>-0.063</v>
          </cell>
          <cell r="M8" t="str">
            <v>15883.0*</v>
          </cell>
          <cell r="N8" t="str">
            <v>-0.10**</v>
          </cell>
          <cell r="O8" t="str">
            <v>0.019</v>
          </cell>
          <cell r="P8" t="str">
            <v>-0.050</v>
          </cell>
          <cell r="Q8" t="str">
            <v>1096.7</v>
          </cell>
        </row>
        <row r="9">
          <cell r="A9" t="str">
            <v/>
          </cell>
          <cell r="B9" t="str">
            <v>(0.022)</v>
          </cell>
          <cell r="C9" t="str">
            <v>(0.0082)</v>
          </cell>
          <cell r="D9" t="str">
            <v>(0.032)</v>
          </cell>
          <cell r="E9" t="str">
            <v>(3661.0)</v>
          </cell>
          <cell r="F9" t="str">
            <v>(0.040)</v>
          </cell>
          <cell r="G9" t="str">
            <v>(0.016)</v>
          </cell>
          <cell r="H9" t="str">
            <v>(0.066)</v>
          </cell>
          <cell r="I9" t="str">
            <v>(8581.0)</v>
          </cell>
          <cell r="J9" t="str">
            <v>(0.047)</v>
          </cell>
          <cell r="K9" t="str">
            <v>(0.019)</v>
          </cell>
          <cell r="L9" t="str">
            <v>(0.086)</v>
          </cell>
          <cell r="M9" t="str">
            <v>(8768.8)</v>
          </cell>
          <cell r="N9" t="str">
            <v>(0.041)</v>
          </cell>
          <cell r="O9" t="str">
            <v>(0.018)</v>
          </cell>
          <cell r="P9" t="str">
            <v>(0.075)</v>
          </cell>
          <cell r="Q9" t="str">
            <v>(4667.6)</v>
          </cell>
        </row>
        <row r="11">
          <cell r="B11" t="str">
            <v>0.29***</v>
          </cell>
          <cell r="C11" t="str">
            <v>-0.052***</v>
          </cell>
          <cell r="D11" t="str">
            <v>0.24***</v>
          </cell>
          <cell r="E11" t="str">
            <v>8876.5</v>
          </cell>
          <cell r="F11" t="str">
            <v>-0.040</v>
          </cell>
          <cell r="G11" t="str">
            <v>0.0078</v>
          </cell>
          <cell r="H11" t="str">
            <v>-0.12*</v>
          </cell>
          <cell r="I11" t="str">
            <v>-3466.3</v>
          </cell>
          <cell r="J11" t="str">
            <v>-0.024</v>
          </cell>
          <cell r="K11" t="str">
            <v>0.014</v>
          </cell>
          <cell r="L11" t="str">
            <v>-0.083</v>
          </cell>
          <cell r="M11" t="str">
            <v>16580.5</v>
          </cell>
          <cell r="N11" t="str">
            <v>0.037</v>
          </cell>
          <cell r="O11" t="str">
            <v>0.016</v>
          </cell>
          <cell r="P11" t="str">
            <v>-0.047</v>
          </cell>
          <cell r="Q11" t="str">
            <v>-7778.3</v>
          </cell>
        </row>
        <row r="12">
          <cell r="A12" t="str">
            <v/>
          </cell>
          <cell r="B12" t="str">
            <v>(0.028)</v>
          </cell>
          <cell r="C12" t="str">
            <v>(0.012)</v>
          </cell>
          <cell r="D12" t="str">
            <v>(0.037)</v>
          </cell>
          <cell r="E12" t="str">
            <v>(12754.3)</v>
          </cell>
          <cell r="F12" t="str">
            <v>(0.047)</v>
          </cell>
          <cell r="G12" t="str">
            <v>(0.017)</v>
          </cell>
          <cell r="H12" t="str">
            <v>(0.070)</v>
          </cell>
          <cell r="I12" t="str">
            <v>(12663.5)</v>
          </cell>
          <cell r="J12" t="str">
            <v>(0.051)</v>
          </cell>
          <cell r="K12" t="str">
            <v>(0.027)</v>
          </cell>
          <cell r="L12" t="str">
            <v>(0.095)</v>
          </cell>
          <cell r="M12" t="str">
            <v>(10951.9)</v>
          </cell>
          <cell r="N12" t="str">
            <v>(0.056)</v>
          </cell>
          <cell r="O12" t="str">
            <v>(0.028)</v>
          </cell>
          <cell r="P12" t="str">
            <v>(0.089)</v>
          </cell>
          <cell r="Q12" t="str">
            <v>(5984.7)</v>
          </cell>
        </row>
        <row r="23">
          <cell r="B23" t="str">
            <v>0.020*</v>
          </cell>
          <cell r="C23" t="str">
            <v>-0.011***</v>
          </cell>
          <cell r="D23" t="str">
            <v>0.0030</v>
          </cell>
          <cell r="E23" t="str">
            <v>-1804.1</v>
          </cell>
          <cell r="F23" t="str">
            <v>0.34***</v>
          </cell>
          <cell r="G23" t="str">
            <v>-0.017</v>
          </cell>
          <cell r="H23" t="str">
            <v>0.43***</v>
          </cell>
          <cell r="I23" t="str">
            <v>15791.8</v>
          </cell>
          <cell r="J23" t="str">
            <v>0.39***</v>
          </cell>
          <cell r="K23" t="str">
            <v>-0.029</v>
          </cell>
          <cell r="L23" t="str">
            <v>0.34***</v>
          </cell>
          <cell r="M23" t="str">
            <v>-9766.4</v>
          </cell>
          <cell r="N23" t="str">
            <v>0.28***</v>
          </cell>
          <cell r="O23" t="str">
            <v>-0.031*</v>
          </cell>
          <cell r="P23" t="str">
            <v>0.40***</v>
          </cell>
          <cell r="Q23" t="str">
            <v>-11481.8</v>
          </cell>
        </row>
        <row r="24">
          <cell r="A24" t="str">
            <v/>
          </cell>
          <cell r="B24" t="str">
            <v>(0.010)</v>
          </cell>
          <cell r="C24" t="str">
            <v>(0.0041)</v>
          </cell>
          <cell r="D24" t="str">
            <v>(0.016)</v>
          </cell>
          <cell r="E24" t="str">
            <v>(7537.1)</v>
          </cell>
          <cell r="F24" t="str">
            <v>(0.033)</v>
          </cell>
          <cell r="G24" t="str">
            <v>(0.014)</v>
          </cell>
          <cell r="H24" t="str">
            <v>(0.056)</v>
          </cell>
          <cell r="I24" t="str">
            <v>(10103.6)</v>
          </cell>
          <cell r="J24" t="str">
            <v>(0.052)</v>
          </cell>
          <cell r="K24" t="str">
            <v>(0.025)</v>
          </cell>
          <cell r="L24" t="str">
            <v>(0.089)</v>
          </cell>
          <cell r="M24" t="str">
            <v>(12872.0)</v>
          </cell>
          <cell r="N24" t="str">
            <v>(0.054)</v>
          </cell>
          <cell r="O24" t="str">
            <v>(0.019)</v>
          </cell>
          <cell r="P24" t="str">
            <v>(0.081)</v>
          </cell>
          <cell r="Q24" t="str">
            <v>(9781.1)</v>
          </cell>
        </row>
        <row r="26">
          <cell r="B26" t="str">
            <v>1524</v>
          </cell>
          <cell r="C26" t="str">
            <v>1524</v>
          </cell>
          <cell r="D26" t="str">
            <v>683</v>
          </cell>
          <cell r="E26" t="str">
            <v>683</v>
          </cell>
          <cell r="F26" t="str">
            <v>818</v>
          </cell>
          <cell r="G26" t="str">
            <v>818</v>
          </cell>
          <cell r="H26" t="str">
            <v>320</v>
          </cell>
          <cell r="I26" t="str">
            <v>320</v>
          </cell>
          <cell r="J26" t="str">
            <v>523</v>
          </cell>
          <cell r="K26" t="str">
            <v>523</v>
          </cell>
          <cell r="L26" t="str">
            <v>216</v>
          </cell>
          <cell r="M26" t="str">
            <v>216</v>
          </cell>
          <cell r="N26" t="str">
            <v>391</v>
          </cell>
          <cell r="O26" t="str">
            <v>391</v>
          </cell>
          <cell r="P26" t="str">
            <v>249</v>
          </cell>
          <cell r="Q26" t="str">
            <v>249</v>
          </cell>
        </row>
        <row r="27">
          <cell r="A27" t="str">
            <v>R-sq</v>
          </cell>
          <cell r="B27" t="str">
            <v>0.158</v>
          </cell>
          <cell r="C27" t="str">
            <v>0.045</v>
          </cell>
          <cell r="D27" t="str">
            <v>0.143</v>
          </cell>
          <cell r="E27" t="str">
            <v>0.013</v>
          </cell>
          <cell r="F27" t="str">
            <v>0.010</v>
          </cell>
          <cell r="G27" t="str">
            <v>0.005</v>
          </cell>
          <cell r="H27" t="str">
            <v>0.020</v>
          </cell>
          <cell r="I27" t="str">
            <v>0.041</v>
          </cell>
          <cell r="J27" t="str">
            <v>0.006</v>
          </cell>
          <cell r="K27" t="str">
            <v>0.007</v>
          </cell>
          <cell r="L27" t="str">
            <v>0.028</v>
          </cell>
          <cell r="M27" t="str">
            <v>0.119</v>
          </cell>
          <cell r="N27" t="str">
            <v>0.024</v>
          </cell>
          <cell r="O27" t="str">
            <v>0.009</v>
          </cell>
          <cell r="P27" t="str">
            <v>0.019</v>
          </cell>
          <cell r="Q27" t="str">
            <v>0.114</v>
          </cell>
        </row>
        <row r="29">
          <cell r="A29" t="str">
            <v>T2=T3</v>
          </cell>
          <cell r="B29" t="str">
            <v>0.27</v>
          </cell>
          <cell r="C29" t="str">
            <v>0.42</v>
          </cell>
          <cell r="D29" t="str">
            <v>0.39</v>
          </cell>
          <cell r="E29" t="str">
            <v>0.59</v>
          </cell>
          <cell r="F29" t="str">
            <v>0.15</v>
          </cell>
          <cell r="G29" t="str">
            <v>0.19</v>
          </cell>
          <cell r="H29" t="str">
            <v>0.80</v>
          </cell>
          <cell r="I29" t="str">
            <v>0.45</v>
          </cell>
          <cell r="J29" t="str">
            <v>0.33</v>
          </cell>
          <cell r="K29" t="str">
            <v>0.36</v>
          </cell>
          <cell r="L29" t="str">
            <v>0.85</v>
          </cell>
          <cell r="M29" t="str">
            <v>0.94</v>
          </cell>
          <cell r="N29" t="str">
            <v>0.010</v>
          </cell>
          <cell r="O29" t="str">
            <v>0.92</v>
          </cell>
          <cell r="P29" t="str">
            <v>0.97</v>
          </cell>
          <cell r="Q29" t="str">
            <v>0.23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A9B7-E4BA-4604-9860-93F6E3E8A99F}">
  <dimension ref="A2:Q31"/>
  <sheetViews>
    <sheetView tabSelected="1" workbookViewId="0">
      <selection activeCell="I30" sqref="A2:I30"/>
    </sheetView>
  </sheetViews>
  <sheetFormatPr defaultRowHeight="14.4" x14ac:dyDescent="0.3"/>
  <cols>
    <col min="1" max="1" width="11.6640625" bestFit="1" customWidth="1"/>
    <col min="2" max="17" width="8.88671875" style="1"/>
  </cols>
  <sheetData>
    <row r="2" spans="1:9" ht="15" thickBot="1" x14ac:dyDescent="0.35">
      <c r="A2" s="6"/>
      <c r="B2" s="11" t="s">
        <v>21</v>
      </c>
      <c r="C2" s="11"/>
      <c r="D2" s="11"/>
      <c r="E2" s="11"/>
      <c r="F2" s="11"/>
      <c r="G2" s="11"/>
      <c r="H2" s="11"/>
      <c r="I2" s="12"/>
    </row>
    <row r="3" spans="1:9" ht="15" thickTop="1" x14ac:dyDescent="0.3">
      <c r="B3" s="10" t="s">
        <v>23</v>
      </c>
      <c r="C3" s="10"/>
      <c r="D3" s="10" t="s">
        <v>24</v>
      </c>
      <c r="E3" s="10"/>
      <c r="F3" s="10" t="s">
        <v>25</v>
      </c>
      <c r="G3" s="10"/>
      <c r="H3" s="13" t="s">
        <v>26</v>
      </c>
      <c r="I3" s="14"/>
    </row>
    <row r="4" spans="1:9" ht="15" thickBot="1" x14ac:dyDescent="0.35">
      <c r="A4" s="6" t="str">
        <f>[1]update_treatment!A2</f>
        <v/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8" t="s">
        <v>12</v>
      </c>
    </row>
    <row r="5" spans="1:9" ht="15" thickTop="1" x14ac:dyDescent="0.3">
      <c r="A5" t="s">
        <v>3</v>
      </c>
      <c r="B5" s="1" t="str">
        <f>[1]update_treatment!B8</f>
        <v>0.33***</v>
      </c>
      <c r="C5" s="1" t="str">
        <f>[1]update_treatment!C8</f>
        <v>-0.064***</v>
      </c>
      <c r="D5" s="1" t="str">
        <f>[1]update_treatment!F8</f>
        <v>0.029</v>
      </c>
      <c r="E5" s="1" t="str">
        <f>[1]update_treatment!G8</f>
        <v>-0.015</v>
      </c>
      <c r="F5" s="1" t="str">
        <f>[1]update_treatment!J8</f>
        <v>0.032</v>
      </c>
      <c r="G5" s="1" t="str">
        <f>[1]update_treatment!K8</f>
        <v>-0.012</v>
      </c>
      <c r="H5" s="1" t="str">
        <f>[1]update_treatment!N8</f>
        <v>-0.10**</v>
      </c>
      <c r="I5" s="1" t="str">
        <f>[1]update_treatment!O8</f>
        <v>0.019</v>
      </c>
    </row>
    <row r="6" spans="1:9" x14ac:dyDescent="0.3">
      <c r="A6" t="str">
        <f>[1]update_treatment!A9</f>
        <v/>
      </c>
      <c r="B6" s="1" t="str">
        <f>[1]update_treatment!B9</f>
        <v>(0.022)</v>
      </c>
      <c r="C6" s="1" t="str">
        <f>[1]update_treatment!C9</f>
        <v>(0.0082)</v>
      </c>
      <c r="D6" s="1" t="str">
        <f>[1]update_treatment!F9</f>
        <v>(0.040)</v>
      </c>
      <c r="E6" s="1" t="str">
        <f>[1]update_treatment!G9</f>
        <v>(0.016)</v>
      </c>
      <c r="F6" s="1" t="str">
        <f>[1]update_treatment!J9</f>
        <v>(0.047)</v>
      </c>
      <c r="G6" s="1" t="str">
        <f>[1]update_treatment!K9</f>
        <v>(0.019)</v>
      </c>
      <c r="H6" s="1" t="str">
        <f>[1]update_treatment!N9</f>
        <v>(0.041)</v>
      </c>
      <c r="I6" s="1" t="str">
        <f>[1]update_treatment!O9</f>
        <v>(0.018)</v>
      </c>
    </row>
    <row r="7" spans="1:9" x14ac:dyDescent="0.3">
      <c r="A7" t="s">
        <v>4</v>
      </c>
      <c r="B7" s="1" t="str">
        <f>[1]update_treatment!B11</f>
        <v>0.29***</v>
      </c>
      <c r="C7" s="1" t="str">
        <f>[1]update_treatment!C11</f>
        <v>-0.052***</v>
      </c>
      <c r="D7" s="1" t="str">
        <f>[1]update_treatment!F11</f>
        <v>-0.040</v>
      </c>
      <c r="E7" s="1" t="str">
        <f>[1]update_treatment!G11</f>
        <v>0.0078</v>
      </c>
      <c r="F7" s="1" t="str">
        <f>[1]update_treatment!J11</f>
        <v>-0.024</v>
      </c>
      <c r="G7" s="1" t="str">
        <f>[1]update_treatment!K11</f>
        <v>0.014</v>
      </c>
      <c r="H7" s="1" t="str">
        <f>[1]update_treatment!N11</f>
        <v>0.037</v>
      </c>
      <c r="I7" s="1" t="str">
        <f>[1]update_treatment!O11</f>
        <v>0.016</v>
      </c>
    </row>
    <row r="8" spans="1:9" x14ac:dyDescent="0.3">
      <c r="A8" t="str">
        <f>[1]update_treatment!A12</f>
        <v/>
      </c>
      <c r="B8" s="1" t="str">
        <f>[1]update_treatment!B12</f>
        <v>(0.028)</v>
      </c>
      <c r="C8" s="1" t="str">
        <f>[1]update_treatment!C12</f>
        <v>(0.012)</v>
      </c>
      <c r="D8" s="1" t="str">
        <f>[1]update_treatment!F12</f>
        <v>(0.047)</v>
      </c>
      <c r="E8" s="1" t="str">
        <f>[1]update_treatment!G12</f>
        <v>(0.017)</v>
      </c>
      <c r="F8" s="1" t="str">
        <f>[1]update_treatment!J12</f>
        <v>(0.051)</v>
      </c>
      <c r="G8" s="1" t="str">
        <f>[1]update_treatment!K12</f>
        <v>(0.027)</v>
      </c>
      <c r="H8" s="1" t="str">
        <f>[1]update_treatment!N12</f>
        <v>(0.056)</v>
      </c>
      <c r="I8" s="1" t="str">
        <f>[1]update_treatment!O12</f>
        <v>(0.028)</v>
      </c>
    </row>
    <row r="9" spans="1:9" x14ac:dyDescent="0.3">
      <c r="A9" t="s">
        <v>2</v>
      </c>
      <c r="B9" s="1" t="str">
        <f>[1]update_treatment!B23</f>
        <v>0.020*</v>
      </c>
      <c r="C9" s="1" t="str">
        <f>[1]update_treatment!C23</f>
        <v>-0.011***</v>
      </c>
      <c r="D9" s="1" t="str">
        <f>[1]update_treatment!F23</f>
        <v>0.34***</v>
      </c>
      <c r="E9" s="1" t="str">
        <f>[1]update_treatment!G23</f>
        <v>-0.017</v>
      </c>
      <c r="F9" s="1" t="str">
        <f>[1]update_treatment!J23</f>
        <v>0.39***</v>
      </c>
      <c r="G9" s="1" t="str">
        <f>[1]update_treatment!K23</f>
        <v>-0.029</v>
      </c>
      <c r="H9" s="1" t="str">
        <f>[1]update_treatment!N23</f>
        <v>0.28***</v>
      </c>
      <c r="I9" s="1" t="str">
        <f>[1]update_treatment!O23</f>
        <v>-0.031*</v>
      </c>
    </row>
    <row r="10" spans="1:9" x14ac:dyDescent="0.3">
      <c r="A10" t="str">
        <f>[1]update_treatment!A24</f>
        <v/>
      </c>
      <c r="B10" s="1" t="str">
        <f>[1]update_treatment!B24</f>
        <v>(0.010)</v>
      </c>
      <c r="C10" s="1" t="str">
        <f>[1]update_treatment!C24</f>
        <v>(0.0041)</v>
      </c>
      <c r="D10" s="1" t="str">
        <f>[1]update_treatment!F24</f>
        <v>(0.033)</v>
      </c>
      <c r="E10" s="1" t="str">
        <f>[1]update_treatment!G24</f>
        <v>(0.014)</v>
      </c>
      <c r="F10" s="1" t="str">
        <f>[1]update_treatment!J24</f>
        <v>(0.052)</v>
      </c>
      <c r="G10" s="1" t="str">
        <f>[1]update_treatment!K24</f>
        <v>(0.025)</v>
      </c>
      <c r="H10" s="1" t="str">
        <f>[1]update_treatment!N24</f>
        <v>(0.054)</v>
      </c>
      <c r="I10" s="1" t="str">
        <f>[1]update_treatment!O24</f>
        <v>(0.019)</v>
      </c>
    </row>
    <row r="12" spans="1:9" x14ac:dyDescent="0.3">
      <c r="A12" s="4" t="s">
        <v>1</v>
      </c>
      <c r="B12" s="5" t="str">
        <f>[1]update_treatment!B26</f>
        <v>1524</v>
      </c>
      <c r="C12" s="5" t="str">
        <f>[1]update_treatment!C26</f>
        <v>1524</v>
      </c>
      <c r="D12" s="5" t="str">
        <f>[1]update_treatment!F26</f>
        <v>818</v>
      </c>
      <c r="E12" s="5" t="str">
        <f>[1]update_treatment!G26</f>
        <v>818</v>
      </c>
      <c r="F12" s="5" t="str">
        <f>[1]update_treatment!J26</f>
        <v>523</v>
      </c>
      <c r="G12" s="5" t="str">
        <f>[1]update_treatment!K26</f>
        <v>523</v>
      </c>
      <c r="H12" s="5" t="str">
        <f>[1]update_treatment!N26</f>
        <v>391</v>
      </c>
      <c r="I12" s="5" t="str">
        <f>[1]update_treatment!O26</f>
        <v>391</v>
      </c>
    </row>
    <row r="13" spans="1:9" x14ac:dyDescent="0.3">
      <c r="A13" t="str">
        <f>[1]update_treatment!A27</f>
        <v>R-sq</v>
      </c>
      <c r="B13" s="1" t="str">
        <f>[1]update_treatment!B27</f>
        <v>0.158</v>
      </c>
      <c r="C13" s="1" t="str">
        <f>[1]update_treatment!C27</f>
        <v>0.045</v>
      </c>
      <c r="D13" s="1" t="str">
        <f>[1]update_treatment!F27</f>
        <v>0.010</v>
      </c>
      <c r="E13" s="1" t="str">
        <f>[1]update_treatment!G27</f>
        <v>0.005</v>
      </c>
      <c r="F13" s="1" t="str">
        <f>[1]update_treatment!J27</f>
        <v>0.006</v>
      </c>
      <c r="G13" s="1" t="str">
        <f>[1]update_treatment!K27</f>
        <v>0.007</v>
      </c>
      <c r="H13" s="1" t="str">
        <f>[1]update_treatment!N27</f>
        <v>0.024</v>
      </c>
      <c r="I13" s="1" t="str">
        <f>[1]update_treatment!O27</f>
        <v>0.009</v>
      </c>
    </row>
    <row r="14" spans="1:9" x14ac:dyDescent="0.3">
      <c r="A14" t="str">
        <f>[1]update_treatment!A29</f>
        <v>T2=T3</v>
      </c>
      <c r="B14" s="1" t="str">
        <f>[1]update_treatment!B29</f>
        <v>0.27</v>
      </c>
      <c r="C14" s="1" t="str">
        <f>[1]update_treatment!C29</f>
        <v>0.42</v>
      </c>
      <c r="D14" s="1" t="str">
        <f>[1]update_treatment!F29</f>
        <v>0.15</v>
      </c>
      <c r="E14" s="1" t="str">
        <f>[1]update_treatment!G29</f>
        <v>0.19</v>
      </c>
      <c r="F14" s="1" t="str">
        <f>[1]update_treatment!J29</f>
        <v>0.33</v>
      </c>
      <c r="G14" s="1" t="str">
        <f>[1]update_treatment!K29</f>
        <v>0.36</v>
      </c>
      <c r="H14" s="1" t="str">
        <f>[1]update_treatment!N29</f>
        <v>0.010</v>
      </c>
      <c r="I14" s="1" t="str">
        <f>[1]update_treatment!O29</f>
        <v>0.92</v>
      </c>
    </row>
    <row r="15" spans="1:9" ht="15" thickBot="1" x14ac:dyDescent="0.35">
      <c r="A15" s="2" t="s">
        <v>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</row>
    <row r="16" spans="1:9" ht="15" thickTop="1" x14ac:dyDescent="0.3"/>
    <row r="17" spans="1:9" ht="15" thickBot="1" x14ac:dyDescent="0.35">
      <c r="A17" s="6"/>
      <c r="B17" s="11" t="s">
        <v>22</v>
      </c>
      <c r="C17" s="11"/>
      <c r="D17" s="11"/>
      <c r="E17" s="11"/>
      <c r="F17" s="11"/>
      <c r="G17" s="11"/>
      <c r="H17" s="11"/>
      <c r="I17" s="11"/>
    </row>
    <row r="18" spans="1:9" ht="15" thickTop="1" x14ac:dyDescent="0.3">
      <c r="B18" s="10" t="s">
        <v>23</v>
      </c>
      <c r="C18" s="10"/>
      <c r="D18" s="10" t="s">
        <v>24</v>
      </c>
      <c r="E18" s="10"/>
      <c r="F18" s="10" t="s">
        <v>25</v>
      </c>
      <c r="G18" s="10"/>
      <c r="H18" s="10" t="s">
        <v>26</v>
      </c>
      <c r="I18" s="10"/>
    </row>
    <row r="19" spans="1:9" ht="15" thickBot="1" x14ac:dyDescent="0.35">
      <c r="A19" s="6" t="s">
        <v>28</v>
      </c>
      <c r="B19" s="7" t="s">
        <v>13</v>
      </c>
      <c r="C19" s="7" t="s">
        <v>14</v>
      </c>
      <c r="D19" s="7" t="s">
        <v>15</v>
      </c>
      <c r="E19" s="7" t="s">
        <v>16</v>
      </c>
      <c r="F19" s="7" t="s">
        <v>17</v>
      </c>
      <c r="G19" s="7" t="s">
        <v>18</v>
      </c>
      <c r="H19" s="7" t="s">
        <v>19</v>
      </c>
      <c r="I19" s="7" t="s">
        <v>20</v>
      </c>
    </row>
    <row r="20" spans="1:9" ht="15" thickTop="1" x14ac:dyDescent="0.3">
      <c r="A20" t="s">
        <v>3</v>
      </c>
      <c r="B20" s="1" t="str">
        <f>[1]update_treatment!D8</f>
        <v>0.29***</v>
      </c>
      <c r="C20" s="1" t="str">
        <f>[1]update_treatment!E8</f>
        <v>2068.8</v>
      </c>
      <c r="D20" s="1" t="str">
        <f>[1]update_treatment!H8</f>
        <v>-0.10</v>
      </c>
      <c r="E20" s="1" t="str">
        <f>[1]update_treatment!I8</f>
        <v>7018.3</v>
      </c>
      <c r="F20" s="1" t="str">
        <f>[1]update_treatment!L8</f>
        <v>-0.063</v>
      </c>
      <c r="G20" s="1" t="str">
        <f>[1]update_treatment!M8</f>
        <v>15883.0*</v>
      </c>
      <c r="H20" s="1" t="str">
        <f>[1]update_treatment!P8</f>
        <v>-0.050</v>
      </c>
      <c r="I20" s="1" t="str">
        <f>[1]update_treatment!Q8</f>
        <v>1096.7</v>
      </c>
    </row>
    <row r="21" spans="1:9" x14ac:dyDescent="0.3">
      <c r="A21" t="s">
        <v>28</v>
      </c>
      <c r="B21" s="1" t="str">
        <f>[1]update_treatment!D9</f>
        <v>(0.032)</v>
      </c>
      <c r="C21" s="1" t="str">
        <f>[1]update_treatment!E9</f>
        <v>(3661.0)</v>
      </c>
      <c r="D21" s="1" t="str">
        <f>[1]update_treatment!H9</f>
        <v>(0.066)</v>
      </c>
      <c r="E21" s="1" t="str">
        <f>[1]update_treatment!I9</f>
        <v>(8581.0)</v>
      </c>
      <c r="F21" s="1" t="str">
        <f>[1]update_treatment!L9</f>
        <v>(0.086)</v>
      </c>
      <c r="G21" s="1" t="str">
        <f>[1]update_treatment!M9</f>
        <v>(8768.8)</v>
      </c>
      <c r="H21" s="1" t="str">
        <f>[1]update_treatment!P9</f>
        <v>(0.075)</v>
      </c>
      <c r="I21" s="1" t="str">
        <f>[1]update_treatment!Q9</f>
        <v>(4667.6)</v>
      </c>
    </row>
    <row r="22" spans="1:9" x14ac:dyDescent="0.3">
      <c r="A22" t="s">
        <v>4</v>
      </c>
      <c r="B22" s="1" t="str">
        <f>[1]update_treatment!D11</f>
        <v>0.24***</v>
      </c>
      <c r="C22" s="1" t="str">
        <f>[1]update_treatment!E11</f>
        <v>8876.5</v>
      </c>
      <c r="D22" s="1" t="str">
        <f>[1]update_treatment!H11</f>
        <v>-0.12*</v>
      </c>
      <c r="E22" s="1" t="str">
        <f>[1]update_treatment!I11</f>
        <v>-3466.3</v>
      </c>
      <c r="F22" s="1" t="str">
        <f>[1]update_treatment!L11</f>
        <v>-0.083</v>
      </c>
      <c r="G22" s="1" t="str">
        <f>[1]update_treatment!M11</f>
        <v>16580.5</v>
      </c>
      <c r="H22" s="1" t="str">
        <f>[1]update_treatment!P11</f>
        <v>-0.047</v>
      </c>
      <c r="I22" s="1" t="str">
        <f>[1]update_treatment!Q11</f>
        <v>-7778.3</v>
      </c>
    </row>
    <row r="23" spans="1:9" x14ac:dyDescent="0.3">
      <c r="A23" t="s">
        <v>28</v>
      </c>
      <c r="B23" s="1" t="str">
        <f>[1]update_treatment!D12</f>
        <v>(0.037)</v>
      </c>
      <c r="C23" s="1" t="str">
        <f>[1]update_treatment!E12</f>
        <v>(12754.3)</v>
      </c>
      <c r="D23" s="1" t="str">
        <f>[1]update_treatment!H12</f>
        <v>(0.070)</v>
      </c>
      <c r="E23" s="1" t="str">
        <f>[1]update_treatment!I12</f>
        <v>(12663.5)</v>
      </c>
      <c r="F23" s="1" t="str">
        <f>[1]update_treatment!L12</f>
        <v>(0.095)</v>
      </c>
      <c r="G23" s="1" t="str">
        <f>[1]update_treatment!M12</f>
        <v>(10951.9)</v>
      </c>
      <c r="H23" s="1" t="str">
        <f>[1]update_treatment!P12</f>
        <v>(0.089)</v>
      </c>
      <c r="I23" s="1" t="str">
        <f>[1]update_treatment!Q12</f>
        <v>(5984.7)</v>
      </c>
    </row>
    <row r="24" spans="1:9" x14ac:dyDescent="0.3">
      <c r="A24" t="s">
        <v>2</v>
      </c>
      <c r="B24" s="1" t="str">
        <f>[1]update_treatment!D23</f>
        <v>0.0030</v>
      </c>
      <c r="C24" s="1" t="str">
        <f>[1]update_treatment!E23</f>
        <v>-1804.1</v>
      </c>
      <c r="D24" s="1" t="str">
        <f>[1]update_treatment!H23</f>
        <v>0.43***</v>
      </c>
      <c r="E24" s="1" t="str">
        <f>[1]update_treatment!I23</f>
        <v>15791.8</v>
      </c>
      <c r="F24" s="1" t="str">
        <f>[1]update_treatment!L23</f>
        <v>0.34***</v>
      </c>
      <c r="G24" s="1" t="str">
        <f>[1]update_treatment!M23</f>
        <v>-9766.4</v>
      </c>
      <c r="H24" s="1" t="str">
        <f>[1]update_treatment!P23</f>
        <v>0.40***</v>
      </c>
      <c r="I24" s="1" t="str">
        <f>[1]update_treatment!Q23</f>
        <v>-11481.8</v>
      </c>
    </row>
    <row r="25" spans="1:9" x14ac:dyDescent="0.3">
      <c r="A25" t="s">
        <v>28</v>
      </c>
      <c r="B25" s="1" t="str">
        <f>[1]update_treatment!D24</f>
        <v>(0.016)</v>
      </c>
      <c r="C25" s="1" t="str">
        <f>[1]update_treatment!E24</f>
        <v>(7537.1)</v>
      </c>
      <c r="D25" s="1" t="str">
        <f>[1]update_treatment!H24</f>
        <v>(0.056)</v>
      </c>
      <c r="E25" s="1" t="str">
        <f>[1]update_treatment!I24</f>
        <v>(10103.6)</v>
      </c>
      <c r="F25" s="1" t="str">
        <f>[1]update_treatment!L24</f>
        <v>(0.089)</v>
      </c>
      <c r="G25" s="1" t="str">
        <f>[1]update_treatment!M24</f>
        <v>(12872.0)</v>
      </c>
      <c r="H25" s="1" t="str">
        <f>[1]update_treatment!P24</f>
        <v>(0.081)</v>
      </c>
      <c r="I25" s="1" t="str">
        <f>[1]update_treatment!Q24</f>
        <v>(9781.1)</v>
      </c>
    </row>
    <row r="26" spans="1:9" x14ac:dyDescent="0.3">
      <c r="A26" s="9"/>
    </row>
    <row r="27" spans="1:9" x14ac:dyDescent="0.3">
      <c r="A27" t="s">
        <v>1</v>
      </c>
      <c r="B27" s="5" t="str">
        <f>[1]update_treatment!D26</f>
        <v>683</v>
      </c>
      <c r="C27" s="5" t="str">
        <f>[1]update_treatment!E26</f>
        <v>683</v>
      </c>
      <c r="D27" s="5" t="str">
        <f>[1]update_treatment!H26</f>
        <v>320</v>
      </c>
      <c r="E27" s="5" t="str">
        <f>[1]update_treatment!I26</f>
        <v>320</v>
      </c>
      <c r="F27" s="5" t="str">
        <f>[1]update_treatment!L26</f>
        <v>216</v>
      </c>
      <c r="G27" s="5" t="str">
        <f>[1]update_treatment!M26</f>
        <v>216</v>
      </c>
      <c r="H27" s="5" t="str">
        <f>[1]update_treatment!P26</f>
        <v>249</v>
      </c>
      <c r="I27" s="5" t="str">
        <f>[1]update_treatment!Q26</f>
        <v>249</v>
      </c>
    </row>
    <row r="28" spans="1:9" x14ac:dyDescent="0.3">
      <c r="A28" t="s">
        <v>29</v>
      </c>
      <c r="B28" s="1" t="str">
        <f>[1]update_treatment!D27</f>
        <v>0.143</v>
      </c>
      <c r="C28" s="1" t="str">
        <f>[1]update_treatment!E27</f>
        <v>0.013</v>
      </c>
      <c r="D28" s="1" t="str">
        <f>[1]update_treatment!H27</f>
        <v>0.020</v>
      </c>
      <c r="E28" s="1" t="str">
        <f>[1]update_treatment!I27</f>
        <v>0.041</v>
      </c>
      <c r="F28" s="1" t="str">
        <f>[1]update_treatment!L27</f>
        <v>0.028</v>
      </c>
      <c r="G28" s="1" t="str">
        <f>[1]update_treatment!M27</f>
        <v>0.119</v>
      </c>
      <c r="H28" s="1" t="str">
        <f>[1]update_treatment!P27</f>
        <v>0.019</v>
      </c>
      <c r="I28" s="1" t="str">
        <f>[1]update_treatment!Q27</f>
        <v>0.114</v>
      </c>
    </row>
    <row r="29" spans="1:9" x14ac:dyDescent="0.3">
      <c r="A29" t="s">
        <v>30</v>
      </c>
      <c r="B29" s="1" t="str">
        <f>[1]update_treatment!D29</f>
        <v>0.39</v>
      </c>
      <c r="C29" s="1" t="str">
        <f>[1]update_treatment!E29</f>
        <v>0.59</v>
      </c>
      <c r="D29" s="1" t="str">
        <f>[1]update_treatment!H29</f>
        <v>0.80</v>
      </c>
      <c r="E29" s="1" t="str">
        <f>[1]update_treatment!I29</f>
        <v>0.45</v>
      </c>
      <c r="F29" s="1" t="str">
        <f>[1]update_treatment!L29</f>
        <v>0.85</v>
      </c>
      <c r="G29" s="1" t="str">
        <f>[1]update_treatment!M29</f>
        <v>0.94</v>
      </c>
      <c r="H29" s="1" t="str">
        <f>[1]update_treatment!P29</f>
        <v>0.97</v>
      </c>
      <c r="I29" s="1" t="str">
        <f>[1]update_treatment!Q29</f>
        <v>0.23</v>
      </c>
    </row>
    <row r="30" spans="1:9" ht="15" thickBot="1" x14ac:dyDescent="0.35">
      <c r="A30" s="2" t="s">
        <v>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</row>
    <row r="31" spans="1:9" ht="15" thickTop="1" x14ac:dyDescent="0.3"/>
  </sheetData>
  <mergeCells count="10">
    <mergeCell ref="B18:C18"/>
    <mergeCell ref="D18:E18"/>
    <mergeCell ref="F18:G18"/>
    <mergeCell ref="H18:I18"/>
    <mergeCell ref="B2:I2"/>
    <mergeCell ref="B17:I17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2019-03-05T19:18:51Z</dcterms:created>
  <dcterms:modified xsi:type="dcterms:W3CDTF">2019-06-12T15:34:28Z</dcterms:modified>
</cp:coreProperties>
</file>