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950AB94E-54D9-4D0F-A0FB-709442D4C54D}" xr6:coauthVersionLast="43" xr6:coauthVersionMax="43" xr10:uidLastSave="{00000000-0000-0000-0000-000000000000}"/>
  <bookViews>
    <workbookView xWindow="-108" yWindow="-108" windowWidth="23256" windowHeight="12600" xr2:uid="{D78CB2B9-F312-447E-A6D5-CCA8C66D3AB2}"/>
  </bookViews>
  <sheets>
    <sheet name="update_type_law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C32" i="1"/>
  <c r="D32" i="1"/>
  <c r="E32" i="1"/>
  <c r="F32" i="1"/>
  <c r="G32" i="1"/>
  <c r="B32" i="1"/>
  <c r="B31" i="1"/>
  <c r="I14" i="1"/>
  <c r="I15" i="1"/>
  <c r="C14" i="1"/>
  <c r="D14" i="1"/>
  <c r="E14" i="1"/>
  <c r="F14" i="1"/>
  <c r="G14" i="1"/>
  <c r="H14" i="1"/>
  <c r="C15" i="1"/>
  <c r="D15" i="1"/>
  <c r="E15" i="1"/>
  <c r="F15" i="1"/>
  <c r="G15" i="1"/>
  <c r="H15" i="1"/>
  <c r="B15" i="1"/>
  <c r="B14" i="1"/>
  <c r="B9" i="1"/>
  <c r="C9" i="1"/>
  <c r="D9" i="1"/>
  <c r="E9" i="1"/>
  <c r="F9" i="1"/>
  <c r="G9" i="1"/>
  <c r="H9" i="1"/>
  <c r="I9" i="1"/>
  <c r="B26" i="1"/>
  <c r="C26" i="1"/>
  <c r="D26" i="1"/>
  <c r="E26" i="1"/>
  <c r="F26" i="1"/>
  <c r="G26" i="1"/>
  <c r="A10" i="1"/>
  <c r="B10" i="1"/>
  <c r="C10" i="1"/>
  <c r="D10" i="1"/>
  <c r="E10" i="1"/>
  <c r="F10" i="1"/>
  <c r="G10" i="1"/>
  <c r="H10" i="1"/>
  <c r="I10" i="1"/>
  <c r="B27" i="1"/>
  <c r="C27" i="1"/>
  <c r="D27" i="1"/>
  <c r="E27" i="1"/>
  <c r="F27" i="1"/>
  <c r="G27" i="1"/>
  <c r="B12" i="1"/>
  <c r="C12" i="1"/>
  <c r="D12" i="1"/>
  <c r="E12" i="1"/>
  <c r="F12" i="1"/>
  <c r="G12" i="1"/>
  <c r="H12" i="1"/>
  <c r="I12" i="1"/>
  <c r="B29" i="1"/>
  <c r="C29" i="1"/>
  <c r="D29" i="1"/>
  <c r="E29" i="1"/>
  <c r="F29" i="1"/>
  <c r="G29" i="1"/>
  <c r="A13" i="1"/>
  <c r="B13" i="1"/>
  <c r="C13" i="1"/>
  <c r="D13" i="1"/>
  <c r="E13" i="1"/>
  <c r="F13" i="1"/>
  <c r="G13" i="1"/>
  <c r="H13" i="1"/>
  <c r="I13" i="1"/>
  <c r="B30" i="1"/>
  <c r="C30" i="1"/>
  <c r="D30" i="1"/>
  <c r="E30" i="1"/>
  <c r="F30" i="1"/>
  <c r="G30" i="1"/>
  <c r="A14" i="1"/>
  <c r="A15" i="1"/>
  <c r="A16" i="1"/>
  <c r="B16" i="1"/>
  <c r="C16" i="1"/>
  <c r="D16" i="1"/>
  <c r="E16" i="1"/>
  <c r="F16" i="1"/>
  <c r="G16" i="1"/>
  <c r="H16" i="1"/>
  <c r="I16" i="1"/>
  <c r="B33" i="1"/>
  <c r="C33" i="1"/>
  <c r="D33" i="1"/>
  <c r="E33" i="1"/>
  <c r="F33" i="1"/>
  <c r="G33" i="1"/>
  <c r="B4" i="1"/>
  <c r="D4" i="1"/>
  <c r="F4" i="1"/>
  <c r="H4" i="1"/>
  <c r="B21" i="1"/>
  <c r="D21" i="1"/>
  <c r="F21" i="1"/>
  <c r="D7" i="1"/>
  <c r="H7" i="1"/>
  <c r="D24" i="1"/>
  <c r="A8" i="1"/>
  <c r="E8" i="1"/>
  <c r="I8" i="1"/>
  <c r="E25" i="1"/>
  <c r="A17" i="1"/>
  <c r="E17" i="1"/>
  <c r="I17" i="1"/>
  <c r="E34" i="1"/>
  <c r="B7" i="1"/>
  <c r="F7" i="1"/>
  <c r="B24" i="1"/>
  <c r="F24" i="1"/>
  <c r="C8" i="1"/>
  <c r="G8" i="1"/>
  <c r="C25" i="1"/>
  <c r="G25" i="1"/>
  <c r="B17" i="1"/>
  <c r="D17" i="1"/>
  <c r="F17" i="1"/>
  <c r="H17" i="1"/>
  <c r="B34" i="1"/>
  <c r="D34" i="1"/>
  <c r="F34" i="1"/>
  <c r="B5" i="1"/>
  <c r="C5" i="1"/>
  <c r="D5" i="1"/>
  <c r="E5" i="1"/>
  <c r="F5" i="1"/>
  <c r="G5" i="1"/>
  <c r="H5" i="1"/>
  <c r="I5" i="1"/>
  <c r="B22" i="1"/>
  <c r="C22" i="1"/>
  <c r="D22" i="1"/>
  <c r="E22" i="1"/>
  <c r="F22" i="1"/>
  <c r="G22" i="1"/>
  <c r="A6" i="1"/>
  <c r="B6" i="1"/>
  <c r="C6" i="1"/>
  <c r="D6" i="1"/>
  <c r="E6" i="1"/>
  <c r="F6" i="1"/>
  <c r="G6" i="1"/>
  <c r="H6" i="1"/>
  <c r="I6" i="1"/>
  <c r="B23" i="1"/>
  <c r="C23" i="1"/>
  <c r="D23" i="1"/>
  <c r="E23" i="1"/>
  <c r="F23" i="1"/>
  <c r="G23" i="1"/>
  <c r="C7" i="1"/>
  <c r="E7" i="1"/>
  <c r="G7" i="1"/>
  <c r="I7" i="1"/>
  <c r="C24" i="1"/>
  <c r="E24" i="1"/>
  <c r="G24" i="1"/>
  <c r="B8" i="1"/>
  <c r="D8" i="1"/>
  <c r="F8" i="1"/>
  <c r="H8" i="1"/>
  <c r="B25" i="1"/>
  <c r="D25" i="1"/>
  <c r="F25" i="1"/>
  <c r="C17" i="1"/>
  <c r="G17" i="1"/>
  <c r="C34" i="1"/>
  <c r="G34" i="1"/>
  <c r="C4" i="1"/>
  <c r="E4" i="1"/>
  <c r="G4" i="1"/>
  <c r="I4" i="1"/>
  <c r="C21" i="1"/>
  <c r="E21" i="1"/>
  <c r="G21" i="1"/>
  <c r="A4" i="1"/>
</calcChain>
</file>

<file path=xl/sharedStrings.xml><?xml version="1.0" encoding="utf-8"?>
<sst xmlns="http://schemas.openxmlformats.org/spreadsheetml/2006/main" count="34" uniqueCount="17">
  <si>
    <t>Observations</t>
  </si>
  <si>
    <t>DepVarMean</t>
  </si>
  <si>
    <t>Constant</t>
  </si>
  <si>
    <t>Informal</t>
  </si>
  <si>
    <t>Formal</t>
  </si>
  <si>
    <t/>
  </si>
  <si>
    <t>R-sq</t>
  </si>
  <si>
    <t>For=Inf</t>
  </si>
  <si>
    <t>BVC</t>
  </si>
  <si>
    <t>Source</t>
  </si>
  <si>
    <t>Baseline</t>
  </si>
  <si>
    <t>2M</t>
  </si>
  <si>
    <t>Ratio</t>
  </si>
  <si>
    <t xml:space="preserve">Diff </t>
  </si>
  <si>
    <t>2W</t>
  </si>
  <si>
    <t>Amount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</si>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</sst>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update_type_law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_type_law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  <cell r="N2" t="str">
            <v>(13)</v>
          </cell>
          <cell r="O2" t="str">
            <v>(14)</v>
          </cell>
        </row>
        <row r="8">
          <cell r="B8" t="str">
            <v>13.4**</v>
          </cell>
          <cell r="C8" t="str">
            <v>10.6***</v>
          </cell>
          <cell r="D8" t="str">
            <v>3.44</v>
          </cell>
          <cell r="E8" t="str">
            <v>0.016</v>
          </cell>
          <cell r="F8" t="str">
            <v>0.021*</v>
          </cell>
          <cell r="G8" t="str">
            <v>0.045***</v>
          </cell>
          <cell r="H8" t="str">
            <v>0.014</v>
          </cell>
          <cell r="I8" t="str">
            <v>0.0037</v>
          </cell>
          <cell r="J8" t="str">
            <v>5.18***</v>
          </cell>
          <cell r="K8" t="str">
            <v>3.40</v>
          </cell>
          <cell r="L8" t="str">
            <v>0.11*</v>
          </cell>
          <cell r="M8" t="str">
            <v>0.023**</v>
          </cell>
          <cell r="N8" t="str">
            <v>0.015</v>
          </cell>
          <cell r="O8" t="str">
            <v>0.21</v>
          </cell>
        </row>
        <row r="9">
          <cell r="A9" t="str">
            <v/>
          </cell>
          <cell r="B9" t="str">
            <v>(5.67)</v>
          </cell>
          <cell r="C9" t="str">
            <v>(1.70)</v>
          </cell>
          <cell r="D9" t="str">
            <v>(3.93)</v>
          </cell>
          <cell r="E9" t="str">
            <v>(0.066)</v>
          </cell>
          <cell r="F9" t="str">
            <v>(0.012)</v>
          </cell>
          <cell r="G9" t="str">
            <v>(0.014)</v>
          </cell>
          <cell r="H9" t="str">
            <v>(0.016)</v>
          </cell>
          <cell r="I9" t="str">
            <v>(0.032)</v>
          </cell>
          <cell r="J9" t="str">
            <v>(1.69)</v>
          </cell>
          <cell r="K9" t="str">
            <v>(4.19)</v>
          </cell>
          <cell r="L9" t="str">
            <v>(0.059)</v>
          </cell>
          <cell r="M9" t="str">
            <v>(0.012)</v>
          </cell>
          <cell r="N9" t="str">
            <v>(0.012)</v>
          </cell>
          <cell r="O9" t="str">
            <v>(0.21)</v>
          </cell>
        </row>
        <row r="11">
          <cell r="B11" t="str">
            <v>11.1</v>
          </cell>
          <cell r="C11" t="str">
            <v>2.82</v>
          </cell>
          <cell r="D11" t="str">
            <v>1.53</v>
          </cell>
          <cell r="E11" t="str">
            <v>0.0046</v>
          </cell>
          <cell r="F11" t="str">
            <v>0.0037</v>
          </cell>
          <cell r="G11" t="str">
            <v>0.029</v>
          </cell>
          <cell r="H11" t="str">
            <v>0.018</v>
          </cell>
          <cell r="I11" t="str">
            <v>-0.0036</v>
          </cell>
          <cell r="J11" t="str">
            <v>-1.05</v>
          </cell>
          <cell r="K11" t="str">
            <v>2.77</v>
          </cell>
          <cell r="L11" t="str">
            <v>-0.031</v>
          </cell>
          <cell r="M11" t="str">
            <v>-0.0057</v>
          </cell>
          <cell r="N11" t="str">
            <v>0.0096</v>
          </cell>
          <cell r="O11" t="str">
            <v>0.0033</v>
          </cell>
        </row>
        <row r="12">
          <cell r="A12" t="str">
            <v/>
          </cell>
          <cell r="B12" t="str">
            <v>(12.3)</v>
          </cell>
          <cell r="C12" t="str">
            <v>(2.70)</v>
          </cell>
          <cell r="D12" t="str">
            <v>(2.98)</v>
          </cell>
          <cell r="E12" t="str">
            <v>(0.11)</v>
          </cell>
          <cell r="F12" t="str">
            <v>(0.015)</v>
          </cell>
          <cell r="G12" t="str">
            <v>(0.020)</v>
          </cell>
          <cell r="H12" t="str">
            <v>(0.022)</v>
          </cell>
          <cell r="I12" t="str">
            <v>(0.037)</v>
          </cell>
          <cell r="J12" t="str">
            <v>(2.38)</v>
          </cell>
          <cell r="K12" t="str">
            <v>(3.35)</v>
          </cell>
          <cell r="L12" t="str">
            <v>(0.10)</v>
          </cell>
          <cell r="M12" t="str">
            <v>(0.017)</v>
          </cell>
          <cell r="N12" t="str">
            <v>(0.019)</v>
          </cell>
          <cell r="O12" t="str">
            <v>(0.028)</v>
          </cell>
        </row>
        <row r="23">
          <cell r="B23" t="str">
            <v>9.27</v>
          </cell>
          <cell r="C23" t="str">
            <v>4.74*</v>
          </cell>
          <cell r="D23" t="str">
            <v>12.3***</v>
          </cell>
          <cell r="E23" t="str">
            <v>0.44***</v>
          </cell>
          <cell r="F23" t="str">
            <v>0.88***</v>
          </cell>
          <cell r="G23" t="str">
            <v>0.83***</v>
          </cell>
          <cell r="H23" t="str">
            <v>-0.053***</v>
          </cell>
          <cell r="I23" t="str">
            <v>-0.029</v>
          </cell>
          <cell r="J23" t="str">
            <v>23.8***</v>
          </cell>
          <cell r="K23" t="str">
            <v>6.87</v>
          </cell>
          <cell r="L23" t="str">
            <v>0.11*</v>
          </cell>
          <cell r="M23" t="str">
            <v>0.85***</v>
          </cell>
          <cell r="N23" t="str">
            <v>-0.032***</v>
          </cell>
          <cell r="O23" t="str">
            <v>0.15</v>
          </cell>
        </row>
        <row r="24">
          <cell r="A24" t="str">
            <v/>
          </cell>
          <cell r="B24" t="str">
            <v>(8.29)</v>
          </cell>
          <cell r="C24" t="str">
            <v>(2.50)</v>
          </cell>
          <cell r="D24" t="str">
            <v>(3.64)</v>
          </cell>
          <cell r="E24" t="str">
            <v>(0.085)</v>
          </cell>
          <cell r="F24" t="str">
            <v>(0.011)</v>
          </cell>
          <cell r="G24" t="str">
            <v>(0.018)</v>
          </cell>
          <cell r="H24" t="str">
            <v>(0.018)</v>
          </cell>
          <cell r="I24" t="str">
            <v>(0.031)</v>
          </cell>
          <cell r="J24" t="str">
            <v>(4.59)</v>
          </cell>
          <cell r="K24" t="str">
            <v>(5.02)</v>
          </cell>
          <cell r="L24" t="str">
            <v>(0.060)</v>
          </cell>
          <cell r="M24" t="str">
            <v>(0.011)</v>
          </cell>
          <cell r="N24" t="str">
            <v>(0.012)</v>
          </cell>
          <cell r="O24" t="str">
            <v>(0.16)</v>
          </cell>
        </row>
        <row r="26">
          <cell r="B26" t="str">
            <v>459</v>
          </cell>
          <cell r="C26" t="str">
            <v>624</v>
          </cell>
          <cell r="D26" t="str">
            <v>330</v>
          </cell>
          <cell r="E26" t="str">
            <v>333</v>
          </cell>
          <cell r="F26" t="str">
            <v>908</v>
          </cell>
          <cell r="G26" t="str">
            <v>879</v>
          </cell>
          <cell r="H26" t="str">
            <v>807</v>
          </cell>
          <cell r="I26" t="str">
            <v>805</v>
          </cell>
          <cell r="J26" t="str">
            <v>857</v>
          </cell>
          <cell r="K26" t="str">
            <v>489</v>
          </cell>
          <cell r="L26" t="str">
            <v>498</v>
          </cell>
          <cell r="M26" t="str">
            <v>1196</v>
          </cell>
          <cell r="N26" t="str">
            <v>1087</v>
          </cell>
          <cell r="O26" t="str">
            <v>1086</v>
          </cell>
        </row>
        <row r="27">
          <cell r="A27" t="str">
            <v>R-sq</v>
          </cell>
          <cell r="B27" t="str">
            <v>0.374</v>
          </cell>
          <cell r="C27" t="str">
            <v>0.453</v>
          </cell>
          <cell r="D27" t="str">
            <v>0.273</v>
          </cell>
          <cell r="E27" t="str">
            <v>0.058</v>
          </cell>
          <cell r="F27" t="str">
            <v>0.009</v>
          </cell>
          <cell r="G27" t="str">
            <v>0.013</v>
          </cell>
          <cell r="H27" t="str">
            <v>0.004</v>
          </cell>
          <cell r="I27" t="str">
            <v>0.006</v>
          </cell>
          <cell r="J27" t="str">
            <v>0.267</v>
          </cell>
          <cell r="K27" t="str">
            <v>0.193</v>
          </cell>
          <cell r="L27" t="str">
            <v>0.018</v>
          </cell>
          <cell r="M27" t="str">
            <v>0.006</v>
          </cell>
          <cell r="N27" t="str">
            <v>0.002</v>
          </cell>
          <cell r="O27" t="str">
            <v>0.002</v>
          </cell>
        </row>
        <row r="28">
          <cell r="A28" t="str">
            <v>For=Inf</v>
          </cell>
          <cell r="B28" t="str">
            <v>.86</v>
          </cell>
          <cell r="C28" t="str">
            <v>.01</v>
          </cell>
          <cell r="D28" t="str">
            <v>.63</v>
          </cell>
          <cell r="E28" t="str">
            <v>.92</v>
          </cell>
          <cell r="F28" t="str">
            <v>.26</v>
          </cell>
          <cell r="G28" t="str">
            <v>.36</v>
          </cell>
          <cell r="H28" t="str">
            <v>.86</v>
          </cell>
          <cell r="I28" t="str">
            <v>.8300000000000001</v>
          </cell>
          <cell r="J28" t="str">
            <v>.01</v>
          </cell>
          <cell r="K28" t="str">
            <v>.86</v>
          </cell>
          <cell r="L28" t="str">
            <v>.19</v>
          </cell>
          <cell r="M28" t="str">
            <v>.08</v>
          </cell>
          <cell r="N28" t="str">
            <v>.79</v>
          </cell>
          <cell r="O28" t="str">
            <v>.34</v>
          </cell>
        </row>
        <row r="29">
          <cell r="A29" t="str">
            <v>DepVarMean</v>
          </cell>
          <cell r="B29" t="str">
            <v>54.82</v>
          </cell>
          <cell r="C29" t="str">
            <v>37.63</v>
          </cell>
          <cell r="D29" t="str">
            <v>-4.14</v>
          </cell>
          <cell r="E29" t="str">
            <v>.22</v>
          </cell>
          <cell r="F29" t="str">
            <v>.89</v>
          </cell>
          <cell r="G29" t="str">
            <v>.85</v>
          </cell>
          <cell r="H29" t="str">
            <v>-.03</v>
          </cell>
          <cell r="I29" t="str">
            <v>0</v>
          </cell>
          <cell r="J29" t="str">
            <v>36.48</v>
          </cell>
          <cell r="K29" t="str">
            <v>-8.09</v>
          </cell>
          <cell r="L29" t="str">
            <v>.12</v>
          </cell>
          <cell r="M29" t="str">
            <v>.86</v>
          </cell>
          <cell r="N29" t="str">
            <v>-.03</v>
          </cell>
          <cell r="O29" t="str">
            <v>.07</v>
          </cell>
        </row>
        <row r="30">
          <cell r="A30" t="str">
            <v>BVC</v>
          </cell>
          <cell r="B30" t="str">
            <v>YES</v>
          </cell>
          <cell r="C30" t="str">
            <v>YES</v>
          </cell>
          <cell r="D30" t="str">
            <v>YES</v>
          </cell>
          <cell r="E30" t="str">
            <v>YES</v>
          </cell>
          <cell r="F30" t="str">
            <v>YES</v>
          </cell>
          <cell r="G30" t="str">
            <v>YES</v>
          </cell>
          <cell r="H30" t="str">
            <v>YES</v>
          </cell>
          <cell r="I30" t="str">
            <v>YES</v>
          </cell>
          <cell r="J30" t="str">
            <v>YES</v>
          </cell>
          <cell r="K30" t="str">
            <v>YES</v>
          </cell>
          <cell r="L30" t="str">
            <v>YES</v>
          </cell>
          <cell r="M30" t="str">
            <v>YES</v>
          </cell>
          <cell r="N30" t="str">
            <v>YES</v>
          </cell>
          <cell r="O30" t="str">
            <v>YES</v>
          </cell>
        </row>
        <row r="31">
          <cell r="A31" t="str">
            <v>Source</v>
          </cell>
          <cell r="B31" t="str">
            <v>2m</v>
          </cell>
          <cell r="C31" t="str">
            <v>2m</v>
          </cell>
          <cell r="D31" t="str">
            <v>2m</v>
          </cell>
          <cell r="E31" t="str">
            <v>2m</v>
          </cell>
          <cell r="F31" t="str">
            <v>2m</v>
          </cell>
          <cell r="G31" t="str">
            <v>2m</v>
          </cell>
          <cell r="H31" t="str">
            <v>2m</v>
          </cell>
          <cell r="I31" t="str">
            <v>2m</v>
          </cell>
          <cell r="J31" t="str">
            <v>2w</v>
          </cell>
          <cell r="K31" t="str">
            <v>2w</v>
          </cell>
          <cell r="L31" t="str">
            <v>2w</v>
          </cell>
          <cell r="M31" t="str">
            <v>2w</v>
          </cell>
          <cell r="N31" t="str">
            <v>2w</v>
          </cell>
          <cell r="O31" t="str">
            <v>2w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D843C-93DB-45A0-8B3C-AE0C9EED1D34}">
  <dimension ref="A2:J35"/>
  <sheetViews>
    <sheetView tabSelected="1" topLeftCell="A16" zoomScaleNormal="100" workbookViewId="0">
      <selection activeCell="I34" sqref="A2:I34"/>
    </sheetView>
  </sheetViews>
  <sheetFormatPr defaultRowHeight="14.4" x14ac:dyDescent="0.3"/>
  <cols>
    <col min="2" max="10" width="8.88671875" style="1"/>
  </cols>
  <sheetData>
    <row r="2" spans="1:9" ht="15" thickBot="1" x14ac:dyDescent="0.35">
      <c r="A2" s="2"/>
      <c r="B2" s="8" t="s">
        <v>15</v>
      </c>
      <c r="C2" s="8"/>
      <c r="D2" s="8"/>
      <c r="E2" s="8"/>
      <c r="F2" s="8" t="s">
        <v>16</v>
      </c>
      <c r="G2" s="8"/>
      <c r="H2" s="8"/>
      <c r="I2" s="8"/>
    </row>
    <row r="3" spans="1:9" ht="15" thickTop="1" x14ac:dyDescent="0.3">
      <c r="B3" s="1" t="s">
        <v>10</v>
      </c>
      <c r="C3" s="1" t="s">
        <v>11</v>
      </c>
      <c r="D3" s="1" t="s">
        <v>13</v>
      </c>
      <c r="E3" s="1" t="s">
        <v>12</v>
      </c>
      <c r="F3" s="1" t="s">
        <v>10</v>
      </c>
      <c r="G3" s="1" t="s">
        <v>11</v>
      </c>
      <c r="H3" s="1" t="s">
        <v>13</v>
      </c>
      <c r="I3" s="1" t="s">
        <v>12</v>
      </c>
    </row>
    <row r="4" spans="1:9" ht="15" thickBot="1" x14ac:dyDescent="0.35">
      <c r="A4" s="2" t="str">
        <f>[1]update_type_law!A2</f>
        <v/>
      </c>
      <c r="B4" s="5" t="str">
        <f>[1]update_type_law!B2</f>
        <v>(1)</v>
      </c>
      <c r="C4" s="5" t="str">
        <f>[1]update_type_law!C2</f>
        <v>(2)</v>
      </c>
      <c r="D4" s="5" t="str">
        <f>[1]update_type_law!D2</f>
        <v>(3)</v>
      </c>
      <c r="E4" s="5" t="str">
        <f>[1]update_type_law!E2</f>
        <v>(4)</v>
      </c>
      <c r="F4" s="5" t="str">
        <f>[1]update_type_law!F2</f>
        <v>(5)</v>
      </c>
      <c r="G4" s="5" t="str">
        <f>[1]update_type_law!G2</f>
        <v>(6)</v>
      </c>
      <c r="H4" s="5" t="str">
        <f>[1]update_type_law!H2</f>
        <v>(7)</v>
      </c>
      <c r="I4" s="5" t="str">
        <f>[1]update_type_law!I2</f>
        <v>(8)</v>
      </c>
    </row>
    <row r="5" spans="1:9" ht="15" thickTop="1" x14ac:dyDescent="0.3">
      <c r="A5" t="s">
        <v>4</v>
      </c>
      <c r="B5" s="1" t="str">
        <f>[1]update_type_law!B8</f>
        <v>13.4**</v>
      </c>
      <c r="C5" s="1" t="str">
        <f>[1]update_type_law!C8</f>
        <v>10.6***</v>
      </c>
      <c r="D5" s="1" t="str">
        <f>[1]update_type_law!D8</f>
        <v>3.44</v>
      </c>
      <c r="E5" s="1" t="str">
        <f>[1]update_type_law!E8</f>
        <v>0.016</v>
      </c>
      <c r="F5" s="1" t="str">
        <f>[1]update_type_law!F8</f>
        <v>0.021*</v>
      </c>
      <c r="G5" s="1" t="str">
        <f>[1]update_type_law!G8</f>
        <v>0.045***</v>
      </c>
      <c r="H5" s="1" t="str">
        <f>[1]update_type_law!H8</f>
        <v>0.014</v>
      </c>
      <c r="I5" s="1" t="str">
        <f>[1]update_type_law!I8</f>
        <v>0.0037</v>
      </c>
    </row>
    <row r="6" spans="1:9" x14ac:dyDescent="0.3">
      <c r="A6" t="str">
        <f>[1]update_type_law!A9</f>
        <v/>
      </c>
      <c r="B6" s="1" t="str">
        <f>[1]update_type_law!B9</f>
        <v>(5.67)</v>
      </c>
      <c r="C6" s="1" t="str">
        <f>[1]update_type_law!C9</f>
        <v>(1.70)</v>
      </c>
      <c r="D6" s="1" t="str">
        <f>[1]update_type_law!D9</f>
        <v>(3.93)</v>
      </c>
      <c r="E6" s="1" t="str">
        <f>[1]update_type_law!E9</f>
        <v>(0.066)</v>
      </c>
      <c r="F6" s="1" t="str">
        <f>[1]update_type_law!F9</f>
        <v>(0.012)</v>
      </c>
      <c r="G6" s="1" t="str">
        <f>[1]update_type_law!G9</f>
        <v>(0.014)</v>
      </c>
      <c r="H6" s="1" t="str">
        <f>[1]update_type_law!H9</f>
        <v>(0.016)</v>
      </c>
      <c r="I6" s="1" t="str">
        <f>[1]update_type_law!I9</f>
        <v>(0.032)</v>
      </c>
    </row>
    <row r="7" spans="1:9" x14ac:dyDescent="0.3">
      <c r="A7" t="s">
        <v>3</v>
      </c>
      <c r="B7" s="1" t="str">
        <f>[1]update_type_law!B11</f>
        <v>11.1</v>
      </c>
      <c r="C7" s="1" t="str">
        <f>[1]update_type_law!C11</f>
        <v>2.82</v>
      </c>
      <c r="D7" s="1" t="str">
        <f>[1]update_type_law!D11</f>
        <v>1.53</v>
      </c>
      <c r="E7" s="1" t="str">
        <f>[1]update_type_law!E11</f>
        <v>0.0046</v>
      </c>
      <c r="F7" s="1" t="str">
        <f>[1]update_type_law!F11</f>
        <v>0.0037</v>
      </c>
      <c r="G7" s="1" t="str">
        <f>[1]update_type_law!G11</f>
        <v>0.029</v>
      </c>
      <c r="H7" s="1" t="str">
        <f>[1]update_type_law!H11</f>
        <v>0.018</v>
      </c>
      <c r="I7" s="1" t="str">
        <f>[1]update_type_law!I11</f>
        <v>-0.0036</v>
      </c>
    </row>
    <row r="8" spans="1:9" x14ac:dyDescent="0.3">
      <c r="A8" t="str">
        <f>[1]update_type_law!A12</f>
        <v/>
      </c>
      <c r="B8" s="1" t="str">
        <f>[1]update_type_law!B12</f>
        <v>(12.3)</v>
      </c>
      <c r="C8" s="1" t="str">
        <f>[1]update_type_law!C12</f>
        <v>(2.70)</v>
      </c>
      <c r="D8" s="1" t="str">
        <f>[1]update_type_law!D12</f>
        <v>(2.98)</v>
      </c>
      <c r="E8" s="1" t="str">
        <f>[1]update_type_law!E12</f>
        <v>(0.11)</v>
      </c>
      <c r="F8" s="1" t="str">
        <f>[1]update_type_law!F12</f>
        <v>(0.015)</v>
      </c>
      <c r="G8" s="1" t="str">
        <f>[1]update_type_law!G12</f>
        <v>(0.020)</v>
      </c>
      <c r="H8" s="1" t="str">
        <f>[1]update_type_law!H12</f>
        <v>(0.022)</v>
      </c>
      <c r="I8" s="1" t="str">
        <f>[1]update_type_law!I12</f>
        <v>(0.037)</v>
      </c>
    </row>
    <row r="9" spans="1:9" x14ac:dyDescent="0.3">
      <c r="A9" t="s">
        <v>2</v>
      </c>
      <c r="B9" s="1" t="str">
        <f>[1]update_type_law!B23</f>
        <v>9.27</v>
      </c>
      <c r="C9" s="1" t="str">
        <f>[1]update_type_law!C23</f>
        <v>4.74*</v>
      </c>
      <c r="D9" s="1" t="str">
        <f>[1]update_type_law!D23</f>
        <v>12.3***</v>
      </c>
      <c r="E9" s="1" t="str">
        <f>[1]update_type_law!E23</f>
        <v>0.44***</v>
      </c>
      <c r="F9" s="1" t="str">
        <f>[1]update_type_law!F23</f>
        <v>0.88***</v>
      </c>
      <c r="G9" s="1" t="str">
        <f>[1]update_type_law!G23</f>
        <v>0.83***</v>
      </c>
      <c r="H9" s="1" t="str">
        <f>[1]update_type_law!H23</f>
        <v>-0.053***</v>
      </c>
      <c r="I9" s="1" t="str">
        <f>[1]update_type_law!I23</f>
        <v>-0.029</v>
      </c>
    </row>
    <row r="10" spans="1:9" x14ac:dyDescent="0.3">
      <c r="A10" t="str">
        <f>[1]update_type_law!A24</f>
        <v/>
      </c>
      <c r="B10" s="1" t="str">
        <f>[1]update_type_law!B24</f>
        <v>(8.29)</v>
      </c>
      <c r="C10" s="1" t="str">
        <f>[1]update_type_law!C24</f>
        <v>(2.50)</v>
      </c>
      <c r="D10" s="1" t="str">
        <f>[1]update_type_law!D24</f>
        <v>(3.64)</v>
      </c>
      <c r="E10" s="1" t="str">
        <f>[1]update_type_law!E24</f>
        <v>(0.085)</v>
      </c>
      <c r="F10" s="1" t="str">
        <f>[1]update_type_law!F24</f>
        <v>(0.011)</v>
      </c>
      <c r="G10" s="1" t="str">
        <f>[1]update_type_law!G24</f>
        <v>(0.018)</v>
      </c>
      <c r="H10" s="1" t="str">
        <f>[1]update_type_law!H24</f>
        <v>(0.018)</v>
      </c>
      <c r="I10" s="1" t="str">
        <f>[1]update_type_law!I24</f>
        <v>(0.031)</v>
      </c>
    </row>
    <row r="12" spans="1:9" x14ac:dyDescent="0.3">
      <c r="A12" s="4" t="s">
        <v>0</v>
      </c>
      <c r="B12" s="6" t="str">
        <f>[1]update_type_law!B26</f>
        <v>459</v>
      </c>
      <c r="C12" s="6" t="str">
        <f>[1]update_type_law!C26</f>
        <v>624</v>
      </c>
      <c r="D12" s="6" t="str">
        <f>[1]update_type_law!D26</f>
        <v>330</v>
      </c>
      <c r="E12" s="6" t="str">
        <f>[1]update_type_law!E26</f>
        <v>333</v>
      </c>
      <c r="F12" s="6" t="str">
        <f>[1]update_type_law!F26</f>
        <v>908</v>
      </c>
      <c r="G12" s="6" t="str">
        <f>[1]update_type_law!G26</f>
        <v>879</v>
      </c>
      <c r="H12" s="6" t="str">
        <f>[1]update_type_law!H26</f>
        <v>807</v>
      </c>
      <c r="I12" s="6" t="str">
        <f>[1]update_type_law!I26</f>
        <v>805</v>
      </c>
    </row>
    <row r="13" spans="1:9" x14ac:dyDescent="0.3">
      <c r="A13" t="str">
        <f>[1]update_type_law!A27</f>
        <v>R-sq</v>
      </c>
      <c r="B13" s="1" t="str">
        <f>[1]update_type_law!B27</f>
        <v>0.374</v>
      </c>
      <c r="C13" s="1" t="str">
        <f>[1]update_type_law!C27</f>
        <v>0.453</v>
      </c>
      <c r="D13" s="1" t="str">
        <f>[1]update_type_law!D27</f>
        <v>0.273</v>
      </c>
      <c r="E13" s="1" t="str">
        <f>[1]update_type_law!E27</f>
        <v>0.058</v>
      </c>
      <c r="F13" s="1" t="str">
        <f>[1]update_type_law!F27</f>
        <v>0.009</v>
      </c>
      <c r="G13" s="1" t="str">
        <f>[1]update_type_law!G27</f>
        <v>0.013</v>
      </c>
      <c r="H13" s="1" t="str">
        <f>[1]update_type_law!H27</f>
        <v>0.004</v>
      </c>
      <c r="I13" s="1" t="str">
        <f>[1]update_type_law!I27</f>
        <v>0.006</v>
      </c>
    </row>
    <row r="14" spans="1:9" x14ac:dyDescent="0.3">
      <c r="A14" t="str">
        <f>[1]update_type_law!A28</f>
        <v>For=Inf</v>
      </c>
      <c r="B14" s="1">
        <f>ROUND([1]update_type_law!B28,2)</f>
        <v>0.86</v>
      </c>
      <c r="C14" s="1">
        <f>ROUND([1]update_type_law!C28,2)</f>
        <v>0.01</v>
      </c>
      <c r="D14" s="1">
        <f>ROUND([1]update_type_law!D28,2)</f>
        <v>0.63</v>
      </c>
      <c r="E14" s="1">
        <f>ROUND([1]update_type_law!E28,2)</f>
        <v>0.92</v>
      </c>
      <c r="F14" s="1">
        <f>ROUND([1]update_type_law!F28,2)</f>
        <v>0.26</v>
      </c>
      <c r="G14" s="1">
        <f>ROUND([1]update_type_law!G28,2)</f>
        <v>0.36</v>
      </c>
      <c r="H14" s="1">
        <f>ROUND([1]update_type_law!H28,2)</f>
        <v>0.86</v>
      </c>
      <c r="I14" s="1">
        <f>ROUND([1]update_type_law!I28,2)</f>
        <v>0.83</v>
      </c>
    </row>
    <row r="15" spans="1:9" x14ac:dyDescent="0.3">
      <c r="A15" t="str">
        <f>[1]update_type_law!A29</f>
        <v>DepVarMean</v>
      </c>
      <c r="B15" s="1">
        <f>ROUND([1]update_type_law!B29,2)</f>
        <v>54.82</v>
      </c>
      <c r="C15" s="1">
        <f>ROUND([1]update_type_law!C29,2)</f>
        <v>37.630000000000003</v>
      </c>
      <c r="D15" s="1">
        <f>ROUND([1]update_type_law!D29,2)</f>
        <v>-4.1399999999999997</v>
      </c>
      <c r="E15" s="1">
        <f>ROUND([1]update_type_law!E29,2)</f>
        <v>0.22</v>
      </c>
      <c r="F15" s="1">
        <f>ROUND([1]update_type_law!F29,2)</f>
        <v>0.89</v>
      </c>
      <c r="G15" s="1">
        <f>ROUND([1]update_type_law!G29,2)</f>
        <v>0.85</v>
      </c>
      <c r="H15" s="1">
        <f>ROUND([1]update_type_law!H29,2)</f>
        <v>-0.03</v>
      </c>
      <c r="I15" s="1">
        <f>ROUND([1]update_type_law!I29,2)</f>
        <v>0</v>
      </c>
    </row>
    <row r="16" spans="1:9" x14ac:dyDescent="0.3">
      <c r="A16" t="str">
        <f>[1]update_type_law!A30</f>
        <v>BVC</v>
      </c>
      <c r="B16" s="1" t="str">
        <f>[1]update_type_law!B30</f>
        <v>YES</v>
      </c>
      <c r="C16" s="1" t="str">
        <f>[1]update_type_law!C30</f>
        <v>YES</v>
      </c>
      <c r="D16" s="1" t="str">
        <f>[1]update_type_law!D30</f>
        <v>YES</v>
      </c>
      <c r="E16" s="1" t="str">
        <f>[1]update_type_law!E30</f>
        <v>YES</v>
      </c>
      <c r="F16" s="1" t="str">
        <f>[1]update_type_law!F30</f>
        <v>YES</v>
      </c>
      <c r="G16" s="1" t="str">
        <f>[1]update_type_law!G30</f>
        <v>YES</v>
      </c>
      <c r="H16" s="1" t="str">
        <f>[1]update_type_law!H30</f>
        <v>YES</v>
      </c>
      <c r="I16" s="1" t="str">
        <f>[1]update_type_law!I30</f>
        <v>YES</v>
      </c>
    </row>
    <row r="17" spans="1:9" ht="15" thickBot="1" x14ac:dyDescent="0.35">
      <c r="A17" s="3" t="str">
        <f>[1]update_type_law!A31</f>
        <v>Source</v>
      </c>
      <c r="B17" s="7" t="str">
        <f>[1]update_type_law!B31</f>
        <v>2m</v>
      </c>
      <c r="C17" s="7" t="str">
        <f>[1]update_type_law!C31</f>
        <v>2m</v>
      </c>
      <c r="D17" s="7" t="str">
        <f>[1]update_type_law!D31</f>
        <v>2m</v>
      </c>
      <c r="E17" s="7" t="str">
        <f>[1]update_type_law!E31</f>
        <v>2m</v>
      </c>
      <c r="F17" s="7" t="str">
        <f>[1]update_type_law!F31</f>
        <v>2m</v>
      </c>
      <c r="G17" s="7" t="str">
        <f>[1]update_type_law!G31</f>
        <v>2m</v>
      </c>
      <c r="H17" s="7" t="str">
        <f>[1]update_type_law!H31</f>
        <v>2m</v>
      </c>
      <c r="I17" s="7" t="str">
        <f>[1]update_type_law!I31</f>
        <v>2m</v>
      </c>
    </row>
    <row r="18" spans="1:9" ht="15" thickTop="1" x14ac:dyDescent="0.3"/>
    <row r="19" spans="1:9" ht="15" thickBot="1" x14ac:dyDescent="0.35">
      <c r="A19" s="2"/>
      <c r="B19" s="8" t="s">
        <v>15</v>
      </c>
      <c r="C19" s="8"/>
      <c r="D19" s="8"/>
      <c r="E19" s="8" t="s">
        <v>16</v>
      </c>
      <c r="F19" s="8"/>
      <c r="G19" s="8"/>
    </row>
    <row r="20" spans="1:9" ht="15" thickTop="1" x14ac:dyDescent="0.3">
      <c r="B20" s="1" t="s">
        <v>14</v>
      </c>
      <c r="C20" s="1" t="s">
        <v>13</v>
      </c>
      <c r="D20" s="1" t="s">
        <v>12</v>
      </c>
      <c r="E20" s="1" t="s">
        <v>14</v>
      </c>
      <c r="F20" s="1" t="s">
        <v>13</v>
      </c>
      <c r="G20" s="1" t="s">
        <v>12</v>
      </c>
    </row>
    <row r="21" spans="1:9" ht="15" thickBot="1" x14ac:dyDescent="0.35">
      <c r="A21" s="2"/>
      <c r="B21" s="5" t="str">
        <f>[1]update_type_law!J2</f>
        <v>(9)</v>
      </c>
      <c r="C21" s="5" t="str">
        <f>[1]update_type_law!K2</f>
        <v>(10)</v>
      </c>
      <c r="D21" s="5" t="str">
        <f>[1]update_type_law!L2</f>
        <v>(11)</v>
      </c>
      <c r="E21" s="5" t="str">
        <f>[1]update_type_law!M2</f>
        <v>(12)</v>
      </c>
      <c r="F21" s="5" t="str">
        <f>[1]update_type_law!N2</f>
        <v>(13)</v>
      </c>
      <c r="G21" s="5" t="str">
        <f>[1]update_type_law!O2</f>
        <v>(14)</v>
      </c>
    </row>
    <row r="22" spans="1:9" ht="15" thickTop="1" x14ac:dyDescent="0.3">
      <c r="A22" t="s">
        <v>4</v>
      </c>
      <c r="B22" s="1" t="str">
        <f>[1]update_type_law!J8</f>
        <v>5.18***</v>
      </c>
      <c r="C22" s="1" t="str">
        <f>[1]update_type_law!K8</f>
        <v>3.40</v>
      </c>
      <c r="D22" s="1" t="str">
        <f>[1]update_type_law!L8</f>
        <v>0.11*</v>
      </c>
      <c r="E22" s="1" t="str">
        <f>[1]update_type_law!M8</f>
        <v>0.023**</v>
      </c>
      <c r="F22" s="1" t="str">
        <f>[1]update_type_law!N8</f>
        <v>0.015</v>
      </c>
      <c r="G22" s="1" t="str">
        <f>[1]update_type_law!O8</f>
        <v>0.21</v>
      </c>
    </row>
    <row r="23" spans="1:9" x14ac:dyDescent="0.3">
      <c r="A23" t="s">
        <v>5</v>
      </c>
      <c r="B23" s="1" t="str">
        <f>[1]update_type_law!J9</f>
        <v>(1.69)</v>
      </c>
      <c r="C23" s="1" t="str">
        <f>[1]update_type_law!K9</f>
        <v>(4.19)</v>
      </c>
      <c r="D23" s="1" t="str">
        <f>[1]update_type_law!L9</f>
        <v>(0.059)</v>
      </c>
      <c r="E23" s="1" t="str">
        <f>[1]update_type_law!M9</f>
        <v>(0.012)</v>
      </c>
      <c r="F23" s="1" t="str">
        <f>[1]update_type_law!N9</f>
        <v>(0.012)</v>
      </c>
      <c r="G23" s="1" t="str">
        <f>[1]update_type_law!O9</f>
        <v>(0.21)</v>
      </c>
    </row>
    <row r="24" spans="1:9" x14ac:dyDescent="0.3">
      <c r="A24" t="s">
        <v>3</v>
      </c>
      <c r="B24" s="1" t="str">
        <f>[1]update_type_law!J11</f>
        <v>-1.05</v>
      </c>
      <c r="C24" s="1" t="str">
        <f>[1]update_type_law!K11</f>
        <v>2.77</v>
      </c>
      <c r="D24" s="1" t="str">
        <f>[1]update_type_law!L11</f>
        <v>-0.031</v>
      </c>
      <c r="E24" s="1" t="str">
        <f>[1]update_type_law!M11</f>
        <v>-0.0057</v>
      </c>
      <c r="F24" s="1" t="str">
        <f>[1]update_type_law!N11</f>
        <v>0.0096</v>
      </c>
      <c r="G24" s="1" t="str">
        <f>[1]update_type_law!O11</f>
        <v>0.0033</v>
      </c>
    </row>
    <row r="25" spans="1:9" x14ac:dyDescent="0.3">
      <c r="A25" t="s">
        <v>5</v>
      </c>
      <c r="B25" s="1" t="str">
        <f>[1]update_type_law!J12</f>
        <v>(2.38)</v>
      </c>
      <c r="C25" s="1" t="str">
        <f>[1]update_type_law!K12</f>
        <v>(3.35)</v>
      </c>
      <c r="D25" s="1" t="str">
        <f>[1]update_type_law!L12</f>
        <v>(0.10)</v>
      </c>
      <c r="E25" s="1" t="str">
        <f>[1]update_type_law!M12</f>
        <v>(0.017)</v>
      </c>
      <c r="F25" s="1" t="str">
        <f>[1]update_type_law!N12</f>
        <v>(0.019)</v>
      </c>
      <c r="G25" s="1" t="str">
        <f>[1]update_type_law!O12</f>
        <v>(0.028)</v>
      </c>
    </row>
    <row r="26" spans="1:9" x14ac:dyDescent="0.3">
      <c r="A26" t="s">
        <v>2</v>
      </c>
      <c r="B26" s="1" t="str">
        <f>[1]update_type_law!J23</f>
        <v>23.8***</v>
      </c>
      <c r="C26" s="1" t="str">
        <f>[1]update_type_law!K23</f>
        <v>6.87</v>
      </c>
      <c r="D26" s="1" t="str">
        <f>[1]update_type_law!L23</f>
        <v>0.11*</v>
      </c>
      <c r="E26" s="1" t="str">
        <f>[1]update_type_law!M23</f>
        <v>0.85***</v>
      </c>
      <c r="F26" s="1" t="str">
        <f>[1]update_type_law!N23</f>
        <v>-0.032***</v>
      </c>
      <c r="G26" s="1" t="str">
        <f>[1]update_type_law!O23</f>
        <v>0.15</v>
      </c>
    </row>
    <row r="27" spans="1:9" x14ac:dyDescent="0.3">
      <c r="A27" t="s">
        <v>5</v>
      </c>
      <c r="B27" s="1" t="str">
        <f>[1]update_type_law!J24</f>
        <v>(4.59)</v>
      </c>
      <c r="C27" s="1" t="str">
        <f>[1]update_type_law!K24</f>
        <v>(5.02)</v>
      </c>
      <c r="D27" s="1" t="str">
        <f>[1]update_type_law!L24</f>
        <v>(0.060)</v>
      </c>
      <c r="E27" s="1" t="str">
        <f>[1]update_type_law!M24</f>
        <v>(0.011)</v>
      </c>
      <c r="F27" s="1" t="str">
        <f>[1]update_type_law!N24</f>
        <v>(0.012)</v>
      </c>
      <c r="G27" s="1" t="str">
        <f>[1]update_type_law!O24</f>
        <v>(0.16)</v>
      </c>
    </row>
    <row r="29" spans="1:9" x14ac:dyDescent="0.3">
      <c r="A29" s="4" t="s">
        <v>0</v>
      </c>
      <c r="B29" s="6" t="str">
        <f>[1]update_type_law!J26</f>
        <v>857</v>
      </c>
      <c r="C29" s="6" t="str">
        <f>[1]update_type_law!K26</f>
        <v>489</v>
      </c>
      <c r="D29" s="6" t="str">
        <f>[1]update_type_law!L26</f>
        <v>498</v>
      </c>
      <c r="E29" s="6" t="str">
        <f>[1]update_type_law!M26</f>
        <v>1196</v>
      </c>
      <c r="F29" s="6" t="str">
        <f>[1]update_type_law!N26</f>
        <v>1087</v>
      </c>
      <c r="G29" s="6" t="str">
        <f>[1]update_type_law!O26</f>
        <v>1086</v>
      </c>
    </row>
    <row r="30" spans="1:9" x14ac:dyDescent="0.3">
      <c r="A30" t="s">
        <v>6</v>
      </c>
      <c r="B30" s="1" t="str">
        <f>[1]update_type_law!J27</f>
        <v>0.267</v>
      </c>
      <c r="C30" s="1" t="str">
        <f>[1]update_type_law!K27</f>
        <v>0.193</v>
      </c>
      <c r="D30" s="1" t="str">
        <f>[1]update_type_law!L27</f>
        <v>0.018</v>
      </c>
      <c r="E30" s="1" t="str">
        <f>[1]update_type_law!M27</f>
        <v>0.006</v>
      </c>
      <c r="F30" s="1" t="str">
        <f>[1]update_type_law!N27</f>
        <v>0.002</v>
      </c>
      <c r="G30" s="1" t="str">
        <f>[1]update_type_law!O27</f>
        <v>0.002</v>
      </c>
    </row>
    <row r="31" spans="1:9" x14ac:dyDescent="0.3">
      <c r="A31" t="s">
        <v>7</v>
      </c>
      <c r="B31" s="1">
        <f>ROUND([1]update_type_law!J28,2)</f>
        <v>0.01</v>
      </c>
      <c r="C31" s="1">
        <f>ROUND([1]update_type_law!K28,2)</f>
        <v>0.86</v>
      </c>
      <c r="D31" s="1">
        <f>ROUND([1]update_type_law!L28,2)</f>
        <v>0.19</v>
      </c>
      <c r="E31" s="1">
        <f>ROUND([1]update_type_law!M28,2)</f>
        <v>0.08</v>
      </c>
      <c r="F31" s="1">
        <f>ROUND([1]update_type_law!N28,2)</f>
        <v>0.79</v>
      </c>
      <c r="G31" s="1">
        <f>ROUND([1]update_type_law!O28,2)</f>
        <v>0.34</v>
      </c>
    </row>
    <row r="32" spans="1:9" x14ac:dyDescent="0.3">
      <c r="A32" t="s">
        <v>1</v>
      </c>
      <c r="B32" s="1">
        <f>ROUND([1]update_type_law!J29,2)</f>
        <v>36.479999999999997</v>
      </c>
      <c r="C32" s="1">
        <f>ROUND([1]update_type_law!K29,2)</f>
        <v>-8.09</v>
      </c>
      <c r="D32" s="1">
        <f>ROUND([1]update_type_law!L29,2)</f>
        <v>0.12</v>
      </c>
      <c r="E32" s="1">
        <f>ROUND([1]update_type_law!M29,2)</f>
        <v>0.86</v>
      </c>
      <c r="F32" s="1">
        <f>ROUND([1]update_type_law!N29,2)</f>
        <v>-0.03</v>
      </c>
      <c r="G32" s="1">
        <f>ROUND([1]update_type_law!O29,2)</f>
        <v>7.0000000000000007E-2</v>
      </c>
    </row>
    <row r="33" spans="1:7" x14ac:dyDescent="0.3">
      <c r="A33" t="s">
        <v>8</v>
      </c>
      <c r="B33" s="1" t="str">
        <f>[1]update_type_law!J30</f>
        <v>YES</v>
      </c>
      <c r="C33" s="1" t="str">
        <f>[1]update_type_law!K30</f>
        <v>YES</v>
      </c>
      <c r="D33" s="1" t="str">
        <f>[1]update_type_law!L30</f>
        <v>YES</v>
      </c>
      <c r="E33" s="1" t="str">
        <f>[1]update_type_law!M30</f>
        <v>YES</v>
      </c>
      <c r="F33" s="1" t="str">
        <f>[1]update_type_law!N30</f>
        <v>YES</v>
      </c>
      <c r="G33" s="1" t="str">
        <f>[1]update_type_law!O30</f>
        <v>YES</v>
      </c>
    </row>
    <row r="34" spans="1:7" ht="15" thickBot="1" x14ac:dyDescent="0.35">
      <c r="A34" s="3" t="s">
        <v>9</v>
      </c>
      <c r="B34" s="7" t="str">
        <f>[1]update_type_law!J31</f>
        <v>2w</v>
      </c>
      <c r="C34" s="7" t="str">
        <f>[1]update_type_law!K31</f>
        <v>2w</v>
      </c>
      <c r="D34" s="7" t="str">
        <f>[1]update_type_law!L31</f>
        <v>2w</v>
      </c>
      <c r="E34" s="7" t="str">
        <f>[1]update_type_law!M31</f>
        <v>2w</v>
      </c>
      <c r="F34" s="7" t="str">
        <f>[1]update_type_law!N31</f>
        <v>2w</v>
      </c>
      <c r="G34" s="7" t="str">
        <f>[1]update_type_law!O31</f>
        <v>2w</v>
      </c>
    </row>
    <row r="35" spans="1:7" ht="15" thickTop="1" x14ac:dyDescent="0.3"/>
  </sheetData>
  <mergeCells count="4">
    <mergeCell ref="B2:E2"/>
    <mergeCell ref="F2:I2"/>
    <mergeCell ref="B19:D19"/>
    <mergeCell ref="E19:G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update_type_law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2019-03-15T06:10:18Z</dcterms:created>
  <dcterms:modified xsi:type="dcterms:W3CDTF">2019-06-12T15:40:50Z</dcterms:modified>
</cp:coreProperties>
</file>