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59CCA047-97CE-4C77-B970-B3C13643C55D}" xr6:coauthVersionLast="44" xr6:coauthVersionMax="44" xr10:uidLastSave="{00000000-0000-0000-0000-000000000000}"/>
  <bookViews>
    <workbookView xWindow="-108" yWindow="-108" windowWidth="23256" windowHeight="12600" activeTab="2" xr2:uid="{00000000-000D-0000-FFFF-FFFF00000000}"/>
  </bookViews>
  <sheets>
    <sheet name="oos_pago_frec_vol" sheetId="5" r:id="rId1"/>
    <sheet name="oos_pago_frec_vol_fee" sheetId="4" r:id="rId2"/>
    <sheet name="oos_pago_frec_vol_prom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<sst xmlns="http://schemas.openxmlformats.org/spreadsheetml/2006/main" count="45" uniqueCount="17">
  <si>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</si>
  <si>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</si>
  <si>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</si>
  <si>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</si>
  <si>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</si>
  <si>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</si>
  <si>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</si>
  <si>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</si>
  <si>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</si>
  <si>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</si>
  <si>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</si>
  <si>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</si>
  <si>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</si>
  <si>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</si>
  <si>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Frequent voluntary payment - PROMISE</t>
  </si>
  <si>
    <t>Frequent voluntary payment - FEE</t>
  </si>
  <si>
    <t xml:space="preserve">Frequent voluntary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</si>
</sst>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16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0.33</v>
      </c>
      <c r="C4" s="1">
        <f t="shared" ref="C4:E4" si="0">ROUND(J4,2)</f>
        <v>0.33</v>
      </c>
      <c r="D4" s="1">
        <f t="shared" si="0"/>
        <v>0.32</v>
      </c>
      <c r="E4" s="1">
        <f t="shared" si="0"/>
        <v>0.33</v>
      </c>
      <c r="I4">
        <v>0.32652189040889479</v>
      </c>
      <c r="J4">
        <v>0.3282328073637209</v>
      </c>
      <c r="K4">
        <v>0.32498643549096179</v>
      </c>
      <c r="L4">
        <v>0.32503210306887459</v>
      </c>
    </row>
    <row r="5" spans="1:12" x14ac:dyDescent="0.3">
      <c r="A5" t="s">
        <v>7</v>
      </c>
      <c r="B5" s="1">
        <f t="shared" ref="B5:B14" si="1">ROUND(I5,2)</f>
        <v>0.17</v>
      </c>
      <c r="C5" s="1">
        <f t="shared" ref="C5:C14" si="2">ROUND(J5,2)</f>
        <v>0.17</v>
      </c>
      <c r="D5" s="1">
        <f t="shared" ref="D5:D14" si="3">ROUND(K5,2)</f>
        <v>0.15</v>
      </c>
      <c r="E5" s="1">
        <f t="shared" ref="E5:E14" si="4">ROUND(L5,2)</f>
        <v>0.16</v>
      </c>
      <c r="I5">
        <v>0.17388621159797699</v>
      </c>
      <c r="J5">
        <v>0.17286425972906291</v>
      </c>
      <c r="K5">
        <v>0.15316050985585089</v>
      </c>
      <c r="L5">
        <v>0.1622063641386908</v>
      </c>
    </row>
    <row r="6" spans="1:12" x14ac:dyDescent="0.3">
      <c r="A6" t="s">
        <v>13</v>
      </c>
      <c r="B6" s="1">
        <f t="shared" si="1"/>
        <v>0.7</v>
      </c>
      <c r="C6" s="1">
        <f t="shared" si="2"/>
        <v>0.7</v>
      </c>
      <c r="D6" s="1">
        <f t="shared" si="3"/>
        <v>0.75</v>
      </c>
      <c r="E6" s="1">
        <f t="shared" si="4"/>
        <v>0.71</v>
      </c>
      <c r="I6">
        <v>0.70172872300745326</v>
      </c>
      <c r="J6">
        <v>0.70073138777206212</v>
      </c>
      <c r="K6">
        <v>0.75000000383328447</v>
      </c>
      <c r="L6">
        <v>0.70904255586780285</v>
      </c>
    </row>
    <row r="7" spans="1:12" x14ac:dyDescent="0.3">
      <c r="B7" s="1" t="str">
        <f>CONCATENATE("(",ROUND(I7,2),")")</f>
        <v>(0.04)</v>
      </c>
      <c r="C7" s="1" t="str">
        <f t="shared" ref="C7:E7" si="5">CONCATENATE("(",ROUND(J7,2),")")</f>
        <v>(0.04)</v>
      </c>
      <c r="D7" s="1" t="str">
        <f t="shared" si="5"/>
        <v>(0.04)</v>
      </c>
      <c r="E7" s="1" t="str">
        <f t="shared" si="5"/>
        <v>(0.04)</v>
      </c>
      <c r="I7">
        <v>3.95586567460363E-2</v>
      </c>
      <c r="J7">
        <v>3.9659690727694402E-2</v>
      </c>
      <c r="K7">
        <v>3.8507897799548503E-2</v>
      </c>
      <c r="L7">
        <v>4.2985350176132198E-2</v>
      </c>
    </row>
    <row r="8" spans="1:12" x14ac:dyDescent="0.3">
      <c r="A8" t="s">
        <v>12</v>
      </c>
      <c r="B8" s="1">
        <f>ROUND(I8,2)</f>
        <v>0.77</v>
      </c>
      <c r="C8" s="1">
        <f t="shared" ref="C8:E8" si="6">ROUND(J8,2)</f>
        <v>0.77</v>
      </c>
      <c r="D8" s="1">
        <f t="shared" si="6"/>
        <v>0.88</v>
      </c>
      <c r="E8" s="1">
        <f t="shared" si="6"/>
        <v>0.92</v>
      </c>
      <c r="I8">
        <v>0.77396496924768043</v>
      </c>
      <c r="J8">
        <v>0.76581533258133516</v>
      </c>
      <c r="K8">
        <v>0.87618734975717438</v>
      </c>
      <c r="L8">
        <v>0.92057691632090144</v>
      </c>
    </row>
    <row r="9" spans="1:12" x14ac:dyDescent="0.3">
      <c r="B9" s="1" t="str">
        <f t="shared" ref="B9" si="7">CONCATENATE("(",ROUND(I9,2),")")</f>
        <v>(0.02)</v>
      </c>
      <c r="C9" s="1" t="str">
        <f t="shared" ref="C9" si="8">CONCATENATE("(",ROUND(J9,2),")")</f>
        <v>(0.02)</v>
      </c>
      <c r="D9" s="1" t="str">
        <f t="shared" ref="D9" si="9">CONCATENATE("(",ROUND(K9,2),")")</f>
        <v>(0.01)</v>
      </c>
      <c r="E9" s="1" t="str">
        <f t="shared" ref="E9" si="10">CONCATENATE("(",ROUND(L9,2),")")</f>
        <v>(0.01)</v>
      </c>
      <c r="I9">
        <v>1.56050075093791E-2</v>
      </c>
      <c r="J9">
        <v>1.5712077024146901E-2</v>
      </c>
      <c r="K9">
        <v>1.3490245984990001E-2</v>
      </c>
      <c r="L9">
        <v>9.7362073698628992E-3</v>
      </c>
    </row>
    <row r="10" spans="1:12" x14ac:dyDescent="0.3">
      <c r="A10" t="s">
        <v>2</v>
      </c>
      <c r="B10" s="1">
        <f t="shared" si="1"/>
        <v>0.73</v>
      </c>
      <c r="C10" s="1">
        <f t="shared" si="2"/>
        <v>0.72</v>
      </c>
      <c r="D10" s="1">
        <f t="shared" si="3"/>
        <v>0.73</v>
      </c>
      <c r="E10" s="1">
        <f t="shared" si="4"/>
        <v>0.74</v>
      </c>
      <c r="I10">
        <v>0.72946859903381644</v>
      </c>
      <c r="J10">
        <v>0.71980676328502413</v>
      </c>
      <c r="K10">
        <v>0.7342995169082126</v>
      </c>
      <c r="L10">
        <v>0.73913043478260865</v>
      </c>
    </row>
    <row r="11" spans="1:12" x14ac:dyDescent="0.3">
      <c r="A11" t="s">
        <v>3</v>
      </c>
      <c r="B11" s="1">
        <f t="shared" si="1"/>
        <v>0.25</v>
      </c>
      <c r="C11" s="1">
        <f t="shared" si="2"/>
        <v>0.23</v>
      </c>
      <c r="D11" s="1">
        <f t="shared" si="3"/>
        <v>0.28999999999999998</v>
      </c>
      <c r="E11" s="1">
        <f t="shared" si="4"/>
        <v>0.28999999999999998</v>
      </c>
      <c r="I11">
        <v>0.25210316838426827</v>
      </c>
      <c r="J11">
        <v>0.22534144743270751</v>
      </c>
      <c r="K11">
        <v>0.29294185747782397</v>
      </c>
      <c r="L11">
        <v>0.28974679560956618</v>
      </c>
    </row>
    <row r="12" spans="1:12" x14ac:dyDescent="0.3">
      <c r="A12" t="s">
        <v>4</v>
      </c>
      <c r="B12" s="1">
        <f t="shared" si="1"/>
        <v>0.24</v>
      </c>
      <c r="C12" s="1">
        <f t="shared" si="2"/>
        <v>0.24</v>
      </c>
      <c r="D12" s="1">
        <f t="shared" si="3"/>
        <v>0.37</v>
      </c>
      <c r="E12" s="1">
        <f t="shared" si="4"/>
        <v>0.31</v>
      </c>
      <c r="I12">
        <v>0.24480101914317701</v>
      </c>
      <c r="J12">
        <v>0.2378412271813454</v>
      </c>
      <c r="K12">
        <v>0.36770750833761662</v>
      </c>
      <c r="L12">
        <v>0.30574608966705658</v>
      </c>
    </row>
    <row r="13" spans="1:12" x14ac:dyDescent="0.3">
      <c r="A13" t="s">
        <v>5</v>
      </c>
      <c r="B13" s="1">
        <f t="shared" si="1"/>
        <v>0.01</v>
      </c>
      <c r="C13" s="1">
        <f t="shared" si="2"/>
        <v>0.02</v>
      </c>
      <c r="D13" s="1">
        <f t="shared" si="3"/>
        <v>0.13</v>
      </c>
      <c r="E13" s="1">
        <f t="shared" si="4"/>
        <v>0.08</v>
      </c>
      <c r="I13">
        <v>1.3981936840300999E-2</v>
      </c>
      <c r="J13">
        <v>1.9776893169321502E-2</v>
      </c>
      <c r="K13">
        <v>0.13150658759664949</v>
      </c>
      <c r="L13">
        <v>8.0212263350790597E-2</v>
      </c>
    </row>
    <row r="14" spans="1:12" ht="15" thickBot="1" x14ac:dyDescent="0.35">
      <c r="A14" s="3" t="s">
        <v>0</v>
      </c>
      <c r="B14" s="4">
        <f t="shared" si="1"/>
        <v>0.25</v>
      </c>
      <c r="C14" s="4">
        <f t="shared" si="2"/>
        <v>0.25</v>
      </c>
      <c r="D14" s="4">
        <f t="shared" si="3"/>
        <v>0.25</v>
      </c>
      <c r="E14" s="4">
        <f t="shared" si="4"/>
        <v>0.26</v>
      </c>
      <c r="I14">
        <v>0.25464810744143912</v>
      </c>
      <c r="J14">
        <v>0.25157850993356268</v>
      </c>
      <c r="K14">
        <v>0.24956970620486471</v>
      </c>
      <c r="L14">
        <v>0.26053130700464411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5"/>
  <sheetViews>
    <sheetView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15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0.21</v>
      </c>
      <c r="C4" s="1">
        <f t="shared" ref="C4:E14" si="0">ROUND(J4,2)</f>
        <v>0.21</v>
      </c>
      <c r="D4" s="1">
        <f t="shared" si="0"/>
        <v>0.23</v>
      </c>
      <c r="E4" s="1">
        <f t="shared" si="0"/>
        <v>0.17</v>
      </c>
      <c r="I4">
        <v>0.21312861519615031</v>
      </c>
      <c r="J4">
        <v>0.213318565854098</v>
      </c>
      <c r="K4">
        <v>0.22755110787378771</v>
      </c>
      <c r="L4">
        <v>0.17079683384849681</v>
      </c>
    </row>
    <row r="5" spans="1:12" x14ac:dyDescent="0.3">
      <c r="A5" t="s">
        <v>7</v>
      </c>
      <c r="B5" s="1">
        <f t="shared" ref="B5:B14" si="1">ROUND(I5,2)</f>
        <v>0.1</v>
      </c>
      <c r="C5" s="1">
        <f t="shared" si="0"/>
        <v>0.1</v>
      </c>
      <c r="D5" s="1">
        <f t="shared" si="0"/>
        <v>0.1</v>
      </c>
      <c r="E5" s="1">
        <f t="shared" si="0"/>
        <v>0.09</v>
      </c>
      <c r="I5">
        <v>0.1028212555893907</v>
      </c>
      <c r="J5">
        <v>9.6941501170665301E-2</v>
      </c>
      <c r="K5">
        <v>9.9210077577883096E-2</v>
      </c>
      <c r="L5">
        <v>9.0454737345377595E-2</v>
      </c>
    </row>
    <row r="6" spans="1:12" x14ac:dyDescent="0.3">
      <c r="A6" t="s">
        <v>13</v>
      </c>
      <c r="B6" s="1">
        <f t="shared" si="1"/>
        <v>0.76</v>
      </c>
      <c r="C6" s="1">
        <f t="shared" si="0"/>
        <v>0.78</v>
      </c>
      <c r="D6" s="1">
        <f t="shared" si="0"/>
        <v>0.84</v>
      </c>
      <c r="E6" s="1">
        <f t="shared" si="0"/>
        <v>0.85</v>
      </c>
      <c r="I6">
        <v>0.75994109958807965</v>
      </c>
      <c r="J6">
        <v>0.78350515710532864</v>
      </c>
      <c r="K6">
        <v>0.84094257143069573</v>
      </c>
      <c r="L6">
        <v>0.84830633570016345</v>
      </c>
    </row>
    <row r="7" spans="1:12" x14ac:dyDescent="0.3">
      <c r="B7" s="1" t="str">
        <f>CONCATENATE("(",ROUND(I7,2),")")</f>
        <v>(0.06)</v>
      </c>
      <c r="C7" s="1" t="str">
        <f t="shared" ref="C7:E7" si="2">CONCATENATE("(",ROUND(J7,2),")")</f>
        <v>(0.06)</v>
      </c>
      <c r="D7" s="1" t="str">
        <f t="shared" si="2"/>
        <v>(0.06)</v>
      </c>
      <c r="E7" s="1" t="str">
        <f t="shared" si="2"/>
        <v>(0.05)</v>
      </c>
      <c r="I7">
        <v>5.9232301735765901E-2</v>
      </c>
      <c r="J7">
        <v>5.80190244953004E-2</v>
      </c>
      <c r="K7">
        <v>5.7629577540237897E-2</v>
      </c>
      <c r="L7">
        <v>4.7703079318173199E-2</v>
      </c>
    </row>
    <row r="8" spans="1:12" x14ac:dyDescent="0.3">
      <c r="A8" t="s">
        <v>12</v>
      </c>
      <c r="B8" s="1">
        <f>ROUND(I8,2)</f>
        <v>0.84</v>
      </c>
      <c r="C8" s="1">
        <f t="shared" ref="C8:E8" si="3">ROUND(J8,2)</f>
        <v>0.82</v>
      </c>
      <c r="D8" s="1">
        <f t="shared" si="3"/>
        <v>0.92</v>
      </c>
      <c r="E8" s="1">
        <f t="shared" si="3"/>
        <v>0.99</v>
      </c>
      <c r="I8">
        <v>0.83631970612574547</v>
      </c>
      <c r="J8">
        <v>0.82354089369107175</v>
      </c>
      <c r="K8">
        <v>0.92042751185106175</v>
      </c>
      <c r="L8">
        <v>0.98546469481194099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(0.01)</v>
      </c>
      <c r="I9">
        <v>1.97634071406101E-2</v>
      </c>
      <c r="J9">
        <v>2.0043167357099899E-2</v>
      </c>
      <c r="K9">
        <v>1.47651162715818E-2</v>
      </c>
      <c r="L9">
        <v>8.5299841122181003E-3</v>
      </c>
    </row>
    <row r="10" spans="1:12" x14ac:dyDescent="0.3">
      <c r="A10" t="s">
        <v>2</v>
      </c>
      <c r="B10" s="1">
        <f t="shared" si="1"/>
        <v>0.82</v>
      </c>
      <c r="C10" s="1">
        <f t="shared" si="0"/>
        <v>0.84</v>
      </c>
      <c r="D10" s="1">
        <f t="shared" si="0"/>
        <v>0.86</v>
      </c>
      <c r="E10" s="1">
        <f t="shared" si="0"/>
        <v>0.88</v>
      </c>
      <c r="I10">
        <v>0.81981981981981977</v>
      </c>
      <c r="J10">
        <v>0.83783783783783783</v>
      </c>
      <c r="K10">
        <v>0.86486486486486491</v>
      </c>
      <c r="L10">
        <v>0.88288288288288286</v>
      </c>
    </row>
    <row r="11" spans="1:12" x14ac:dyDescent="0.3">
      <c r="A11" t="s">
        <v>3</v>
      </c>
      <c r="B11" s="1">
        <f t="shared" si="1"/>
        <v>0.13</v>
      </c>
      <c r="C11" s="1">
        <f t="shared" si="0"/>
        <v>0.26</v>
      </c>
      <c r="D11" s="1">
        <f t="shared" si="0"/>
        <v>0.37</v>
      </c>
      <c r="E11" s="1">
        <f t="shared" si="0"/>
        <v>0.31</v>
      </c>
      <c r="I11">
        <v>0.12990499152750221</v>
      </c>
      <c r="J11">
        <v>0.26435935198821792</v>
      </c>
      <c r="K11">
        <v>0.36796860188837682</v>
      </c>
      <c r="L11">
        <v>0.31000445049992081</v>
      </c>
    </row>
    <row r="12" spans="1:12" x14ac:dyDescent="0.3">
      <c r="A12" t="s">
        <v>4</v>
      </c>
      <c r="B12" s="1">
        <f t="shared" si="1"/>
        <v>0.33</v>
      </c>
      <c r="C12" s="1">
        <f t="shared" si="0"/>
        <v>0.38</v>
      </c>
      <c r="D12" s="1">
        <f t="shared" si="0"/>
        <v>0.37</v>
      </c>
      <c r="E12" s="1">
        <f t="shared" si="0"/>
        <v>0.43</v>
      </c>
      <c r="I12">
        <v>0.33422960577586419</v>
      </c>
      <c r="J12">
        <v>0.37694005479001419</v>
      </c>
      <c r="K12">
        <v>0.37353739522542939</v>
      </c>
      <c r="L12">
        <v>0.42519053331872669</v>
      </c>
    </row>
    <row r="13" spans="1:12" x14ac:dyDescent="0.3">
      <c r="A13" t="s">
        <v>5</v>
      </c>
      <c r="B13" s="1">
        <f t="shared" si="1"/>
        <v>0.08</v>
      </c>
      <c r="C13" s="1">
        <f t="shared" si="0"/>
        <v>0.13</v>
      </c>
      <c r="D13" s="1">
        <f t="shared" si="0"/>
        <v>0.11</v>
      </c>
      <c r="E13" s="1">
        <f t="shared" si="0"/>
        <v>0.19</v>
      </c>
      <c r="I13">
        <v>7.5517282219101103E-2</v>
      </c>
      <c r="J13">
        <v>0.12838311539482811</v>
      </c>
      <c r="K13">
        <v>0.1079859740604177</v>
      </c>
      <c r="L13">
        <v>0.186706669376244</v>
      </c>
    </row>
    <row r="14" spans="1:12" ht="15" thickBot="1" x14ac:dyDescent="0.35">
      <c r="A14" s="3" t="s">
        <v>0</v>
      </c>
      <c r="B14" s="4">
        <f t="shared" si="1"/>
        <v>0.17</v>
      </c>
      <c r="C14" s="4">
        <f t="shared" si="0"/>
        <v>0.17</v>
      </c>
      <c r="D14" s="4">
        <f t="shared" si="0"/>
        <v>0.16</v>
      </c>
      <c r="E14" s="4">
        <f t="shared" si="0"/>
        <v>0.12</v>
      </c>
      <c r="I14">
        <v>0.16633113123804771</v>
      </c>
      <c r="J14">
        <v>0.16728259587182179</v>
      </c>
      <c r="K14">
        <v>0.1574666995454479</v>
      </c>
      <c r="L14">
        <v>0.1159178499333762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5"/>
  <sheetViews>
    <sheetView tabSelected="1"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14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0.32</v>
      </c>
      <c r="C4" s="1">
        <f t="shared" ref="C4:E14" si="0">ROUND(J4,2)</f>
        <v>0.33</v>
      </c>
      <c r="D4" s="1">
        <f t="shared" si="0"/>
        <v>0.36</v>
      </c>
      <c r="E4" s="1">
        <f t="shared" si="0"/>
        <v>0.32</v>
      </c>
      <c r="I4">
        <v>0.31988216819677578</v>
      </c>
      <c r="J4">
        <v>0.33243864102962811</v>
      </c>
      <c r="K4">
        <v>0.35589666236588302</v>
      </c>
      <c r="L4">
        <v>0.32275876836811612</v>
      </c>
    </row>
    <row r="5" spans="1:12" x14ac:dyDescent="0.3">
      <c r="A5" t="s">
        <v>7</v>
      </c>
      <c r="B5" s="1">
        <f t="shared" ref="B5:B14" si="1">ROUND(I5,2)</f>
        <v>0.15</v>
      </c>
      <c r="C5" s="1">
        <f t="shared" si="0"/>
        <v>0.16</v>
      </c>
      <c r="D5" s="1">
        <f t="shared" si="0"/>
        <v>0.17</v>
      </c>
      <c r="E5" s="1">
        <f t="shared" si="0"/>
        <v>0.17</v>
      </c>
      <c r="I5">
        <v>0.1537045620857401</v>
      </c>
      <c r="J5">
        <v>0.1600731484433438</v>
      </c>
      <c r="K5">
        <v>0.1653399061649404</v>
      </c>
      <c r="L5">
        <v>0.16933254485434671</v>
      </c>
    </row>
    <row r="6" spans="1:12" x14ac:dyDescent="0.3">
      <c r="A6" t="s">
        <v>13</v>
      </c>
      <c r="B6" s="1">
        <f t="shared" si="1"/>
        <v>0.84</v>
      </c>
      <c r="C6" s="1">
        <f t="shared" si="0"/>
        <v>0.83</v>
      </c>
      <c r="D6" s="1">
        <f t="shared" si="0"/>
        <v>0.87</v>
      </c>
      <c r="E6" s="1">
        <f t="shared" si="0"/>
        <v>0.81</v>
      </c>
      <c r="I6">
        <v>0.84215685524703709</v>
      </c>
      <c r="J6">
        <v>0.83210783018639312</v>
      </c>
      <c r="K6">
        <v>0.86862744675839587</v>
      </c>
      <c r="L6">
        <v>0.81274509677188522</v>
      </c>
    </row>
    <row r="7" spans="1:12" x14ac:dyDescent="0.3">
      <c r="B7" s="1" t="str">
        <f>CONCATENATE("(",ROUND(I7,2),")")</f>
        <v>(0.04)</v>
      </c>
      <c r="C7" s="1" t="str">
        <f t="shared" ref="C7:E7" si="2">CONCATENATE("(",ROUND(J7,2),")")</f>
        <v>(0.04)</v>
      </c>
      <c r="D7" s="1" t="str">
        <f t="shared" si="2"/>
        <v>(0.04)</v>
      </c>
      <c r="E7" s="1" t="str">
        <f t="shared" si="2"/>
        <v>(0.04)</v>
      </c>
      <c r="I7">
        <v>4.1764234727117197E-2</v>
      </c>
      <c r="J7">
        <v>4.2808214831246597E-2</v>
      </c>
      <c r="K7">
        <v>3.6670498755000301E-2</v>
      </c>
      <c r="L7">
        <v>4.2872668678964297E-2</v>
      </c>
    </row>
    <row r="8" spans="1:12" x14ac:dyDescent="0.3">
      <c r="A8" t="s">
        <v>12</v>
      </c>
      <c r="B8" s="1">
        <f>ROUND(I8,2)</f>
        <v>0.8</v>
      </c>
      <c r="C8" s="1">
        <f t="shared" ref="C8:E8" si="3">ROUND(J8,2)</f>
        <v>0.79</v>
      </c>
      <c r="D8" s="1">
        <f t="shared" si="3"/>
        <v>0.9</v>
      </c>
      <c r="E8" s="1">
        <f t="shared" si="3"/>
        <v>0.98</v>
      </c>
      <c r="I8">
        <v>0.79642382580391236</v>
      </c>
      <c r="J8">
        <v>0.7860411392032346</v>
      </c>
      <c r="K8">
        <v>0.89594659868803106</v>
      </c>
      <c r="L8">
        <v>0.9790911589960215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(0.01)</v>
      </c>
      <c r="I9">
        <v>1.9679645570519301E-2</v>
      </c>
      <c r="J9">
        <v>2.0059398761589499E-2</v>
      </c>
      <c r="K9">
        <v>1.4477937466145899E-2</v>
      </c>
      <c r="L9">
        <v>5.8214934351933003E-3</v>
      </c>
    </row>
    <row r="10" spans="1:12" x14ac:dyDescent="0.3">
      <c r="A10" t="s">
        <v>2</v>
      </c>
      <c r="B10" s="1">
        <f t="shared" si="1"/>
        <v>0.8</v>
      </c>
      <c r="C10" s="1">
        <f t="shared" si="0"/>
        <v>0.76</v>
      </c>
      <c r="D10" s="1">
        <f t="shared" si="0"/>
        <v>0.8</v>
      </c>
      <c r="E10" s="1">
        <f t="shared" si="0"/>
        <v>0.7</v>
      </c>
      <c r="I10">
        <v>0.7978723404255319</v>
      </c>
      <c r="J10">
        <v>0.75531914893617025</v>
      </c>
      <c r="K10">
        <v>0.7978723404255319</v>
      </c>
      <c r="L10">
        <v>0.7021276595744681</v>
      </c>
    </row>
    <row r="11" spans="1:12" x14ac:dyDescent="0.3">
      <c r="A11" t="s">
        <v>3</v>
      </c>
      <c r="B11" s="1">
        <f t="shared" si="1"/>
        <v>0.57999999999999996</v>
      </c>
      <c r="C11" s="1">
        <f>ROUND(J11,2)</f>
        <v>0.48</v>
      </c>
      <c r="D11" s="1">
        <f t="shared" si="0"/>
        <v>0.56999999999999995</v>
      </c>
      <c r="E11" s="1">
        <f t="shared" si="0"/>
        <v>0.36</v>
      </c>
      <c r="I11">
        <v>0.57939385907389329</v>
      </c>
      <c r="J11">
        <v>0.48114631913607009</v>
      </c>
      <c r="K11">
        <v>0.56517491480776849</v>
      </c>
      <c r="L11">
        <v>0.36339666096169188</v>
      </c>
    </row>
    <row r="12" spans="1:12" x14ac:dyDescent="0.3">
      <c r="A12" t="s">
        <v>4</v>
      </c>
      <c r="B12" s="1">
        <f t="shared" si="1"/>
        <v>0.57999999999999996</v>
      </c>
      <c r="C12" s="1">
        <f t="shared" si="0"/>
        <v>0.56000000000000005</v>
      </c>
      <c r="D12" s="1">
        <f t="shared" si="0"/>
        <v>0.56999999999999995</v>
      </c>
      <c r="E12" s="1">
        <f t="shared" si="0"/>
        <v>0.52</v>
      </c>
      <c r="I12">
        <v>0.58051724563047802</v>
      </c>
      <c r="J12">
        <v>0.55987739583789031</v>
      </c>
      <c r="K12">
        <v>0.57162256691130209</v>
      </c>
      <c r="L12">
        <v>0.51937487417610162</v>
      </c>
    </row>
    <row r="13" spans="1:12" x14ac:dyDescent="0.3">
      <c r="A13" t="s">
        <v>5</v>
      </c>
      <c r="B13" s="1">
        <f t="shared" si="1"/>
        <v>0.34</v>
      </c>
      <c r="C13" s="1">
        <f t="shared" si="0"/>
        <v>0.31</v>
      </c>
      <c r="D13" s="1">
        <f t="shared" si="0"/>
        <v>0.28999999999999998</v>
      </c>
      <c r="E13" s="1">
        <f t="shared" si="0"/>
        <v>0.27</v>
      </c>
      <c r="I13">
        <v>0.34133074423846088</v>
      </c>
      <c r="J13">
        <v>0.31403947858249448</v>
      </c>
      <c r="K13">
        <v>0.29146987269906433</v>
      </c>
      <c r="L13">
        <v>0.27436024160946137</v>
      </c>
    </row>
    <row r="14" spans="1:12" ht="15" thickBot="1" x14ac:dyDescent="0.35">
      <c r="A14" s="3" t="s">
        <v>0</v>
      </c>
      <c r="B14" s="4">
        <f t="shared" si="1"/>
        <v>0.36</v>
      </c>
      <c r="C14" s="4">
        <f t="shared" si="0"/>
        <v>0.35</v>
      </c>
      <c r="D14" s="4">
        <f t="shared" si="0"/>
        <v>0.33</v>
      </c>
      <c r="E14" s="4">
        <f t="shared" si="0"/>
        <v>0.34</v>
      </c>
      <c r="I14">
        <v>0.36060053964165301</v>
      </c>
      <c r="J14">
        <v>0.34640293613948092</v>
      </c>
      <c r="K14">
        <v>0.33441266845515433</v>
      </c>
      <c r="L14">
        <v>0.34080946245329807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oos_pago_frec_vol</vt:lpstr>
      <vt:lpstr>oos_pago_frec_vol_fee</vt:lpstr>
      <vt:lpstr>oos_pago_frec_vol_promise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2020-05-30T02:49:28Z</dcterms:modified>
</cp:coreProperties>
</file>