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E3CACF87-8992-4C25-8A93-124EBBEDC1E3}" xr6:coauthVersionLast="47" xr6:coauthVersionMax="47" xr10:uidLastSave="{00000000-0000-0000-0000-000000000000}"/>
  <bookViews>
    <workbookView xWindow="-25950" yWindow="-5850" windowWidth="21600" windowHeight="11235" xr2:uid="{00000000-000D-0000-FFFF-FFFF00000000}"/>
  </bookViews>
  <sheets>
    <sheet name="SS_lear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D26" i="1"/>
  <c r="F25" i="1"/>
  <c r="E25" i="1"/>
  <c r="D25" i="1"/>
  <c r="F24" i="1"/>
  <c r="E24" i="1"/>
  <c r="D24" i="1"/>
  <c r="C24" i="1"/>
  <c r="F23" i="1"/>
  <c r="E23" i="1"/>
  <c r="D23" i="1"/>
  <c r="C23" i="1"/>
  <c r="F22" i="1"/>
  <c r="E22" i="1"/>
  <c r="D22" i="1"/>
  <c r="F21" i="1"/>
  <c r="E21" i="1"/>
  <c r="D21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</calcChain>
</file>

<file path=xl/sharedStrings.xml><?xml version="1.0" encoding="utf-8"?>
<sst xmlns="http://schemas.openxmlformats.org/spreadsheetml/2006/main" count="22" uniqueCount="8">
  <si>
    <t>Default</t>
  </si>
  <si>
    <t>Total</t>
  </si>
  <si>
    <t>Choose /SQ</t>
  </si>
  <si>
    <t>Choose /Fee</t>
  </si>
  <si>
    <t>Fee-forcing</t>
  </si>
  <si>
    <t>Control</t>
  </si>
  <si>
    <t>Previous treatment status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</si>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</sst>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U27"/>
  <sheetViews>
    <sheetView tabSelected="1" topLeftCell="A7" workbookViewId="0">
      <selection activeCell="G16" sqref="G16"/>
    </sheetView>
  </sheetViews>
  <sheetFormatPr defaultRowHeight="14.5" x14ac:dyDescent="0.35"/>
  <cols>
    <col min="1" max="1" width="4.7265625" bestFit="1" customWidth="1"/>
    <col min="2" max="2" width="5.1796875" style="1" bestFit="1" customWidth="1"/>
    <col min="3" max="3" width="10.7265625" style="11" bestFit="1" customWidth="1"/>
    <col min="4" max="4" width="10.6328125" style="11" bestFit="1" customWidth="1"/>
    <col min="5" max="5" width="10.7265625" style="11" bestFit="1" customWidth="1"/>
    <col min="6" max="6" width="11.54296875" style="11" bestFit="1" customWidth="1"/>
  </cols>
  <sheetData>
    <row r="5" spans="1:47" ht="15" thickBot="1" x14ac:dyDescent="0.4">
      <c r="A5" s="2"/>
      <c r="B5" s="4"/>
      <c r="C5" s="15" t="s">
        <v>6</v>
      </c>
      <c r="D5" s="15"/>
      <c r="E5" s="15"/>
      <c r="F5" s="15"/>
      <c r="L5">
        <v>8.1632653061224483E-2</v>
      </c>
      <c r="M5">
        <v>6.25E-2</v>
      </c>
      <c r="N5">
        <v>4.1666666666666664E-2</v>
      </c>
      <c r="O5">
        <v>0.3235294117647059</v>
      </c>
      <c r="P5">
        <v>6.1224489795918366E-2</v>
      </c>
      <c r="Q5">
        <v>6.8965517241379309E-2</v>
      </c>
      <c r="R5">
        <v>1.680672268907563E-2</v>
      </c>
      <c r="S5">
        <v>0.13636363636363635</v>
      </c>
      <c r="T5">
        <v>0.63318773791485183</v>
      </c>
      <c r="U5">
        <v>0.38398587751942559</v>
      </c>
      <c r="V5">
        <v>1.4732288002943204E-2</v>
      </c>
      <c r="W5">
        <v>0.70682530916285047</v>
      </c>
      <c r="X5">
        <v>0.83973491549943147</v>
      </c>
      <c r="Y5">
        <v>0.13435550270331939</v>
      </c>
      <c r="Z5">
        <v>0.53221411897800386</v>
      </c>
      <c r="AA5">
        <v>0.48369701379892016</v>
      </c>
      <c r="AB5">
        <v>7.4363074905941838E-3</v>
      </c>
      <c r="AC5">
        <v>0.97360733147127931</v>
      </c>
      <c r="AD5">
        <v>0.90864075202982297</v>
      </c>
      <c r="AE5">
        <v>0.11438569646077601</v>
      </c>
      <c r="AF5">
        <v>0.36395968706087789</v>
      </c>
      <c r="AG5">
        <v>1.7955343033889285E-3</v>
      </c>
      <c r="AH5">
        <v>0.56747949381615415</v>
      </c>
      <c r="AI5">
        <v>0.59415754778454</v>
      </c>
      <c r="AJ5">
        <v>0.29672941706053563</v>
      </c>
      <c r="AK5">
        <v>0.22906329495436681</v>
      </c>
      <c r="AL5">
        <v>4.9727697227380102E-3</v>
      </c>
      <c r="AM5">
        <v>1.1563449391979322E-2</v>
      </c>
      <c r="AN5">
        <v>5.3003999562476129E-4</v>
      </c>
      <c r="AO5">
        <v>3.7037466444741138E-2</v>
      </c>
      <c r="AP5">
        <v>0.89692949316409243</v>
      </c>
      <c r="AQ5">
        <v>0.22432349271784366</v>
      </c>
      <c r="AR5">
        <v>0.30800858556578653</v>
      </c>
      <c r="AS5">
        <v>0.28608230872881052</v>
      </c>
      <c r="AT5">
        <v>0.44786898802008868</v>
      </c>
      <c r="AU5">
        <v>0.10151353216512879</v>
      </c>
    </row>
    <row r="6" spans="1:47" ht="15" thickBot="1" x14ac:dyDescent="0.4">
      <c r="A6" s="3"/>
      <c r="B6" s="5"/>
      <c r="C6" s="10" t="s">
        <v>5</v>
      </c>
      <c r="D6" s="10" t="s">
        <v>4</v>
      </c>
      <c r="E6" s="10" t="s">
        <v>2</v>
      </c>
      <c r="F6" s="10" t="s">
        <v>3</v>
      </c>
      <c r="L6">
        <v>4.1137262589909962E-2</v>
      </c>
      <c r="M6">
        <v>2.6375081929891908E-2</v>
      </c>
      <c r="N6">
        <v>2.0661807416692036E-2</v>
      </c>
      <c r="O6">
        <v>8.6408942996498664E-2</v>
      </c>
      <c r="P6">
        <v>3.3633491231636094E-2</v>
      </c>
      <c r="Q6">
        <v>4.7480252893206787E-2</v>
      </c>
      <c r="R6">
        <v>1.2086762151894734E-2</v>
      </c>
      <c r="S6">
        <v>7.6135585316286641E-2</v>
      </c>
    </row>
    <row r="7" spans="1:47" ht="15" customHeight="1" thickTop="1" x14ac:dyDescent="0.35">
      <c r="A7" s="16" t="s">
        <v>0</v>
      </c>
      <c r="B7" s="6">
        <v>0</v>
      </c>
      <c r="C7" s="11">
        <f>ROUND(L5,3)</f>
        <v>8.2000000000000003E-2</v>
      </c>
      <c r="D7" s="11">
        <f t="shared" ref="D7:F7" si="0">ROUND(M5,3)</f>
        <v>6.3E-2</v>
      </c>
      <c r="E7" s="11">
        <f t="shared" si="0"/>
        <v>4.2000000000000003E-2</v>
      </c>
      <c r="F7" s="11">
        <f t="shared" si="0"/>
        <v>0.32400000000000001</v>
      </c>
      <c r="L7">
        <v>271</v>
      </c>
      <c r="M7">
        <v>429</v>
      </c>
      <c r="N7">
        <v>592</v>
      </c>
      <c r="O7">
        <v>172</v>
      </c>
      <c r="P7">
        <v>313</v>
      </c>
      <c r="Q7">
        <v>242</v>
      </c>
      <c r="R7">
        <v>644</v>
      </c>
      <c r="S7">
        <v>146</v>
      </c>
    </row>
    <row r="8" spans="1:47" x14ac:dyDescent="0.35">
      <c r="A8" s="17"/>
      <c r="B8" s="6"/>
      <c r="C8" s="11" t="str">
        <f>CONCATENATE("(",ROUND(L6,3),")")</f>
        <v>(0.041)</v>
      </c>
      <c r="D8" s="11" t="str">
        <f t="shared" ref="D8:F8" si="1">CONCATENATE("(",ROUND(M6,3),")")</f>
        <v>(0.026)</v>
      </c>
      <c r="E8" s="11" t="str">
        <f t="shared" si="1"/>
        <v>(0.021)</v>
      </c>
      <c r="F8" s="11" t="str">
        <f t="shared" si="1"/>
        <v>(0.086)</v>
      </c>
      <c r="L8">
        <v>9.6475614097543613E-2</v>
      </c>
      <c r="M8">
        <v>0.15272338910644356</v>
      </c>
      <c r="N8">
        <v>0.21075115699537203</v>
      </c>
      <c r="O8">
        <v>6.1231755072979711E-2</v>
      </c>
      <c r="P8">
        <v>0.11142755428978283</v>
      </c>
      <c r="Q8">
        <v>8.6151655393378421E-2</v>
      </c>
      <c r="R8">
        <v>0.2292630829476682</v>
      </c>
      <c r="S8">
        <v>5.1975792096831612E-2</v>
      </c>
    </row>
    <row r="9" spans="1:47" x14ac:dyDescent="0.35">
      <c r="A9" s="17"/>
      <c r="B9" s="7"/>
      <c r="C9" s="12">
        <f>L7</f>
        <v>271</v>
      </c>
      <c r="D9" s="12">
        <f t="shared" ref="D9:F9" si="2">M7</f>
        <v>429</v>
      </c>
      <c r="E9" s="12">
        <f t="shared" si="2"/>
        <v>592</v>
      </c>
      <c r="F9" s="12">
        <f t="shared" si="2"/>
        <v>172</v>
      </c>
    </row>
    <row r="10" spans="1:47" x14ac:dyDescent="0.35">
      <c r="A10" s="17"/>
      <c r="B10" s="6">
        <v>1</v>
      </c>
      <c r="C10" s="11">
        <f>ROUND(P5,3)</f>
        <v>6.0999999999999999E-2</v>
      </c>
      <c r="D10" s="11">
        <f>ROUND(Q5,3)</f>
        <v>6.9000000000000006E-2</v>
      </c>
      <c r="E10" s="11">
        <f>ROUND(R5,3)</f>
        <v>1.7000000000000001E-2</v>
      </c>
      <c r="F10" s="11">
        <f>ROUND(S5,3)</f>
        <v>0.13600000000000001</v>
      </c>
      <c r="L10">
        <v>7.1428571428571425E-2</v>
      </c>
      <c r="M10">
        <v>6.4220183486238536E-2</v>
      </c>
      <c r="N10">
        <v>2.7906976744186046E-2</v>
      </c>
      <c r="O10">
        <v>0.25</v>
      </c>
      <c r="P10">
        <v>0.79515769009626958</v>
      </c>
      <c r="Q10">
        <v>0.11161804742196123</v>
      </c>
      <c r="R10">
        <v>1.6862564906798411E-2</v>
      </c>
      <c r="S10">
        <v>0.11360117145877445</v>
      </c>
      <c r="T10">
        <v>1.7830538851595183E-2</v>
      </c>
      <c r="U10">
        <v>2.0688909375079462E-3</v>
      </c>
    </row>
    <row r="11" spans="1:47" x14ac:dyDescent="0.35">
      <c r="A11" s="17"/>
      <c r="B11" s="6"/>
      <c r="C11" s="11" t="str">
        <f>CONCATENATE("(",ROUND(P6,3),")")</f>
        <v>(0.034)</v>
      </c>
      <c r="D11" s="11" t="str">
        <f>CONCATENATE("(",ROUND(Q6,3),")")</f>
        <v>(0.047)</v>
      </c>
      <c r="E11" s="11" t="str">
        <f>CONCATENATE("(",ROUND(R6,3),")")</f>
        <v>(0.012)</v>
      </c>
      <c r="F11" s="11" t="str">
        <f>CONCATENATE("(",ROUND(S6,3),")")</f>
        <v>(0.076)</v>
      </c>
      <c r="L11">
        <v>2.599497740543295E-2</v>
      </c>
      <c r="M11">
        <v>2.2006451765450526E-2</v>
      </c>
      <c r="N11">
        <v>1.1533897310887825E-2</v>
      </c>
      <c r="O11">
        <v>7.1794761521679878E-2</v>
      </c>
    </row>
    <row r="12" spans="1:47" x14ac:dyDescent="0.35">
      <c r="A12" s="17"/>
      <c r="B12" s="7"/>
      <c r="C12" s="12">
        <f>P7</f>
        <v>313</v>
      </c>
      <c r="D12" s="12">
        <f>Q7</f>
        <v>242</v>
      </c>
      <c r="E12" s="12">
        <f>R7</f>
        <v>644</v>
      </c>
      <c r="F12" s="12">
        <f>S7</f>
        <v>146</v>
      </c>
      <c r="L12">
        <v>584</v>
      </c>
      <c r="M12">
        <v>671</v>
      </c>
      <c r="N12">
        <v>1236</v>
      </c>
      <c r="O12">
        <v>318</v>
      </c>
    </row>
    <row r="13" spans="1:47" x14ac:dyDescent="0.35">
      <c r="B13" s="6" t="s">
        <v>1</v>
      </c>
      <c r="C13" s="11">
        <f>ROUND(L10,3)</f>
        <v>7.0999999999999994E-2</v>
      </c>
      <c r="D13" s="11">
        <f>ROUND(M10,3)</f>
        <v>6.4000000000000001E-2</v>
      </c>
      <c r="E13" s="11">
        <f>ROUND(N10,3)</f>
        <v>2.8000000000000001E-2</v>
      </c>
      <c r="F13" s="11">
        <f>ROUND(O10,3)</f>
        <v>0.25</v>
      </c>
      <c r="L13">
        <v>0.20790316838732645</v>
      </c>
      <c r="M13">
        <v>0.238875044499822</v>
      </c>
      <c r="N13">
        <v>0.44001423994304023</v>
      </c>
      <c r="O13">
        <v>0.11320754716981132</v>
      </c>
    </row>
    <row r="14" spans="1:47" x14ac:dyDescent="0.35">
      <c r="B14" s="6"/>
      <c r="C14" s="11" t="str">
        <f>CONCATENATE("(",ROUND(L11,3),")")</f>
        <v>(0.026)</v>
      </c>
      <c r="D14" s="11" t="str">
        <f>CONCATENATE("(",ROUND(M11,3),")")</f>
        <v>(0.022)</v>
      </c>
      <c r="E14" s="11" t="str">
        <f>CONCATENATE("(",ROUND(N11,3),")")</f>
        <v>(0.012)</v>
      </c>
      <c r="F14" s="11" t="str">
        <f>CONCATENATE("(",ROUND(O11,3),")")</f>
        <v>(0.072)</v>
      </c>
    </row>
    <row r="15" spans="1:47" ht="15" thickBot="1" x14ac:dyDescent="0.4">
      <c r="A15" s="8"/>
      <c r="B15" s="9"/>
      <c r="C15" s="13">
        <f>L12</f>
        <v>584</v>
      </c>
      <c r="D15" s="13">
        <f>M12</f>
        <v>671</v>
      </c>
      <c r="E15" s="13">
        <f>N12</f>
        <v>1236</v>
      </c>
      <c r="F15" s="13">
        <f>O12</f>
        <v>318</v>
      </c>
    </row>
    <row r="16" spans="1:47" ht="15" thickTop="1" x14ac:dyDescent="0.35"/>
    <row r="19" spans="1:15" ht="15" thickBot="1" x14ac:dyDescent="0.4">
      <c r="A19" s="2"/>
      <c r="B19" s="4"/>
      <c r="C19" s="19" t="s">
        <v>6</v>
      </c>
      <c r="D19" s="15"/>
      <c r="E19" s="15"/>
      <c r="F19" s="15"/>
    </row>
    <row r="20" spans="1:15" ht="15" thickBot="1" x14ac:dyDescent="0.4">
      <c r="A20" s="3"/>
      <c r="B20" s="5"/>
      <c r="C20" s="10" t="s">
        <v>5</v>
      </c>
      <c r="D20" s="10" t="s">
        <v>4</v>
      </c>
      <c r="E20" s="10" t="s">
        <v>2</v>
      </c>
      <c r="F20" s="10" t="s">
        <v>3</v>
      </c>
    </row>
    <row r="21" spans="1:15" ht="15" thickTop="1" x14ac:dyDescent="0.35">
      <c r="A21" s="16" t="s">
        <v>0</v>
      </c>
      <c r="B21" s="6">
        <v>0</v>
      </c>
      <c r="C21" s="11" t="s">
        <v>7</v>
      </c>
      <c r="D21" s="11">
        <f>ROUND(M21,3)</f>
        <v>0.09</v>
      </c>
      <c r="E21" s="11">
        <f>ROUND(N21,3)</f>
        <v>0.14399999999999999</v>
      </c>
      <c r="F21" s="11">
        <f>ROUND(O21,3)</f>
        <v>-1.7000000000000001E-2</v>
      </c>
      <c r="L21" t="s">
        <v>7</v>
      </c>
      <c r="M21">
        <v>9.0496690936407762E-2</v>
      </c>
      <c r="N21">
        <v>0.14444024088459634</v>
      </c>
      <c r="O21">
        <v>-1.7064098515723318E-2</v>
      </c>
    </row>
    <row r="22" spans="1:15" x14ac:dyDescent="0.35">
      <c r="A22" s="18"/>
      <c r="B22" s="7"/>
      <c r="C22" s="14" t="s">
        <v>7</v>
      </c>
      <c r="D22" s="12" t="str">
        <f>CONCATENATE("(",ROUND(M22,3),")")</f>
        <v>(0.116)</v>
      </c>
      <c r="E22" s="12" t="str">
        <f>CONCATENATE("(",ROUND(N22,3),")")</f>
        <v>(0.132)</v>
      </c>
      <c r="F22" s="12" t="str">
        <f>CONCATENATE("(",ROUND(O22,3),")")</f>
        <v>(0.145)</v>
      </c>
      <c r="L22" t="s">
        <v>7</v>
      </c>
      <c r="M22">
        <v>0.1158492171094385</v>
      </c>
      <c r="N22">
        <v>0.13230802667771371</v>
      </c>
      <c r="O22">
        <v>0.14484859259458438</v>
      </c>
    </row>
    <row r="23" spans="1:15" ht="15" customHeight="1" x14ac:dyDescent="0.35">
      <c r="A23" s="18"/>
      <c r="B23" s="6">
        <v>1</v>
      </c>
      <c r="C23" s="11">
        <f>ROUND(L23,3)</f>
        <v>0.14799999999999999</v>
      </c>
      <c r="D23" s="11">
        <f>ROUND(M23,3)</f>
        <v>0.42599999999999999</v>
      </c>
      <c r="E23" s="11">
        <f>ROUND(N23,3)</f>
        <v>0.16600000000000001</v>
      </c>
      <c r="F23" s="11">
        <f>ROUND(O23,3)</f>
        <v>0.16200000000000001</v>
      </c>
      <c r="L23">
        <v>0.14755341397103675</v>
      </c>
      <c r="M23">
        <v>0.42612564153950472</v>
      </c>
      <c r="N23">
        <v>0.16635650650887082</v>
      </c>
      <c r="O23">
        <v>0.16197325338401591</v>
      </c>
    </row>
    <row r="24" spans="1:15" x14ac:dyDescent="0.35">
      <c r="A24" s="18"/>
      <c r="B24" s="7"/>
      <c r="C24" s="14" t="str">
        <f>CONCATENATE("(",ROUND(L24,3),")")</f>
        <v>(0.127)</v>
      </c>
      <c r="D24" s="12" t="str">
        <f>CONCATENATE("(",ROUND(M24,3),")")</f>
        <v>(0.264)</v>
      </c>
      <c r="E24" s="12" t="str">
        <f>CONCATENATE("(",ROUND(N24,3),")")</f>
        <v>(0.132)</v>
      </c>
      <c r="F24" s="12" t="str">
        <f>CONCATENATE("(",ROUND(O24,3),")")</f>
        <v>(0.132)</v>
      </c>
      <c r="L24">
        <v>0.12702049781867497</v>
      </c>
      <c r="M24">
        <v>0.26378112443849877</v>
      </c>
      <c r="N24">
        <v>0.132118658439972</v>
      </c>
      <c r="O24">
        <v>0.13213925140111349</v>
      </c>
    </row>
    <row r="25" spans="1:15" x14ac:dyDescent="0.35">
      <c r="B25" s="6" t="s">
        <v>1</v>
      </c>
      <c r="C25" s="11" t="s">
        <v>7</v>
      </c>
      <c r="D25" s="11">
        <f>ROUND(M25,3)</f>
        <v>7.8E-2</v>
      </c>
      <c r="E25" s="11">
        <f>ROUND(N25,3)</f>
        <v>6.9000000000000006E-2</v>
      </c>
      <c r="F25" s="11">
        <f>ROUND(O25,3)</f>
        <v>-4.9000000000000002E-2</v>
      </c>
      <c r="L25" t="s">
        <v>7</v>
      </c>
      <c r="M25">
        <v>7.8085477077650969E-2</v>
      </c>
      <c r="N25">
        <v>6.892035878171851E-2</v>
      </c>
      <c r="O25">
        <v>-4.9080578885664986E-2</v>
      </c>
    </row>
    <row r="26" spans="1:15" ht="15" thickBot="1" x14ac:dyDescent="0.4">
      <c r="A26" s="8"/>
      <c r="B26" s="9"/>
      <c r="C26" s="13" t="s">
        <v>7</v>
      </c>
      <c r="D26" s="13" t="str">
        <f>CONCATENATE("(",ROUND(M26,3),")")</f>
        <v>(0.076)</v>
      </c>
      <c r="E26" s="13" t="str">
        <f>CONCATENATE("(",ROUND(N26,3),")")</f>
        <v>(0.063)</v>
      </c>
      <c r="F26" s="13" t="str">
        <f>CONCATENATE("(",ROUND(O26,3),")")</f>
        <v>(0.1)</v>
      </c>
      <c r="L26" t="s">
        <v>7</v>
      </c>
      <c r="M26">
        <v>7.5724436254924921E-2</v>
      </c>
      <c r="N26">
        <v>6.3410448251029705E-2</v>
      </c>
      <c r="O26">
        <v>0.10038106690714045</v>
      </c>
    </row>
    <row r="27" spans="1:15" ht="15" thickTop="1" x14ac:dyDescent="0.35"/>
  </sheetData>
  <mergeCells count="4">
    <mergeCell ref="C5:F5"/>
    <mergeCell ref="A7:A12"/>
    <mergeCell ref="A21:A24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2021-11-08T17:11:32Z</dcterms:modified>
</cp:coreProperties>
</file>