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42434AC2-8E7E-4D75-9A5A-70EABD58E4FE}" xr6:coauthVersionLast="47" xr6:coauthVersionMax="47" xr10:uidLastSave="{00000000-0000-0000-0000-000000000000}"/>
  <bookViews>
    <workbookView xWindow="-110" yWindow="-110" windowWidth="19420" windowHeight="1150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F6" i="1"/>
  <c r="I13" i="1"/>
  <c r="I5" i="1"/>
  <c r="I6" i="1"/>
  <c r="I7" i="1"/>
  <c r="I9" i="1"/>
  <c r="I12" i="1"/>
  <c r="F5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C9" i="1"/>
  <c r="G6" i="1"/>
  <c r="G8" i="1"/>
  <c r="C7" i="1"/>
  <c r="D7" i="1"/>
  <c r="D9" i="1"/>
  <c r="C12" i="1"/>
  <c r="D12" i="1"/>
  <c r="E5" i="1"/>
  <c r="B7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<sst xmlns="http://schemas.openxmlformats.org/spreadsheetml/2006/main" count="18" uniqueCount="18">
  <si>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</si>
  <si>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</si>
  <si>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</si>
  <si>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</si>
  <si>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</si>
  <si>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</si>
  <si>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</si>
  <si>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</si>
  <si>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</si>
  <si>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</si>
  <si>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</si>
  <si>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</si>
  <si>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Principal pymnt</t>
  </si>
  <si>
    <t>$\mathds{1}(\text{Def}_i)$</t>
  </si>
  <si>
    <t>$\sum_t P^I_{it}$</t>
  </si>
  <si>
    <t>$\sum_t P^F_{it}$</t>
  </si>
  <si>
    <t>$\mathds{1}(\text{Def}_i)\times\sum_t P^C_{it}$</t>
  </si>
  <si>
    <t>$\mathds{1}(\text{Def}_i)\times \text{Value-Loan}_i$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</si>
</sst>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-204.0***</v>
          </cell>
          <cell r="C5" t="str">
            <v>-157.3***</v>
          </cell>
          <cell r="D5" t="str">
            <v>32.1***</v>
          </cell>
          <cell r="E5" t="str">
            <v>-1.27</v>
          </cell>
          <cell r="F5" t="str">
            <v>-78.8**</v>
          </cell>
          <cell r="G5" t="str">
            <v>-0.066***</v>
          </cell>
          <cell r="H5" t="str">
            <v>-0.11***</v>
          </cell>
        </row>
        <row r="6">
          <cell r="B6" t="str">
            <v>(48.1)</v>
          </cell>
          <cell r="C6" t="str">
            <v>(34.9)</v>
          </cell>
          <cell r="D6" t="str">
            <v>(1.43)</v>
          </cell>
          <cell r="E6" t="str">
            <v>(3.10)</v>
          </cell>
          <cell r="F6" t="str">
            <v>(31.6)</v>
          </cell>
          <cell r="G6" t="str">
            <v>(0.023)</v>
          </cell>
          <cell r="H6" t="str">
            <v>(0.019)</v>
          </cell>
        </row>
        <row r="8">
          <cell r="B8" t="str">
            <v>-38.9</v>
          </cell>
          <cell r="C8" t="str">
            <v>-24.9</v>
          </cell>
          <cell r="D8" t="str">
            <v>1.34**</v>
          </cell>
          <cell r="E8" t="str">
            <v>-0.93</v>
          </cell>
          <cell r="F8" t="str">
            <v>-15.4</v>
          </cell>
          <cell r="G8" t="str">
            <v>-0.023</v>
          </cell>
          <cell r="H8" t="str">
            <v>-0.0086</v>
          </cell>
        </row>
        <row r="9">
          <cell r="A9" t="str">
            <v/>
          </cell>
          <cell r="B9" t="str">
            <v>(49.8)</v>
          </cell>
          <cell r="C9" t="str">
            <v>(38.4)</v>
          </cell>
          <cell r="D9" t="str">
            <v>(0.54)</v>
          </cell>
          <cell r="E9" t="str">
            <v>(3.02)</v>
          </cell>
          <cell r="F9" t="str">
            <v>(33.1)</v>
          </cell>
          <cell r="G9" t="str">
            <v>(0.021)</v>
          </cell>
          <cell r="H9" t="str">
            <v>(0.019)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0.013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0.031</v>
          </cell>
        </row>
        <row r="13">
          <cell r="B13" t="str">
            <v>942.4</v>
          </cell>
          <cell r="C13" t="str">
            <v>545.9</v>
          </cell>
          <cell r="D13" t="str">
            <v>0</v>
          </cell>
          <cell r="E13" t="str">
            <v>5.96</v>
          </cell>
          <cell r="F13" t="str">
            <v>396.5</v>
          </cell>
          <cell r="G13" t="str">
            <v>0.44</v>
          </cell>
          <cell r="H13" t="str">
            <v>0.57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A2" sqref="A2:I13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15.26953125" style="1" bestFit="1" customWidth="1"/>
    <col min="4" max="4" width="17.7265625" style="1" customWidth="1"/>
    <col min="5" max="5" width="25.54296875" style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11</v>
      </c>
      <c r="D2" s="11"/>
      <c r="E2" s="11"/>
      <c r="F2" s="11"/>
      <c r="G2" s="11"/>
      <c r="H2" s="7"/>
      <c r="I2" s="6"/>
    </row>
    <row r="3" spans="1:9" x14ac:dyDescent="0.35">
      <c r="B3" s="10" t="s">
        <v>3</v>
      </c>
      <c r="C3" s="1" t="s">
        <v>9</v>
      </c>
      <c r="D3" s="1" t="s">
        <v>10</v>
      </c>
      <c r="E3" s="1" t="s">
        <v>12</v>
      </c>
      <c r="F3" s="1" t="s">
        <v>8</v>
      </c>
      <c r="G3" s="1" t="s">
        <v>7</v>
      </c>
      <c r="I3" s="10" t="s">
        <v>4</v>
      </c>
    </row>
    <row r="4" spans="1:9" ht="15" thickBot="1" x14ac:dyDescent="0.4">
      <c r="A4" s="9"/>
      <c r="B4" s="8"/>
      <c r="C4" s="8" t="s">
        <v>14</v>
      </c>
      <c r="D4" s="8" t="s">
        <v>15</v>
      </c>
      <c r="E4" s="1" t="s">
        <v>16</v>
      </c>
      <c r="F4" s="8" t="s">
        <v>17</v>
      </c>
      <c r="G4" s="8" t="s">
        <v>13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</v>
      </c>
      <c r="B6" s="1" t="str">
        <f>[1]decomposition_main_te!B5</f>
        <v>-204.0***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-1.27</v>
      </c>
      <c r="F6" s="1" t="str">
        <f>[1]decomposition_main_te!F5</f>
        <v>-78.8**</v>
      </c>
      <c r="G6" s="1" t="str">
        <f>[1]decomposition_main_te!G5</f>
        <v>-0.066***</v>
      </c>
      <c r="I6" s="1" t="str">
        <f>[1]decomposition_main_te!H5</f>
        <v>-0.11***</v>
      </c>
    </row>
    <row r="7" spans="1:9" x14ac:dyDescent="0.35">
      <c r="A7" t="str">
        <f>[1]decomposition_main_te!A9</f>
        <v/>
      </c>
      <c r="B7" s="1" t="str">
        <f>[1]decomposition_main_te!B6</f>
        <v>(48.1)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(3.10)</v>
      </c>
      <c r="F7" s="1" t="str">
        <f>[1]decomposition_main_te!F6</f>
        <v>(31.6)</v>
      </c>
      <c r="G7" s="1" t="str">
        <f>[1]decomposition_main_te!G6</f>
        <v>(0.023)</v>
      </c>
      <c r="I7" s="1" t="str">
        <f>[1]decomposition_main_te!H6</f>
        <v>(0.019)</v>
      </c>
    </row>
    <row r="8" spans="1:9" x14ac:dyDescent="0.35">
      <c r="A8" t="s">
        <v>2</v>
      </c>
      <c r="B8" s="1" t="str">
        <f>[1]decomposition_main_te!B8</f>
        <v>-38.9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-0.93</v>
      </c>
      <c r="F8" s="1" t="str">
        <f>[1]decomposition_main_te!F8</f>
        <v>-15.4</v>
      </c>
      <c r="G8" s="1" t="str">
        <f>[1]decomposition_main_te!G8</f>
        <v>-0.023</v>
      </c>
      <c r="I8" s="1" t="str">
        <f>[1]decomposition_main_te!H8</f>
        <v>-0.0086</v>
      </c>
    </row>
    <row r="9" spans="1:9" x14ac:dyDescent="0.35">
      <c r="B9" s="1" t="str">
        <f>[1]decomposition_main_te!B9</f>
        <v>(49.8)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(3.02)</v>
      </c>
      <c r="F9" s="1" t="str">
        <f>[1]decomposition_main_te!F9</f>
        <v>(33.1)</v>
      </c>
      <c r="G9" s="1" t="str">
        <f>[1]decomposition_main_te!G9</f>
        <v>(0.021)</v>
      </c>
      <c r="I9" s="1" t="str">
        <f>[1]decomposition_main_te!H9</f>
        <v>(0.019)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5</v>
      </c>
      <c r="B12" s="1" t="str">
        <f>[1]decomposition_main_te!B12</f>
        <v>0.013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0.031</v>
      </c>
    </row>
    <row r="13" spans="1:9" ht="15" thickBot="1" x14ac:dyDescent="0.4">
      <c r="A13" s="4" t="s">
        <v>6</v>
      </c>
      <c r="B13" s="5" t="str">
        <f>[1]decomposition_main_te!B13</f>
        <v>942.4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5.96</v>
      </c>
      <c r="F13" s="5" t="str">
        <f>[1]decomposition_main_te!F13</f>
        <v>396.5</v>
      </c>
      <c r="G13" s="5" t="str">
        <f>[1]decomposition_main_te!G13</f>
        <v>0.44</v>
      </c>
      <c r="H13" s="5"/>
      <c r="I13" s="5" t="str">
        <f>[1]decomposition_main_te!H13</f>
        <v>0.57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2022-02-10T21:40:50Z</dcterms:created>
  <dcterms:modified xsi:type="dcterms:W3CDTF">2023-12-02T08:04:31Z</dcterms:modified>
</cp:coreProperties>
</file>