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C224A35-EA5B-428D-BD64-F77B7A98D779}" xr6:coauthVersionLast="47" xr6:coauthVersionMax="47" xr10:uidLastSave="{00000000-0000-0000-0000-000000000000}"/>
  <bookViews>
    <workbookView xWindow="-20415" yWindow="-13920" windowWidth="21600" windowHeight="11235" activeTab="1" xr2:uid="{00000000-000D-0000-FFFF-FFFF00000000}"/>
  </bookViews>
  <sheets>
    <sheet name="SS_att" sheetId="2" r:id="rId1"/>
    <sheet name="Attriti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C17" i="6"/>
  <c r="B17" i="6"/>
  <c r="D16" i="6"/>
  <c r="C16" i="6"/>
  <c r="B16" i="6"/>
  <c r="E15" i="6"/>
  <c r="D15" i="6"/>
  <c r="C15" i="6"/>
  <c r="B15" i="6"/>
  <c r="D14" i="6"/>
  <c r="C14" i="6"/>
  <c r="B14" i="6"/>
  <c r="E13" i="6"/>
  <c r="D13" i="6"/>
  <c r="C13" i="6"/>
  <c r="B13" i="6"/>
  <c r="D12" i="6"/>
  <c r="C12" i="6"/>
  <c r="B12" i="6"/>
  <c r="E11" i="6"/>
  <c r="D11" i="6"/>
  <c r="C11" i="6"/>
  <c r="B11" i="6"/>
  <c r="D10" i="6"/>
  <c r="C10" i="6"/>
  <c r="B10" i="6"/>
  <c r="E9" i="6"/>
  <c r="D9" i="6"/>
  <c r="C9" i="6"/>
  <c r="B9" i="6"/>
  <c r="E8" i="6"/>
  <c r="D8" i="6"/>
  <c r="C8" i="6"/>
  <c r="B8" i="6"/>
  <c r="D7" i="6"/>
  <c r="C7" i="6"/>
  <c r="B7" i="6"/>
  <c r="E6" i="6"/>
  <c r="D6" i="6"/>
  <c r="C6" i="6"/>
  <c r="B6" i="6"/>
</calcChain>
</file>

<file path=xl/sharedStrings.xml><?xml version="1.0" encoding="utf-8"?>
<sst xmlns="http://schemas.openxmlformats.org/spreadsheetml/2006/main" count="13" uniqueCount="11">
  <si>
    <t>Choice</t>
  </si>
  <si>
    <t>Control</t>
  </si>
  <si>
    <t>p-value</t>
  </si>
  <si>
    <t>Forced</t>
  </si>
  <si>
    <t>Number of branch-day pawns</t>
  </si>
  <si>
    <t>Survey response rate</t>
  </si>
  <si>
    <t>Commitment arms</t>
  </si>
  <si>
    <t>Ended up pawning</t>
  </si>
  <si>
    <t>Number of branch-day borrowers</t>
  </si>
  <si>
    <t>median</t>
  </si>
  <si>
    <t xml:space="preserve">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</si>
</sst>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8"/>
  <sheetViews>
    <sheetView workbookViewId="0">
      <selection activeCell="B15" sqref="B15:B16"/>
    </sheetView>
  </sheetViews>
  <sheetFormatPr defaultRowHeight="14.5" x14ac:dyDescent="0.35"/>
  <sheetData>
    <row r="2" spans="2:12" x14ac:dyDescent="0.35">
      <c r="B2">
        <v>31.049504950495049</v>
      </c>
      <c r="C2">
        <v>31.309278350515463</v>
      </c>
      <c r="D2">
        <v>35.6171875</v>
      </c>
      <c r="E2">
        <v>32.920245398773005</v>
      </c>
      <c r="L2">
        <v>0.2143179767360707</v>
      </c>
    </row>
    <row r="3" spans="2:12" x14ac:dyDescent="0.35">
      <c r="B3">
        <v>5.542750930416787</v>
      </c>
      <c r="C3">
        <v>5.4215023872031063</v>
      </c>
      <c r="D3">
        <v>6.4065352622928202</v>
      </c>
      <c r="E3">
        <v>5.6071077586561913</v>
      </c>
    </row>
    <row r="4" spans="2:12" x14ac:dyDescent="0.35">
      <c r="B4">
        <v>27</v>
      </c>
      <c r="C4">
        <v>28</v>
      </c>
      <c r="D4">
        <v>31</v>
      </c>
      <c r="E4">
        <v>327</v>
      </c>
      <c r="L4">
        <v>0.1474372175011659</v>
      </c>
    </row>
    <row r="5" spans="2:12" x14ac:dyDescent="0.35">
      <c r="B5">
        <v>21.217821782178216</v>
      </c>
      <c r="C5">
        <v>22.876288659793815</v>
      </c>
      <c r="D5">
        <v>24.890625</v>
      </c>
      <c r="E5">
        <v>23.153374233128833</v>
      </c>
      <c r="L5">
        <v>0.24002185859374711</v>
      </c>
    </row>
    <row r="6" spans="2:12" x14ac:dyDescent="0.35">
      <c r="B6">
        <v>3.310190765365125</v>
      </c>
      <c r="C6">
        <v>3.7864915268436734</v>
      </c>
      <c r="D6">
        <v>4.3363271177356166</v>
      </c>
      <c r="E6">
        <v>3.7505032213798595</v>
      </c>
    </row>
    <row r="7" spans="2:12" x14ac:dyDescent="0.35">
      <c r="B7">
        <v>19</v>
      </c>
      <c r="C7">
        <v>21</v>
      </c>
      <c r="D7">
        <v>21</v>
      </c>
      <c r="E7">
        <v>327</v>
      </c>
      <c r="L7">
        <v>0.45576739841846609</v>
      </c>
    </row>
    <row r="10" spans="2:12" x14ac:dyDescent="0.35">
      <c r="B10">
        <v>0.97536945812807885</v>
      </c>
      <c r="C10">
        <v>0.96513157894736845</v>
      </c>
      <c r="D10">
        <v>0.9710926016658501</v>
      </c>
      <c r="E10">
        <v>0.97049377759935773</v>
      </c>
      <c r="L10">
        <v>0.61894128114173319</v>
      </c>
    </row>
    <row r="11" spans="2:12" x14ac:dyDescent="0.35">
      <c r="B11">
        <v>5.5641049658199902E-3</v>
      </c>
      <c r="C11">
        <v>9.0558404602785851E-3</v>
      </c>
      <c r="D11">
        <v>7.7705794497818937E-3</v>
      </c>
      <c r="E11">
        <v>4.476215927779561E-3</v>
      </c>
    </row>
    <row r="12" spans="2:12" x14ac:dyDescent="0.35">
      <c r="B12">
        <v>0.78725761772853187</v>
      </c>
      <c r="C12">
        <v>0.75810473815461343</v>
      </c>
      <c r="D12">
        <v>0.77339901477832518</v>
      </c>
      <c r="E12">
        <v>0.772522871763064</v>
      </c>
      <c r="L12">
        <v>0.61700341260717884</v>
      </c>
    </row>
    <row r="13" spans="2:12" x14ac:dyDescent="0.35">
      <c r="B13">
        <v>1.7870618309457527E-2</v>
      </c>
      <c r="C13">
        <v>2.4082154914125332E-2</v>
      </c>
      <c r="D13">
        <v>2.4956672691430013E-2</v>
      </c>
      <c r="E13">
        <v>1.365506059590319E-2</v>
      </c>
    </row>
    <row r="14" spans="2:12" x14ac:dyDescent="0.35">
      <c r="B14">
        <v>1770</v>
      </c>
      <c r="C14">
        <v>1954</v>
      </c>
      <c r="D14">
        <v>2580</v>
      </c>
    </row>
    <row r="17" spans="2:4" x14ac:dyDescent="0.35">
      <c r="B17">
        <v>31.049504950495049</v>
      </c>
      <c r="C17">
        <v>31.309278350515463</v>
      </c>
      <c r="D17">
        <v>35.6171875</v>
      </c>
    </row>
    <row r="18" spans="2:4" x14ac:dyDescent="0.35">
      <c r="B18">
        <v>101</v>
      </c>
      <c r="C18">
        <v>97</v>
      </c>
      <c r="D18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S26"/>
  <sheetViews>
    <sheetView tabSelected="1" workbookViewId="0">
      <selection activeCell="A4" sqref="A4:E17"/>
    </sheetView>
  </sheetViews>
  <sheetFormatPr defaultRowHeight="14.5" x14ac:dyDescent="0.35"/>
  <cols>
    <col min="1" max="1" width="32.26953125" customWidth="1"/>
    <col min="2" max="2" width="10.1796875" style="1" customWidth="1"/>
    <col min="3" max="3" width="13" style="1" customWidth="1"/>
    <col min="4" max="4" width="10.54296875" style="1" customWidth="1"/>
    <col min="5" max="5" width="9.81640625" style="1" customWidth="1"/>
  </cols>
  <sheetData>
    <row r="3" spans="1:19" ht="15" thickBot="1" x14ac:dyDescent="0.4">
      <c r="A3" s="4"/>
      <c r="B3" s="11"/>
      <c r="C3" s="11"/>
      <c r="D3" s="11"/>
      <c r="E3" s="11"/>
    </row>
    <row r="4" spans="1:19" x14ac:dyDescent="0.35">
      <c r="C4" s="12" t="s">
        <v>6</v>
      </c>
      <c r="D4" s="12"/>
      <c r="E4" s="12"/>
    </row>
    <row r="5" spans="1:19" ht="16.5" customHeight="1" thickBot="1" x14ac:dyDescent="0.4">
      <c r="A5" s="3"/>
      <c r="B5" s="2" t="s">
        <v>1</v>
      </c>
      <c r="C5" s="2" t="s">
        <v>3</v>
      </c>
      <c r="D5" s="2" t="s">
        <v>0</v>
      </c>
      <c r="E5" s="2" t="s">
        <v>2</v>
      </c>
    </row>
    <row r="6" spans="1:19" ht="16.5" customHeight="1" thickTop="1" x14ac:dyDescent="0.35">
      <c r="A6" t="s">
        <v>4</v>
      </c>
      <c r="B6" s="1">
        <f>ROUND(SS_att!B2,0)</f>
        <v>31</v>
      </c>
      <c r="C6" s="1">
        <f>ROUND(SS_att!C2,0)</f>
        <v>31</v>
      </c>
      <c r="D6" s="1">
        <f>ROUND(SS_att!D2,0)</f>
        <v>36</v>
      </c>
      <c r="E6" s="1">
        <f>ROUND(SS_att!L2,2)</f>
        <v>0.21</v>
      </c>
    </row>
    <row r="7" spans="1:19" ht="16.5" customHeight="1" x14ac:dyDescent="0.35">
      <c r="B7" s="1" t="str">
        <f>CONCATENATE("(",ROUND(SS_att!B3,1),")")</f>
        <v>(5.5)</v>
      </c>
      <c r="C7" s="1" t="str">
        <f>CONCATENATE("(",ROUND(SS_att!C3,1),")")</f>
        <v>(5.4)</v>
      </c>
      <c r="D7" s="1" t="str">
        <f>CONCATENATE("(",ROUND(SS_att!D3,1),")")</f>
        <v>(6.4)</v>
      </c>
      <c r="N7" s="1"/>
      <c r="O7" s="1"/>
      <c r="P7" s="1"/>
    </row>
    <row r="8" spans="1:19" ht="16.5" customHeight="1" x14ac:dyDescent="0.35">
      <c r="A8" s="8" t="s">
        <v>9</v>
      </c>
      <c r="B8" s="1">
        <f>ROUND(SS_att!B4,0)</f>
        <v>27</v>
      </c>
      <c r="C8" s="1">
        <f>ROUND(SS_att!C4,0)</f>
        <v>28</v>
      </c>
      <c r="D8" s="1">
        <f>ROUND(SS_att!D4,0)</f>
        <v>31</v>
      </c>
      <c r="E8" s="1">
        <f>ROUND(SS_att!L4,2)</f>
        <v>0.15</v>
      </c>
      <c r="Q8" s="1"/>
      <c r="R8" s="1"/>
      <c r="S8" s="1"/>
    </row>
    <row r="9" spans="1:19" ht="16.5" customHeight="1" x14ac:dyDescent="0.35">
      <c r="A9" s="5" t="s">
        <v>8</v>
      </c>
      <c r="B9" s="6">
        <f>ROUND(SS_att!B5,0)</f>
        <v>21</v>
      </c>
      <c r="C9" s="6">
        <f>ROUND(SS_att!C5,0)</f>
        <v>23</v>
      </c>
      <c r="D9" s="6">
        <f>ROUND(SS_att!D5,0)</f>
        <v>25</v>
      </c>
      <c r="E9" s="6">
        <f>ROUND(SS_att!L5,2)</f>
        <v>0.24</v>
      </c>
      <c r="Q9" s="1"/>
      <c r="R9" s="1"/>
      <c r="S9" s="1"/>
    </row>
    <row r="10" spans="1:19" ht="16.5" customHeight="1" x14ac:dyDescent="0.35">
      <c r="B10" s="1" t="str">
        <f>CONCATENATE("(",ROUND(SS_att!B6,1),")")</f>
        <v>(3.3)</v>
      </c>
      <c r="C10" s="1" t="str">
        <f>CONCATENATE("(",ROUND(SS_att!C6,1),")")</f>
        <v>(3.8)</v>
      </c>
      <c r="D10" s="1" t="str">
        <f>CONCATENATE("(",ROUND(SS_att!D6,1),")")</f>
        <v>(4.3)</v>
      </c>
      <c r="N10" s="1"/>
      <c r="O10" s="1"/>
      <c r="P10" s="1"/>
    </row>
    <row r="11" spans="1:19" ht="16.5" customHeight="1" x14ac:dyDescent="0.35">
      <c r="A11" s="8" t="s">
        <v>9</v>
      </c>
      <c r="B11" s="1">
        <f>ROUND(SS_att!B7,0)</f>
        <v>19</v>
      </c>
      <c r="C11" s="1">
        <f>ROUND(SS_att!C7,0)</f>
        <v>21</v>
      </c>
      <c r="D11" s="1">
        <f>ROUND(SS_att!D7,0)</f>
        <v>21</v>
      </c>
      <c r="E11" s="1">
        <f>ROUND(SS_att!L7,2)</f>
        <v>0.46</v>
      </c>
      <c r="I11" s="1"/>
      <c r="J11" s="1"/>
      <c r="K11" s="1"/>
      <c r="Q11" s="1"/>
      <c r="R11" s="1"/>
      <c r="S11" s="1"/>
    </row>
    <row r="12" spans="1:19" ht="16.5" customHeight="1" thickBot="1" x14ac:dyDescent="0.4">
      <c r="A12" s="9" t="s">
        <v>10</v>
      </c>
      <c r="B12" s="10">
        <f>SS_att!B18</f>
        <v>101</v>
      </c>
      <c r="C12" s="10">
        <f>SS_att!C18</f>
        <v>97</v>
      </c>
      <c r="D12" s="10">
        <f>SS_att!D18</f>
        <v>129</v>
      </c>
      <c r="E12" s="10"/>
      <c r="I12" s="1"/>
      <c r="J12" s="1"/>
      <c r="K12" s="1"/>
      <c r="Q12" s="1"/>
      <c r="R12" s="1"/>
      <c r="S12" s="1"/>
    </row>
    <row r="13" spans="1:19" ht="15" thickTop="1" x14ac:dyDescent="0.35">
      <c r="A13" s="7" t="s">
        <v>7</v>
      </c>
      <c r="B13" s="6">
        <f>ROUND(SS_att!B10,2)</f>
        <v>0.98</v>
      </c>
      <c r="C13" s="6">
        <f>ROUND(SS_att!C10,2)</f>
        <v>0.97</v>
      </c>
      <c r="D13" s="6">
        <f>ROUND(SS_att!D10,2)</f>
        <v>0.97</v>
      </c>
      <c r="E13" s="6">
        <f>ROUND(SS_att!L10,2)</f>
        <v>0.62</v>
      </c>
      <c r="N13" s="1"/>
      <c r="O13" s="1"/>
      <c r="P13" s="1"/>
      <c r="Q13" s="1"/>
      <c r="R13" s="1"/>
      <c r="S13" s="1"/>
    </row>
    <row r="14" spans="1:19" x14ac:dyDescent="0.35">
      <c r="B14" s="1" t="str">
        <f>CONCATENATE("(",ROUND(SS_att!B11,2),")")</f>
        <v>(0.01)</v>
      </c>
      <c r="C14" s="1" t="str">
        <f>CONCATENATE("(",ROUND(SS_att!C11,2),")")</f>
        <v>(0.01)</v>
      </c>
      <c r="D14" s="1" t="str">
        <f>CONCATENATE("(",ROUND(SS_att!D11,2),")")</f>
        <v>(0.01)</v>
      </c>
      <c r="I14" s="1"/>
      <c r="J14" s="1"/>
      <c r="K14" s="1"/>
      <c r="N14" s="1"/>
      <c r="O14" s="1"/>
      <c r="P14" s="1"/>
      <c r="Q14" s="1"/>
      <c r="R14" s="1"/>
      <c r="S14" s="1"/>
    </row>
    <row r="15" spans="1:19" x14ac:dyDescent="0.35">
      <c r="A15" t="s">
        <v>5</v>
      </c>
      <c r="B15" s="1">
        <f>ROUND(SS_att!B12,2)</f>
        <v>0.79</v>
      </c>
      <c r="C15" s="1">
        <f>ROUND(SS_att!C12,2)</f>
        <v>0.76</v>
      </c>
      <c r="D15" s="1">
        <f>ROUND(SS_att!D12,2)</f>
        <v>0.77</v>
      </c>
      <c r="E15" s="1">
        <f>ROUND(SS_att!L12,2)</f>
        <v>0.62</v>
      </c>
      <c r="I15" s="1"/>
      <c r="J15" s="1"/>
      <c r="K15" s="1"/>
      <c r="N15" s="1"/>
      <c r="O15" s="1"/>
      <c r="P15" s="1"/>
      <c r="Q15" s="1"/>
      <c r="R15" s="1"/>
      <c r="S15" s="1"/>
    </row>
    <row r="16" spans="1:19" x14ac:dyDescent="0.35">
      <c r="B16" s="1" t="str">
        <f>CONCATENATE("(",ROUND(SS_att!B13,2),")")</f>
        <v>(0.02)</v>
      </c>
      <c r="C16" s="1" t="str">
        <f>CONCATENATE("(",ROUND(SS_att!C13,2),")")</f>
        <v>(0.02)</v>
      </c>
      <c r="D16" s="1" t="str">
        <f>CONCATENATE("(",ROUND(SS_att!D13,2),")")</f>
        <v>(0.02)</v>
      </c>
      <c r="I16" s="1"/>
      <c r="J16" s="1"/>
      <c r="K16" s="1"/>
      <c r="N16" s="1"/>
      <c r="O16" s="1"/>
      <c r="P16" s="1"/>
      <c r="Q16" s="1"/>
      <c r="R16" s="1"/>
      <c r="S16" s="1"/>
    </row>
    <row r="17" spans="1:19" ht="15" thickBot="1" x14ac:dyDescent="0.4">
      <c r="A17" s="9" t="s">
        <v>10</v>
      </c>
      <c r="B17" s="10">
        <f>SS_att!B14</f>
        <v>1770</v>
      </c>
      <c r="C17" s="10">
        <f>SS_att!C14</f>
        <v>1954</v>
      </c>
      <c r="D17" s="10">
        <f>SS_att!D14</f>
        <v>2580</v>
      </c>
      <c r="E17" s="10"/>
      <c r="I17" s="1"/>
      <c r="J17" s="1"/>
      <c r="K17" s="1"/>
      <c r="N17" s="1"/>
      <c r="O17" s="1"/>
      <c r="P17" s="1"/>
      <c r="Q17" s="1"/>
      <c r="R17" s="1"/>
      <c r="S17" s="1"/>
    </row>
    <row r="18" spans="1:19" ht="15" thickTop="1" x14ac:dyDescent="0.35">
      <c r="I18" s="1"/>
      <c r="J18" s="1"/>
      <c r="K18" s="1"/>
      <c r="N18" s="1"/>
      <c r="O18" s="1"/>
      <c r="P18" s="1"/>
      <c r="Q18" s="1"/>
      <c r="R18" s="1"/>
      <c r="S18" s="1"/>
    </row>
    <row r="19" spans="1:19" x14ac:dyDescent="0.35">
      <c r="I19" s="1"/>
      <c r="J19" s="1"/>
      <c r="K19" s="1"/>
      <c r="N19" s="1"/>
      <c r="O19" s="1"/>
      <c r="P19" s="1"/>
      <c r="Q19" s="1"/>
      <c r="R19" s="1"/>
      <c r="S19" s="1"/>
    </row>
    <row r="20" spans="1:19" x14ac:dyDescent="0.35">
      <c r="I20" s="1"/>
      <c r="J20" s="1"/>
      <c r="K20" s="1"/>
      <c r="N20" s="1"/>
      <c r="O20" s="1"/>
      <c r="P20" s="1"/>
      <c r="Q20" s="1"/>
      <c r="R20" s="1"/>
      <c r="S20" s="1"/>
    </row>
    <row r="21" spans="1:19" x14ac:dyDescent="0.35">
      <c r="I21" s="1"/>
      <c r="J21" s="1"/>
      <c r="K21" s="1"/>
      <c r="Q21" s="1"/>
      <c r="R21" s="1"/>
      <c r="S21" s="1"/>
    </row>
    <row r="22" spans="1:19" x14ac:dyDescent="0.35">
      <c r="F22" s="1"/>
      <c r="G22" s="1"/>
      <c r="H22" s="1"/>
      <c r="I22" s="1"/>
      <c r="J22" s="1"/>
      <c r="K22" s="1"/>
      <c r="Q22" s="1"/>
      <c r="R22" s="1"/>
      <c r="S22" s="1"/>
    </row>
    <row r="23" spans="1:19" x14ac:dyDescent="0.35">
      <c r="F23" s="1"/>
      <c r="G23" s="1"/>
      <c r="H23" s="1"/>
      <c r="Q23" s="1"/>
      <c r="R23" s="1"/>
      <c r="S23" s="1"/>
    </row>
    <row r="24" spans="1:19" x14ac:dyDescent="0.35">
      <c r="F24" s="1"/>
      <c r="G24" s="1"/>
      <c r="H24" s="1"/>
    </row>
    <row r="26" spans="1:19" x14ac:dyDescent="0.35">
      <c r="F26" s="1"/>
      <c r="G26" s="1"/>
      <c r="H26" s="1"/>
    </row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SS_att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Meza Lopez, Isaac</cp:lastModifiedBy>
  <dcterms:created xsi:type="dcterms:W3CDTF">2023-10-21T04:02:54Z</dcterms:created>
  <dcterms:modified xsi:type="dcterms:W3CDTF">2023-10-22T02:10:46Z</dcterms:modified>
</cp:coreProperties>
</file>