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5F82811C-5DE4-4F0D-A2C1-7E1454FE9909}" xr6:coauthVersionLast="44" xr6:coauthVersionMax="44" xr10:uidLastSave="{00000000-0000-0000-0000-000000000000}"/>
  <bookViews>
    <workbookView xWindow="-108" yWindow="-108" windowWidth="23256" windowHeight="12600" xr2:uid="{00000000-000D-0000-FFFF-FFFF00000000}"/>
  </bookViews>
  <sheets>
    <sheet name="oos_pago_frec_vol" sheetId="5" r:id="rId1"/>
    <sheet name="oos_pago_frec_vol_fee" sheetId="4" r:id="rId2"/>
    <sheet name="oos_pago_frec_vol_promi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3" l="1"/>
  <c r="B25" i="3"/>
  <c r="C25" i="3"/>
  <c r="D25" i="3"/>
  <c r="E25" i="3"/>
  <c r="B22" i="3"/>
  <c r="C22" i="3"/>
  <c r="D22" i="3"/>
  <c r="E22" i="3"/>
  <c r="A23" i="3"/>
  <c r="B23" i="3"/>
  <c r="C23" i="3"/>
  <c r="D23" i="3"/>
  <c r="E23" i="3"/>
  <c r="B24" i="3"/>
  <c r="C24" i="3"/>
  <c r="D24" i="3"/>
  <c r="E24" i="3"/>
  <c r="B21" i="3"/>
  <c r="C21" i="3"/>
  <c r="D21" i="3"/>
  <c r="E21" i="3"/>
  <c r="A21" i="3"/>
  <c r="B22" i="4"/>
  <c r="C22" i="4"/>
  <c r="D22" i="4"/>
  <c r="E22" i="4"/>
  <c r="A23" i="4"/>
  <c r="B23" i="4"/>
  <c r="C23" i="4"/>
  <c r="D23" i="4"/>
  <c r="E23" i="4"/>
  <c r="B24" i="4"/>
  <c r="C24" i="4"/>
  <c r="D24" i="4"/>
  <c r="E24" i="4"/>
  <c r="A25" i="4"/>
  <c r="B25" i="4"/>
  <c r="C25" i="4"/>
  <c r="D25" i="4"/>
  <c r="E25" i="4"/>
  <c r="B21" i="4"/>
  <c r="C21" i="4"/>
  <c r="D21" i="4"/>
  <c r="E21" i="4"/>
  <c r="A21" i="4"/>
  <c r="C21" i="5"/>
  <c r="C23" i="5"/>
  <c r="C25" i="5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E25" i="5" s="1"/>
  <c r="D10" i="5"/>
  <c r="D25" i="5" s="1"/>
  <c r="C10" i="5"/>
  <c r="B10" i="5"/>
  <c r="B25" i="5" s="1"/>
  <c r="E9" i="5"/>
  <c r="E24" i="5" s="1"/>
  <c r="D9" i="5"/>
  <c r="D24" i="5" s="1"/>
  <c r="C9" i="5"/>
  <c r="C24" i="5" s="1"/>
  <c r="B9" i="5"/>
  <c r="B24" i="5" s="1"/>
  <c r="E8" i="5"/>
  <c r="E23" i="5" s="1"/>
  <c r="D8" i="5"/>
  <c r="D23" i="5" s="1"/>
  <c r="C8" i="5"/>
  <c r="B8" i="5"/>
  <c r="B23" i="5" s="1"/>
  <c r="E7" i="5"/>
  <c r="E22" i="5" s="1"/>
  <c r="D7" i="5"/>
  <c r="D22" i="5" s="1"/>
  <c r="C7" i="5"/>
  <c r="C22" i="5" s="1"/>
  <c r="B7" i="5"/>
  <c r="B22" i="5" s="1"/>
  <c r="E6" i="5"/>
  <c r="E21" i="5" s="1"/>
  <c r="D6" i="5"/>
  <c r="D21" i="5" s="1"/>
  <c r="C6" i="5"/>
  <c r="B6" i="5"/>
  <c r="B21" i="5" s="1"/>
  <c r="E5" i="5"/>
  <c r="D5" i="5"/>
  <c r="C5" i="5"/>
  <c r="B5" i="5"/>
  <c r="E4" i="5"/>
  <c r="D4" i="5"/>
  <c r="C4" i="5"/>
  <c r="B4" i="5"/>
</calcChain>
</file>

<file path=xl/sharedStrings.xml><?xml version="1.0" encoding="utf-8"?>
<sst xmlns="http://schemas.openxmlformats.org/spreadsheetml/2006/main" count="66" uniqueCount="18">
  <si>
    <t>Expected value of predictions</t>
  </si>
  <si>
    <t>MAE</t>
  </si>
  <si>
    <t>Accuracy</t>
  </si>
  <si>
    <t>Correlation (0-1)</t>
  </si>
  <si>
    <t>Correlation (predicted val)</t>
  </si>
  <si>
    <t xml:space="preserve">R-squared </t>
  </si>
  <si>
    <t>OOS measures</t>
  </si>
  <si>
    <t>MSE</t>
  </si>
  <si>
    <t>Logit</t>
  </si>
  <si>
    <t>SW-Logit</t>
  </si>
  <si>
    <t>RF</t>
  </si>
  <si>
    <t>Boosting</t>
  </si>
  <si>
    <t>AUC (in sample)</t>
  </si>
  <si>
    <t>AUC (out of sample)</t>
  </si>
  <si>
    <t>Choice</t>
  </si>
  <si>
    <t>Choice-Fee Arm</t>
  </si>
  <si>
    <t>Choice-Promise Arm</t>
  </si>
  <si>
    <t>GOF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</si>
</sst>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6"/>
  <sheetViews>
    <sheetView tabSelected="1" zoomScaleNormal="100" workbookViewId="0">
      <selection activeCell="E25" sqref="A19:E25"/>
    </sheetView>
  </sheetViews>
  <sheetFormatPr defaultRowHeight="14.4" x14ac:dyDescent="0.3"/>
  <cols>
    <col min="1" max="1" width="25.21875" bestFit="1" customWidth="1"/>
  </cols>
  <sheetData>
    <row r="2" spans="1:12" ht="15" thickBot="1" x14ac:dyDescent="0.35">
      <c r="A2" s="2"/>
      <c r="B2" s="7" t="s">
        <v>14</v>
      </c>
      <c r="C2" s="7"/>
      <c r="D2" s="7"/>
      <c r="E2" s="7"/>
    </row>
    <row r="3" spans="1:12" ht="15.6" thickTop="1" thickBot="1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12" ht="15" thickTop="1" x14ac:dyDescent="0.3">
      <c r="A4" t="s">
        <v>1</v>
      </c>
      <c r="B4" s="1">
        <f>ROUND(I4,2)</f>
        <v>0.32</v>
      </c>
      <c r="C4" s="1">
        <f t="shared" ref="C4:E4" si="0">ROUND(J4,2)</f>
        <v>0.33</v>
      </c>
      <c r="D4" s="1">
        <f t="shared" si="0"/>
        <v>0.33</v>
      </c>
      <c r="E4" s="1">
        <f t="shared" si="0"/>
        <v>0.28999999999999998</v>
      </c>
      <c r="I4">
        <v>0.32415539091497952</v>
      </c>
      <c r="J4">
        <v>0.3275888061807784</v>
      </c>
      <c r="K4">
        <v>0.33104447854889762</v>
      </c>
      <c r="L4">
        <v>0.29374654561839098</v>
      </c>
    </row>
    <row r="5" spans="1:12" x14ac:dyDescent="0.3">
      <c r="A5" t="s">
        <v>7</v>
      </c>
      <c r="B5" s="1">
        <f t="shared" ref="B5:B14" si="1">ROUND(I5,2)</f>
        <v>0.17</v>
      </c>
      <c r="C5" s="1">
        <f t="shared" ref="C5:C14" si="2">ROUND(J5,2)</f>
        <v>0.17</v>
      </c>
      <c r="D5" s="1">
        <f t="shared" ref="D5:D14" si="3">ROUND(K5,2)</f>
        <v>0.16</v>
      </c>
      <c r="E5" s="1">
        <f t="shared" ref="E5:E14" si="4">ROUND(L5,2)</f>
        <v>0.16</v>
      </c>
      <c r="I5">
        <v>0.17112020593910399</v>
      </c>
      <c r="J5">
        <v>0.1712484313669988</v>
      </c>
      <c r="K5">
        <v>0.16134247342169569</v>
      </c>
      <c r="L5">
        <v>0.1618843078613281</v>
      </c>
    </row>
    <row r="6" spans="1:12" x14ac:dyDescent="0.3">
      <c r="A6" t="s">
        <v>13</v>
      </c>
      <c r="B6" s="1">
        <f t="shared" si="1"/>
        <v>0.71</v>
      </c>
      <c r="C6" s="1">
        <f t="shared" si="2"/>
        <v>0.71</v>
      </c>
      <c r="D6" s="1">
        <f t="shared" si="3"/>
        <v>0.77</v>
      </c>
      <c r="E6" s="1">
        <f t="shared" si="4"/>
        <v>0.73</v>
      </c>
      <c r="I6">
        <v>0.71379564005000384</v>
      </c>
      <c r="J6">
        <v>0.70932369502572723</v>
      </c>
      <c r="K6">
        <v>0.77432002225791585</v>
      </c>
      <c r="L6">
        <v>0.73376624119330758</v>
      </c>
    </row>
    <row r="7" spans="1:12" x14ac:dyDescent="0.3">
      <c r="B7" s="1" t="str">
        <f>CONCATENATE("(",ROUND(I7,2),")")</f>
        <v>(0.04)</v>
      </c>
      <c r="C7" s="1" t="str">
        <f t="shared" ref="C7:E7" si="5">CONCATENATE("(",ROUND(J7,2),")")</f>
        <v>(0.04)</v>
      </c>
      <c r="D7" s="1" t="str">
        <f t="shared" si="5"/>
        <v>(0.04)</v>
      </c>
      <c r="E7" s="1" t="str">
        <f t="shared" si="5"/>
        <v>(0.04)</v>
      </c>
      <c r="I7">
        <v>4.0153164731267101E-2</v>
      </c>
      <c r="J7">
        <v>4.0419626489594303E-2</v>
      </c>
      <c r="K7">
        <v>3.9012213721657502E-2</v>
      </c>
      <c r="L7">
        <v>4.2506711006832301E-2</v>
      </c>
    </row>
    <row r="8" spans="1:12" x14ac:dyDescent="0.3">
      <c r="A8" t="s">
        <v>12</v>
      </c>
      <c r="B8" s="1">
        <f>ROUND(I8,2)</f>
        <v>0.77</v>
      </c>
      <c r="C8" s="1">
        <f t="shared" ref="C8:E8" si="6">ROUND(J8,2)</f>
        <v>0.76</v>
      </c>
      <c r="D8" s="1">
        <f t="shared" si="6"/>
        <v>0.88</v>
      </c>
      <c r="E8" s="1">
        <f t="shared" si="6"/>
        <v>0.96</v>
      </c>
      <c r="I8">
        <v>0.77054206822110771</v>
      </c>
      <c r="J8">
        <v>0.76479291027967011</v>
      </c>
      <c r="K8">
        <v>0.87556398900853849</v>
      </c>
      <c r="L8">
        <v>0.9613267384255626</v>
      </c>
    </row>
    <row r="9" spans="1:12" x14ac:dyDescent="0.3">
      <c r="B9" s="1" t="str">
        <f t="shared" ref="B9" si="7">CONCATENATE("(",ROUND(I9,2),")")</f>
        <v>(0.02)</v>
      </c>
      <c r="C9" s="1" t="str">
        <f t="shared" ref="C9" si="8">CONCATENATE("(",ROUND(J9,2),")")</f>
        <v>(0.02)</v>
      </c>
      <c r="D9" s="1" t="str">
        <f t="shared" ref="D9" si="9">CONCATENATE("(",ROUND(K9,2),")")</f>
        <v>(0.01)</v>
      </c>
      <c r="E9" s="1" t="str">
        <f t="shared" ref="E9" si="10">CONCATENATE("(",ROUND(L9,2),")")</f>
        <v>(0.01)</v>
      </c>
      <c r="I9">
        <v>1.5773261191095199E-2</v>
      </c>
      <c r="J9">
        <v>1.5859995831839401E-2</v>
      </c>
      <c r="K9">
        <v>1.35519589750412E-2</v>
      </c>
      <c r="L9">
        <v>5.9471682678651997E-3</v>
      </c>
    </row>
    <row r="10" spans="1:12" x14ac:dyDescent="0.3">
      <c r="A10" t="s">
        <v>2</v>
      </c>
      <c r="B10" s="1">
        <f t="shared" si="1"/>
        <v>0.7</v>
      </c>
      <c r="C10" s="1">
        <f t="shared" si="2"/>
        <v>0.7</v>
      </c>
      <c r="D10" s="1">
        <f t="shared" si="3"/>
        <v>0.75</v>
      </c>
      <c r="E10" s="1">
        <f t="shared" si="4"/>
        <v>0.77</v>
      </c>
      <c r="I10">
        <v>0.70048309178743962</v>
      </c>
      <c r="J10">
        <v>0.69565217391304346</v>
      </c>
      <c r="K10">
        <v>0.75362318840579712</v>
      </c>
      <c r="L10">
        <v>0.76811594202898548</v>
      </c>
    </row>
    <row r="11" spans="1:12" x14ac:dyDescent="0.3">
      <c r="A11" t="s">
        <v>3</v>
      </c>
      <c r="B11" s="1">
        <f t="shared" si="1"/>
        <v>0.21</v>
      </c>
      <c r="C11" s="1">
        <f t="shared" si="2"/>
        <v>0.22</v>
      </c>
      <c r="D11" s="1">
        <f t="shared" si="3"/>
        <v>0.39</v>
      </c>
      <c r="E11" s="1">
        <f t="shared" si="4"/>
        <v>0.38</v>
      </c>
      <c r="I11">
        <v>0.21379563832394011</v>
      </c>
      <c r="J11">
        <v>0.2158238856353317</v>
      </c>
      <c r="K11">
        <v>0.3896800670210383</v>
      </c>
      <c r="L11">
        <v>0.38382586520103412</v>
      </c>
    </row>
    <row r="12" spans="1:12" x14ac:dyDescent="0.3">
      <c r="A12" t="s">
        <v>4</v>
      </c>
      <c r="B12" s="1">
        <f t="shared" si="1"/>
        <v>0.33</v>
      </c>
      <c r="C12" s="1">
        <f t="shared" si="2"/>
        <v>0.33</v>
      </c>
      <c r="D12" s="1">
        <f t="shared" si="3"/>
        <v>0.42</v>
      </c>
      <c r="E12" s="1">
        <f t="shared" si="4"/>
        <v>0.4</v>
      </c>
      <c r="I12">
        <v>0.3316069515468017</v>
      </c>
      <c r="J12">
        <v>0.32887457021634348</v>
      </c>
      <c r="K12">
        <v>0.42140229479034508</v>
      </c>
      <c r="L12">
        <v>0.40036026397218299</v>
      </c>
    </row>
    <row r="13" spans="1:12" x14ac:dyDescent="0.3">
      <c r="A13" t="s">
        <v>5</v>
      </c>
      <c r="B13" s="1">
        <f t="shared" si="1"/>
        <v>0.11</v>
      </c>
      <c r="C13" s="1">
        <f t="shared" si="2"/>
        <v>0.11</v>
      </c>
      <c r="D13" s="1">
        <f t="shared" si="3"/>
        <v>0.16</v>
      </c>
      <c r="E13" s="1">
        <f t="shared" si="4"/>
        <v>0.15</v>
      </c>
      <c r="I13">
        <v>0.10599022033138029</v>
      </c>
      <c r="J13">
        <v>0.1053203123803523</v>
      </c>
      <c r="K13">
        <v>0.15707354182210859</v>
      </c>
      <c r="L13">
        <v>0.1542427522883173</v>
      </c>
    </row>
    <row r="14" spans="1:12" ht="15" thickBot="1" x14ac:dyDescent="0.35">
      <c r="A14" s="3" t="s">
        <v>0</v>
      </c>
      <c r="B14" s="4">
        <f t="shared" si="1"/>
        <v>0.25</v>
      </c>
      <c r="C14" s="4">
        <f t="shared" si="2"/>
        <v>0.25</v>
      </c>
      <c r="D14" s="4">
        <f t="shared" si="3"/>
        <v>0.24</v>
      </c>
      <c r="E14" s="4">
        <f t="shared" si="4"/>
        <v>0.22</v>
      </c>
      <c r="I14">
        <v>0.2486610807127495</v>
      </c>
      <c r="J14">
        <v>0.25276660025659681</v>
      </c>
      <c r="K14">
        <v>0.24188830145603221</v>
      </c>
      <c r="L14">
        <v>0.22402751920429839</v>
      </c>
    </row>
    <row r="15" spans="1:12" ht="15" thickTop="1" x14ac:dyDescent="0.3"/>
    <row r="19" spans="1:5" ht="15" thickBot="1" x14ac:dyDescent="0.35">
      <c r="A19" s="2"/>
      <c r="B19" s="7" t="s">
        <v>14</v>
      </c>
      <c r="C19" s="7"/>
      <c r="D19" s="7"/>
      <c r="E19" s="7"/>
    </row>
    <row r="20" spans="1:5" ht="15.6" thickTop="1" thickBot="1" x14ac:dyDescent="0.35">
      <c r="A20" s="5" t="s">
        <v>17</v>
      </c>
      <c r="B20" s="6" t="s">
        <v>8</v>
      </c>
      <c r="C20" s="6" t="s">
        <v>9</v>
      </c>
      <c r="D20" s="6" t="s">
        <v>10</v>
      </c>
      <c r="E20" s="6" t="s">
        <v>11</v>
      </c>
    </row>
    <row r="21" spans="1:5" ht="15" thickTop="1" x14ac:dyDescent="0.3">
      <c r="A21" t="s">
        <v>13</v>
      </c>
      <c r="B21" s="1">
        <f t="shared" ref="B21:E21" si="11">B6</f>
        <v>0.71</v>
      </c>
      <c r="C21" s="1">
        <f t="shared" si="11"/>
        <v>0.71</v>
      </c>
      <c r="D21" s="1">
        <f t="shared" si="11"/>
        <v>0.77</v>
      </c>
      <c r="E21" s="1">
        <f t="shared" si="11"/>
        <v>0.73</v>
      </c>
    </row>
    <row r="22" spans="1:5" x14ac:dyDescent="0.3">
      <c r="B22" s="1" t="str">
        <f t="shared" ref="B22:E22" si="12">B7</f>
        <v>(0.04)</v>
      </c>
      <c r="C22" s="1" t="str">
        <f t="shared" si="12"/>
        <v>(0.04)</v>
      </c>
      <c r="D22" s="1" t="str">
        <f t="shared" si="12"/>
        <v>(0.04)</v>
      </c>
      <c r="E22" s="1" t="str">
        <f t="shared" si="12"/>
        <v>(0.04)</v>
      </c>
    </row>
    <row r="23" spans="1:5" x14ac:dyDescent="0.3">
      <c r="A23" t="s">
        <v>12</v>
      </c>
      <c r="B23" s="1">
        <f t="shared" ref="B23:E23" si="13">B8</f>
        <v>0.77</v>
      </c>
      <c r="C23" s="1">
        <f t="shared" si="13"/>
        <v>0.76</v>
      </c>
      <c r="D23" s="1">
        <f t="shared" si="13"/>
        <v>0.88</v>
      </c>
      <c r="E23" s="1">
        <f t="shared" si="13"/>
        <v>0.96</v>
      </c>
    </row>
    <row r="24" spans="1:5" x14ac:dyDescent="0.3">
      <c r="B24" s="1" t="str">
        <f t="shared" ref="B24:E24" si="14">B9</f>
        <v>(0.02)</v>
      </c>
      <c r="C24" s="1" t="str">
        <f t="shared" si="14"/>
        <v>(0.02)</v>
      </c>
      <c r="D24" s="1" t="str">
        <f t="shared" si="14"/>
        <v>(0.01)</v>
      </c>
      <c r="E24" s="1" t="str">
        <f t="shared" si="14"/>
        <v>(0.01)</v>
      </c>
    </row>
    <row r="25" spans="1:5" ht="15" thickBot="1" x14ac:dyDescent="0.35">
      <c r="A25" s="3" t="s">
        <v>2</v>
      </c>
      <c r="B25" s="4">
        <f t="shared" ref="B25:E25" si="15">B10</f>
        <v>0.7</v>
      </c>
      <c r="C25" s="4">
        <f t="shared" si="15"/>
        <v>0.7</v>
      </c>
      <c r="D25" s="4">
        <f t="shared" si="15"/>
        <v>0.75</v>
      </c>
      <c r="E25" s="4">
        <f t="shared" si="15"/>
        <v>0.77</v>
      </c>
    </row>
    <row r="26" spans="1:5" ht="15" thickTop="1" x14ac:dyDescent="0.3"/>
  </sheetData>
  <mergeCells count="2">
    <mergeCell ref="B2:E2"/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6"/>
  <sheetViews>
    <sheetView zoomScaleNormal="100" workbookViewId="0">
      <selection activeCell="E25" sqref="A19:E25"/>
    </sheetView>
  </sheetViews>
  <sheetFormatPr defaultRowHeight="14.4" x14ac:dyDescent="0.3"/>
  <cols>
    <col min="1" max="1" width="25.21875" bestFit="1" customWidth="1"/>
  </cols>
  <sheetData>
    <row r="2" spans="1:12" ht="15" thickBot="1" x14ac:dyDescent="0.35">
      <c r="A2" s="2"/>
      <c r="B2" s="7" t="s">
        <v>15</v>
      </c>
      <c r="C2" s="7"/>
      <c r="D2" s="7"/>
      <c r="E2" s="7"/>
    </row>
    <row r="3" spans="1:12" ht="15.6" thickTop="1" thickBot="1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12" ht="15" thickTop="1" x14ac:dyDescent="0.3">
      <c r="A4" t="s">
        <v>1</v>
      </c>
      <c r="B4" s="1">
        <f>ROUND(I4,2)</f>
        <v>0.23</v>
      </c>
      <c r="C4" s="1">
        <f t="shared" ref="C4:E14" si="0">ROUND(J4,2)</f>
        <v>0.22</v>
      </c>
      <c r="D4" s="1">
        <f t="shared" si="0"/>
        <v>0.23</v>
      </c>
      <c r="E4" s="1">
        <f t="shared" si="0"/>
        <v>0.21</v>
      </c>
      <c r="I4">
        <v>0.2298191775015119</v>
      </c>
      <c r="J4">
        <v>0.22246650476711341</v>
      </c>
      <c r="K4">
        <v>0.23018097072034269</v>
      </c>
      <c r="L4">
        <v>0.207280150790875</v>
      </c>
    </row>
    <row r="5" spans="1:12" x14ac:dyDescent="0.3">
      <c r="A5" t="s">
        <v>7</v>
      </c>
      <c r="B5" s="1">
        <f t="shared" ref="B5:B14" si="1">ROUND(I5,2)</f>
        <v>0.12</v>
      </c>
      <c r="C5" s="1">
        <f t="shared" si="0"/>
        <v>0.11</v>
      </c>
      <c r="D5" s="1">
        <f t="shared" si="0"/>
        <v>0.1</v>
      </c>
      <c r="E5" s="1">
        <f t="shared" si="0"/>
        <v>0.09</v>
      </c>
      <c r="I5">
        <v>0.1206073331403303</v>
      </c>
      <c r="J5">
        <v>0.111544420053293</v>
      </c>
      <c r="K5">
        <v>0.104358587179098</v>
      </c>
      <c r="L5">
        <v>9.2105281245601106E-2</v>
      </c>
    </row>
    <row r="6" spans="1:12" x14ac:dyDescent="0.3">
      <c r="A6" t="s">
        <v>13</v>
      </c>
      <c r="B6" s="1">
        <f t="shared" si="1"/>
        <v>0.76</v>
      </c>
      <c r="C6" s="1">
        <f t="shared" si="0"/>
        <v>0.8</v>
      </c>
      <c r="D6" s="1">
        <f t="shared" si="0"/>
        <v>0.85</v>
      </c>
      <c r="E6" s="1">
        <f t="shared" si="0"/>
        <v>0.81</v>
      </c>
      <c r="I6">
        <v>0.76388889547540906</v>
      </c>
      <c r="J6">
        <v>0.79861111403960305</v>
      </c>
      <c r="K6">
        <v>0.85416667164924232</v>
      </c>
      <c r="L6">
        <v>0.811805566255417</v>
      </c>
    </row>
    <row r="7" spans="1:12" x14ac:dyDescent="0.3">
      <c r="B7" s="1" t="str">
        <f>CONCATENATE("(",ROUND(I7,2),")")</f>
        <v>(0.05)</v>
      </c>
      <c r="C7" s="1" t="str">
        <f t="shared" ref="C7:E7" si="2">CONCATENATE("(",ROUND(J7,2),")")</f>
        <v>(0.04)</v>
      </c>
      <c r="D7" s="1" t="str">
        <f t="shared" si="2"/>
        <v>(0.04)</v>
      </c>
      <c r="E7" s="1" t="str">
        <f t="shared" si="2"/>
        <v>(0.06)</v>
      </c>
      <c r="I7">
        <v>4.9777538152842499E-2</v>
      </c>
      <c r="J7">
        <v>4.4388352566231297E-2</v>
      </c>
      <c r="K7">
        <v>3.9826589527113501E-2</v>
      </c>
      <c r="L7">
        <v>5.8882764524068099E-2</v>
      </c>
    </row>
    <row r="8" spans="1:12" x14ac:dyDescent="0.3">
      <c r="A8" t="s">
        <v>12</v>
      </c>
      <c r="B8" s="1">
        <f>ROUND(I8,2)</f>
        <v>0.83</v>
      </c>
      <c r="C8" s="1">
        <f t="shared" ref="C8:E8" si="3">ROUND(J8,2)</f>
        <v>0.82</v>
      </c>
      <c r="D8" s="1">
        <f t="shared" si="3"/>
        <v>0.92</v>
      </c>
      <c r="E8" s="1">
        <f t="shared" si="3"/>
        <v>0.96</v>
      </c>
      <c r="I8">
        <v>0.83278885718725681</v>
      </c>
      <c r="J8">
        <v>0.81589125049520173</v>
      </c>
      <c r="K8">
        <v>0.91964251775440586</v>
      </c>
      <c r="L8">
        <v>0.96498441516220557</v>
      </c>
    </row>
    <row r="9" spans="1:12" x14ac:dyDescent="0.3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(0.02)</v>
      </c>
      <c r="E9" s="1" t="str">
        <f t="shared" si="4"/>
        <v>(0.01)</v>
      </c>
      <c r="I9">
        <v>1.9997762674536401E-2</v>
      </c>
      <c r="J9">
        <v>2.1014563876874798E-2</v>
      </c>
      <c r="K9">
        <v>1.5256906719229199E-2</v>
      </c>
      <c r="L9">
        <v>9.4540346649151005E-3</v>
      </c>
    </row>
    <row r="10" spans="1:12" x14ac:dyDescent="0.3">
      <c r="A10" t="s">
        <v>2</v>
      </c>
      <c r="B10" s="1">
        <f t="shared" si="1"/>
        <v>0.74</v>
      </c>
      <c r="C10" s="1">
        <f t="shared" si="0"/>
        <v>0.76</v>
      </c>
      <c r="D10" s="1">
        <f t="shared" si="0"/>
        <v>0.85</v>
      </c>
      <c r="E10" s="1">
        <f t="shared" si="0"/>
        <v>0.86</v>
      </c>
      <c r="I10">
        <v>0.73873873873873874</v>
      </c>
      <c r="J10">
        <v>0.7567567567567568</v>
      </c>
      <c r="K10">
        <v>0.84684684684684686</v>
      </c>
      <c r="L10">
        <v>0.86486486486486491</v>
      </c>
    </row>
    <row r="11" spans="1:12" x14ac:dyDescent="0.3">
      <c r="A11" t="s">
        <v>3</v>
      </c>
      <c r="B11" s="1">
        <f t="shared" si="1"/>
        <v>7.0000000000000007E-2</v>
      </c>
      <c r="C11" s="1">
        <f t="shared" si="0"/>
        <v>0.13</v>
      </c>
      <c r="D11" s="1">
        <f t="shared" si="0"/>
        <v>0.36</v>
      </c>
      <c r="E11" s="1">
        <f t="shared" si="0"/>
        <v>0.41</v>
      </c>
      <c r="I11">
        <v>6.7891790366603394E-2</v>
      </c>
      <c r="J11">
        <v>0.1339969546709279</v>
      </c>
      <c r="K11">
        <v>0.36297042978008109</v>
      </c>
      <c r="L11">
        <v>0.40546365212664381</v>
      </c>
    </row>
    <row r="12" spans="1:12" x14ac:dyDescent="0.3">
      <c r="A12" t="s">
        <v>4</v>
      </c>
      <c r="B12" s="1">
        <f t="shared" si="1"/>
        <v>0.27</v>
      </c>
      <c r="C12" s="1">
        <f t="shared" si="0"/>
        <v>0.3</v>
      </c>
      <c r="D12" s="1">
        <f t="shared" si="0"/>
        <v>0.4</v>
      </c>
      <c r="E12" s="1">
        <f t="shared" si="0"/>
        <v>0.47</v>
      </c>
      <c r="I12">
        <v>0.26842350825848899</v>
      </c>
      <c r="J12">
        <v>0.30351088528104181</v>
      </c>
      <c r="K12">
        <v>0.39586038776183041</v>
      </c>
      <c r="L12">
        <v>0.47042955130262248</v>
      </c>
    </row>
    <row r="13" spans="1:12" x14ac:dyDescent="0.3">
      <c r="A13" t="s">
        <v>5</v>
      </c>
      <c r="B13" s="1">
        <f t="shared" si="1"/>
        <v>-0.02</v>
      </c>
      <c r="C13" s="1">
        <f t="shared" si="0"/>
        <v>0.05</v>
      </c>
      <c r="D13" s="1">
        <f t="shared" si="0"/>
        <v>0.12</v>
      </c>
      <c r="E13" s="1">
        <f t="shared" si="0"/>
        <v>0.22</v>
      </c>
      <c r="I13">
        <v>-2.26496789190502E-2</v>
      </c>
      <c r="J13">
        <v>5.4196271631453602E-2</v>
      </c>
      <c r="K13">
        <v>0.1151261462105653</v>
      </c>
      <c r="L13">
        <v>0.21902396943834099</v>
      </c>
    </row>
    <row r="14" spans="1:12" ht="15" thickBot="1" x14ac:dyDescent="0.35">
      <c r="A14" s="3" t="s">
        <v>0</v>
      </c>
      <c r="B14" s="4">
        <f t="shared" si="1"/>
        <v>0.18</v>
      </c>
      <c r="C14" s="4">
        <f t="shared" si="0"/>
        <v>0.17</v>
      </c>
      <c r="D14" s="4">
        <f t="shared" si="0"/>
        <v>0.15</v>
      </c>
      <c r="E14" s="4">
        <f t="shared" si="0"/>
        <v>0.16</v>
      </c>
      <c r="I14">
        <v>0.17834151159764289</v>
      </c>
      <c r="J14">
        <v>0.1679606383770226</v>
      </c>
      <c r="K14">
        <v>0.15298378239343829</v>
      </c>
      <c r="L14">
        <v>0.1602369711507817</v>
      </c>
    </row>
    <row r="15" spans="1:12" ht="15" thickTop="1" x14ac:dyDescent="0.3"/>
    <row r="19" spans="1:5" ht="15" thickBot="1" x14ac:dyDescent="0.35">
      <c r="A19" s="2"/>
      <c r="B19" s="7" t="s">
        <v>15</v>
      </c>
      <c r="C19" s="7"/>
      <c r="D19" s="7"/>
      <c r="E19" s="7"/>
    </row>
    <row r="20" spans="1:5" ht="15.6" thickTop="1" thickBot="1" x14ac:dyDescent="0.35">
      <c r="A20" s="5" t="s">
        <v>17</v>
      </c>
      <c r="B20" s="6" t="s">
        <v>8</v>
      </c>
      <c r="C20" s="6" t="s">
        <v>9</v>
      </c>
      <c r="D20" s="6" t="s">
        <v>10</v>
      </c>
      <c r="E20" s="6" t="s">
        <v>11</v>
      </c>
    </row>
    <row r="21" spans="1:5" ht="15" thickTop="1" x14ac:dyDescent="0.3">
      <c r="A21" t="str">
        <f>A6</f>
        <v>AUC (out of sample)</v>
      </c>
      <c r="B21" s="1">
        <f t="shared" ref="B21:E21" si="5">B6</f>
        <v>0.76</v>
      </c>
      <c r="C21" s="1">
        <f t="shared" si="5"/>
        <v>0.8</v>
      </c>
      <c r="D21" s="1">
        <f t="shared" si="5"/>
        <v>0.85</v>
      </c>
      <c r="E21" s="1">
        <f t="shared" si="5"/>
        <v>0.81</v>
      </c>
    </row>
    <row r="22" spans="1:5" x14ac:dyDescent="0.3">
      <c r="B22" s="1" t="str">
        <f t="shared" ref="A22:E22" si="6">B7</f>
        <v>(0.05)</v>
      </c>
      <c r="C22" s="1" t="str">
        <f t="shared" si="6"/>
        <v>(0.04)</v>
      </c>
      <c r="D22" s="1" t="str">
        <f t="shared" si="6"/>
        <v>(0.04)</v>
      </c>
      <c r="E22" s="1" t="str">
        <f t="shared" si="6"/>
        <v>(0.06)</v>
      </c>
    </row>
    <row r="23" spans="1:5" x14ac:dyDescent="0.3">
      <c r="A23" t="str">
        <f t="shared" ref="A23:E23" si="7">A8</f>
        <v>AUC (in sample)</v>
      </c>
      <c r="B23" s="1">
        <f t="shared" si="7"/>
        <v>0.83</v>
      </c>
      <c r="C23" s="1">
        <f t="shared" si="7"/>
        <v>0.82</v>
      </c>
      <c r="D23" s="1">
        <f t="shared" si="7"/>
        <v>0.92</v>
      </c>
      <c r="E23" s="1">
        <f t="shared" si="7"/>
        <v>0.96</v>
      </c>
    </row>
    <row r="24" spans="1:5" x14ac:dyDescent="0.3">
      <c r="B24" s="1" t="str">
        <f t="shared" ref="A24:E24" si="8">B9</f>
        <v>(0.02)</v>
      </c>
      <c r="C24" s="1" t="str">
        <f t="shared" si="8"/>
        <v>(0.02)</v>
      </c>
      <c r="D24" s="1" t="str">
        <f t="shared" si="8"/>
        <v>(0.02)</v>
      </c>
      <c r="E24" s="1" t="str">
        <f t="shared" si="8"/>
        <v>(0.01)</v>
      </c>
    </row>
    <row r="25" spans="1:5" ht="15" thickBot="1" x14ac:dyDescent="0.35">
      <c r="A25" s="3" t="str">
        <f t="shared" ref="A25:E25" si="9">A10</f>
        <v>Accuracy</v>
      </c>
      <c r="B25" s="4">
        <f t="shared" si="9"/>
        <v>0.74</v>
      </c>
      <c r="C25" s="4">
        <f t="shared" si="9"/>
        <v>0.76</v>
      </c>
      <c r="D25" s="4">
        <f t="shared" si="9"/>
        <v>0.85</v>
      </c>
      <c r="E25" s="4">
        <f t="shared" si="9"/>
        <v>0.86</v>
      </c>
    </row>
    <row r="26" spans="1:5" ht="15" thickTop="1" x14ac:dyDescent="0.3"/>
  </sheetData>
  <mergeCells count="2">
    <mergeCell ref="B2:E2"/>
    <mergeCell ref="B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6"/>
  <sheetViews>
    <sheetView zoomScaleNormal="100" workbookViewId="0">
      <selection activeCell="E25" sqref="A19:E25"/>
    </sheetView>
  </sheetViews>
  <sheetFormatPr defaultRowHeight="14.4" x14ac:dyDescent="0.3"/>
  <cols>
    <col min="1" max="1" width="25.21875" bestFit="1" customWidth="1"/>
  </cols>
  <sheetData>
    <row r="2" spans="1:12" ht="15" thickBot="1" x14ac:dyDescent="0.35">
      <c r="A2" s="2"/>
      <c r="B2" s="7" t="s">
        <v>16</v>
      </c>
      <c r="C2" s="7"/>
      <c r="D2" s="7"/>
      <c r="E2" s="7"/>
    </row>
    <row r="3" spans="1:12" ht="15.6" thickTop="1" thickBot="1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12" ht="15" thickTop="1" x14ac:dyDescent="0.3">
      <c r="A4" t="s">
        <v>1</v>
      </c>
      <c r="B4" s="1">
        <f>ROUND(I4,2)</f>
        <v>0.41</v>
      </c>
      <c r="C4" s="1">
        <f t="shared" ref="C4:E14" si="0">ROUND(J4,2)</f>
        <v>0.41</v>
      </c>
      <c r="D4" s="1">
        <f t="shared" si="0"/>
        <v>0.41</v>
      </c>
      <c r="E4" s="1">
        <f t="shared" si="0"/>
        <v>0.36</v>
      </c>
      <c r="I4">
        <v>0.41060065395109591</v>
      </c>
      <c r="J4">
        <v>0.4116852785698436</v>
      </c>
      <c r="K4">
        <v>0.40731278184722081</v>
      </c>
      <c r="L4">
        <v>0.36128224159016248</v>
      </c>
    </row>
    <row r="5" spans="1:12" x14ac:dyDescent="0.3">
      <c r="A5" t="s">
        <v>7</v>
      </c>
      <c r="B5" s="1">
        <f t="shared" ref="B5:B14" si="1">ROUND(I5,2)</f>
        <v>0.24</v>
      </c>
      <c r="C5" s="1">
        <f t="shared" si="0"/>
        <v>0.23</v>
      </c>
      <c r="D5" s="1">
        <f t="shared" si="0"/>
        <v>0.21</v>
      </c>
      <c r="E5" s="1">
        <f t="shared" si="0"/>
        <v>0.21</v>
      </c>
      <c r="I5">
        <v>0.23595584707057221</v>
      </c>
      <c r="J5">
        <v>0.23400566425729311</v>
      </c>
      <c r="K5">
        <v>0.20637185522850521</v>
      </c>
      <c r="L5">
        <v>0.20588371601510561</v>
      </c>
    </row>
    <row r="6" spans="1:12" x14ac:dyDescent="0.3">
      <c r="A6" t="s">
        <v>13</v>
      </c>
      <c r="B6" s="1">
        <f t="shared" si="1"/>
        <v>0.63</v>
      </c>
      <c r="C6" s="1">
        <f t="shared" si="0"/>
        <v>0.63</v>
      </c>
      <c r="D6" s="1">
        <f t="shared" si="0"/>
        <v>0.7</v>
      </c>
      <c r="E6" s="1">
        <f t="shared" si="0"/>
        <v>0.72</v>
      </c>
      <c r="I6">
        <v>0.6282641956581706</v>
      </c>
      <c r="J6">
        <v>0.62544801161961694</v>
      </c>
      <c r="K6">
        <v>0.6973886120982401</v>
      </c>
      <c r="L6">
        <v>0.71684586688593899</v>
      </c>
    </row>
    <row r="7" spans="1:12" x14ac:dyDescent="0.3">
      <c r="B7" s="1" t="str">
        <f>CONCATENATE("(",ROUND(I7,2),")")</f>
        <v>(0.06)</v>
      </c>
      <c r="C7" s="1" t="str">
        <f t="shared" ref="C7:E7" si="2">CONCATENATE("(",ROUND(J7,2),")")</f>
        <v>(0.06)</v>
      </c>
      <c r="D7" s="1" t="str">
        <f t="shared" si="2"/>
        <v>(0.06)</v>
      </c>
      <c r="E7" s="1" t="str">
        <f t="shared" si="2"/>
        <v>(0.06)</v>
      </c>
      <c r="I7">
        <v>6.0100732269461797E-2</v>
      </c>
      <c r="J7">
        <v>6.0531591689669997E-2</v>
      </c>
      <c r="K7">
        <v>5.88315894347868E-2</v>
      </c>
      <c r="L7">
        <v>5.6903332509645001E-2</v>
      </c>
    </row>
    <row r="8" spans="1:12" x14ac:dyDescent="0.3">
      <c r="A8" t="s">
        <v>12</v>
      </c>
      <c r="B8" s="1">
        <f>ROUND(I8,2)</f>
        <v>0.83</v>
      </c>
      <c r="C8" s="1">
        <f t="shared" ref="C8:E8" si="3">ROUND(J8,2)</f>
        <v>0.82</v>
      </c>
      <c r="D8" s="1">
        <f t="shared" si="3"/>
        <v>0.9</v>
      </c>
      <c r="E8" s="1">
        <f t="shared" si="3"/>
        <v>0.97</v>
      </c>
      <c r="I8">
        <v>0.82737533509188699</v>
      </c>
      <c r="J8">
        <v>0.82049552797245573</v>
      </c>
      <c r="K8">
        <v>0.89885635727833046</v>
      </c>
      <c r="L8">
        <v>0.97332764343509837</v>
      </c>
    </row>
    <row r="9" spans="1:12" x14ac:dyDescent="0.3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(0.01)</v>
      </c>
      <c r="E9" s="1" t="str">
        <f t="shared" si="4"/>
        <v>(0.01)</v>
      </c>
      <c r="I9">
        <v>1.7966696098924699E-2</v>
      </c>
      <c r="J9">
        <v>1.8562087461644901E-2</v>
      </c>
      <c r="K9">
        <v>1.43708700917425E-2</v>
      </c>
      <c r="L9">
        <v>7.0990446305698E-3</v>
      </c>
    </row>
    <row r="10" spans="1:12" x14ac:dyDescent="0.3">
      <c r="A10" t="s">
        <v>2</v>
      </c>
      <c r="B10" s="1">
        <f t="shared" si="1"/>
        <v>0.62</v>
      </c>
      <c r="C10" s="1">
        <f t="shared" si="0"/>
        <v>0.67</v>
      </c>
      <c r="D10" s="1">
        <f t="shared" si="0"/>
        <v>0.65</v>
      </c>
      <c r="E10" s="1">
        <f t="shared" si="0"/>
        <v>0.7</v>
      </c>
      <c r="I10">
        <v>0.61702127659574468</v>
      </c>
      <c r="J10">
        <v>0.67021276595744683</v>
      </c>
      <c r="K10">
        <v>0.64893617021276595</v>
      </c>
      <c r="L10">
        <v>0.7021276595744681</v>
      </c>
    </row>
    <row r="11" spans="1:12" x14ac:dyDescent="0.3">
      <c r="A11" t="s">
        <v>3</v>
      </c>
      <c r="B11" s="1">
        <f t="shared" si="1"/>
        <v>0.15</v>
      </c>
      <c r="C11" s="1">
        <f>ROUND(J11,2)</f>
        <v>0.25</v>
      </c>
      <c r="D11" s="1">
        <f t="shared" si="0"/>
        <v>0.23</v>
      </c>
      <c r="E11" s="1">
        <f t="shared" si="0"/>
        <v>0.32</v>
      </c>
      <c r="I11">
        <v>0.14777283703766711</v>
      </c>
      <c r="J11">
        <v>0.24787886640791779</v>
      </c>
      <c r="K11">
        <v>0.22544795924078259</v>
      </c>
      <c r="L11">
        <v>0.31531786385356803</v>
      </c>
    </row>
    <row r="12" spans="1:12" x14ac:dyDescent="0.3">
      <c r="A12" t="s">
        <v>4</v>
      </c>
      <c r="B12" s="1">
        <f t="shared" si="1"/>
        <v>0.22</v>
      </c>
      <c r="C12" s="1">
        <f t="shared" si="0"/>
        <v>0.21</v>
      </c>
      <c r="D12" s="1">
        <f t="shared" si="0"/>
        <v>0.3</v>
      </c>
      <c r="E12" s="1">
        <f t="shared" si="0"/>
        <v>0.35</v>
      </c>
      <c r="I12">
        <v>0.21563969229709259</v>
      </c>
      <c r="J12">
        <v>0.21015677432472671</v>
      </c>
      <c r="K12">
        <v>0.29567983899610112</v>
      </c>
      <c r="L12">
        <v>0.34999073824432342</v>
      </c>
    </row>
    <row r="13" spans="1:12" x14ac:dyDescent="0.3">
      <c r="A13" t="s">
        <v>5</v>
      </c>
      <c r="B13" s="1">
        <f t="shared" si="1"/>
        <v>-0.06</v>
      </c>
      <c r="C13" s="1">
        <f t="shared" si="0"/>
        <v>-0.05</v>
      </c>
      <c r="D13" s="1">
        <f t="shared" si="0"/>
        <v>0.08</v>
      </c>
      <c r="E13" s="1">
        <f t="shared" si="0"/>
        <v>0.08</v>
      </c>
      <c r="I13">
        <v>-5.6183315458751999E-2</v>
      </c>
      <c r="J13">
        <v>-4.7453925723121702E-2</v>
      </c>
      <c r="K13">
        <v>7.6240267072405096E-2</v>
      </c>
      <c r="L13">
        <v>7.8425271170479496E-2</v>
      </c>
    </row>
    <row r="14" spans="1:12" ht="15" thickBot="1" x14ac:dyDescent="0.35">
      <c r="A14" s="3" t="s">
        <v>0</v>
      </c>
      <c r="B14" s="4">
        <f t="shared" si="1"/>
        <v>0.39</v>
      </c>
      <c r="C14" s="4">
        <f t="shared" si="0"/>
        <v>0.38</v>
      </c>
      <c r="D14" s="4">
        <f t="shared" si="0"/>
        <v>0.38</v>
      </c>
      <c r="E14" s="4">
        <f t="shared" si="0"/>
        <v>0.35</v>
      </c>
      <c r="I14">
        <v>0.38616938560339131</v>
      </c>
      <c r="J14">
        <v>0.38038462554005548</v>
      </c>
      <c r="K14">
        <v>0.37951813622357999</v>
      </c>
      <c r="L14">
        <v>0.35444260364834301</v>
      </c>
    </row>
    <row r="15" spans="1:12" ht="15" thickTop="1" x14ac:dyDescent="0.3"/>
    <row r="19" spans="1:5" ht="15" thickBot="1" x14ac:dyDescent="0.35">
      <c r="A19" s="2"/>
      <c r="B19" s="7" t="s">
        <v>16</v>
      </c>
      <c r="C19" s="7"/>
      <c r="D19" s="7"/>
      <c r="E19" s="7"/>
    </row>
    <row r="20" spans="1:5" ht="15.6" thickTop="1" thickBot="1" x14ac:dyDescent="0.35">
      <c r="A20" s="5" t="s">
        <v>17</v>
      </c>
      <c r="B20" s="6" t="s">
        <v>8</v>
      </c>
      <c r="C20" s="6" t="s">
        <v>9</v>
      </c>
      <c r="D20" s="6" t="s">
        <v>10</v>
      </c>
      <c r="E20" s="6" t="s">
        <v>11</v>
      </c>
    </row>
    <row r="21" spans="1:5" ht="15" thickTop="1" x14ac:dyDescent="0.3">
      <c r="A21" t="str">
        <f>A6</f>
        <v>AUC (out of sample)</v>
      </c>
      <c r="B21" s="1">
        <f t="shared" ref="B21:E21" si="5">B6</f>
        <v>0.63</v>
      </c>
      <c r="C21" s="1">
        <f t="shared" si="5"/>
        <v>0.63</v>
      </c>
      <c r="D21" s="1">
        <f t="shared" si="5"/>
        <v>0.7</v>
      </c>
      <c r="E21" s="1">
        <f t="shared" si="5"/>
        <v>0.72</v>
      </c>
    </row>
    <row r="22" spans="1:5" x14ac:dyDescent="0.3">
      <c r="B22" s="1" t="str">
        <f t="shared" ref="A22:E22" si="6">B7</f>
        <v>(0.06)</v>
      </c>
      <c r="C22" s="1" t="str">
        <f t="shared" si="6"/>
        <v>(0.06)</v>
      </c>
      <c r="D22" s="1" t="str">
        <f t="shared" si="6"/>
        <v>(0.06)</v>
      </c>
      <c r="E22" s="1" t="str">
        <f t="shared" si="6"/>
        <v>(0.06)</v>
      </c>
    </row>
    <row r="23" spans="1:5" x14ac:dyDescent="0.3">
      <c r="A23" t="str">
        <f t="shared" ref="A23:E23" si="7">A8</f>
        <v>AUC (in sample)</v>
      </c>
      <c r="B23" s="1">
        <f t="shared" si="7"/>
        <v>0.83</v>
      </c>
      <c r="C23" s="1">
        <f t="shared" si="7"/>
        <v>0.82</v>
      </c>
      <c r="D23" s="1">
        <f t="shared" si="7"/>
        <v>0.9</v>
      </c>
      <c r="E23" s="1">
        <f t="shared" si="7"/>
        <v>0.97</v>
      </c>
    </row>
    <row r="24" spans="1:5" x14ac:dyDescent="0.3">
      <c r="B24" s="1" t="str">
        <f t="shared" ref="A24:E25" si="8">B9</f>
        <v>(0.02)</v>
      </c>
      <c r="C24" s="1" t="str">
        <f t="shared" si="8"/>
        <v>(0.02)</v>
      </c>
      <c r="D24" s="1" t="str">
        <f t="shared" si="8"/>
        <v>(0.01)</v>
      </c>
      <c r="E24" s="1" t="str">
        <f t="shared" si="8"/>
        <v>(0.01)</v>
      </c>
    </row>
    <row r="25" spans="1:5" ht="15" thickBot="1" x14ac:dyDescent="0.35">
      <c r="A25" s="3" t="str">
        <f>A10</f>
        <v>Accuracy</v>
      </c>
      <c r="B25" s="4">
        <f t="shared" si="8"/>
        <v>0.62</v>
      </c>
      <c r="C25" s="4">
        <f t="shared" si="8"/>
        <v>0.67</v>
      </c>
      <c r="D25" s="4">
        <f t="shared" si="8"/>
        <v>0.65</v>
      </c>
      <c r="E25" s="4">
        <f t="shared" si="8"/>
        <v>0.7</v>
      </c>
    </row>
    <row r="26" spans="1:5" ht="15" thickTop="1" x14ac:dyDescent="0.3"/>
  </sheetData>
  <mergeCells count="2">
    <mergeCell ref="B2:E2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oos_pago_frec_vol</vt:lpstr>
      <vt:lpstr>oos_pago_frec_vol_fee</vt:lpstr>
      <vt:lpstr>oos_pago_frec_vol_promise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2019-08-29T18:26:21Z</dcterms:created>
  <dcterms:modified xsi:type="dcterms:W3CDTF">2020-06-18T04:38:50Z</dcterms:modified>
</cp:coreProperties>
</file>