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26E0D0F4-D896-4697-88D6-386DC0A91EAF}" xr6:coauthVersionLast="47" xr6:coauthVersionMax="47" xr10:uidLastSave="{00000000-0000-0000-0000-000000000000}"/>
  <bookViews>
    <workbookView xWindow="-28920" yWindow="-8190" windowWidth="29040" windowHeight="15720" xr2:uid="{1B3E3ADB-83DE-4EC7-A497-F0F971FF148C}"/>
  </bookViews>
  <sheets>
    <sheet name="tot_tut_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1" l="1"/>
  <c r="T13" i="1"/>
  <c r="H11" i="1"/>
  <c r="I11" i="1"/>
  <c r="I10" i="1"/>
  <c r="U12" i="1"/>
  <c r="T12" i="1"/>
  <c r="H10" i="1"/>
  <c r="B10" i="1"/>
  <c r="C10" i="1"/>
  <c r="A11" i="1"/>
  <c r="B11" i="1"/>
  <c r="C11" i="1"/>
  <c r="E10" i="1"/>
  <c r="F10" i="1"/>
  <c r="K10" i="1"/>
  <c r="L10" i="1"/>
  <c r="N10" i="1"/>
  <c r="O10" i="1"/>
  <c r="Q10" i="1"/>
  <c r="R10" i="1"/>
  <c r="W10" i="1"/>
  <c r="X10" i="1"/>
  <c r="Z10" i="1"/>
  <c r="AA10" i="1"/>
  <c r="E11" i="1"/>
  <c r="F11" i="1"/>
  <c r="K11" i="1"/>
  <c r="L11" i="1"/>
  <c r="N11" i="1"/>
  <c r="O11" i="1"/>
  <c r="Q11" i="1"/>
  <c r="R11" i="1"/>
  <c r="T11" i="1"/>
  <c r="U11" i="1"/>
  <c r="W11" i="1"/>
  <c r="X11" i="1"/>
  <c r="Z11" i="1"/>
  <c r="AA11" i="1"/>
  <c r="B6" i="1"/>
  <c r="C6" i="1"/>
  <c r="E6" i="1"/>
  <c r="F6" i="1"/>
  <c r="K6" i="1"/>
  <c r="L6" i="1"/>
  <c r="N6" i="1"/>
  <c r="O6" i="1"/>
  <c r="A7" i="1"/>
  <c r="B7" i="1"/>
  <c r="C7" i="1"/>
  <c r="E7" i="1"/>
  <c r="F7" i="1"/>
  <c r="K7" i="1"/>
  <c r="L7" i="1"/>
  <c r="N7" i="1"/>
  <c r="O7" i="1"/>
  <c r="H6" i="1"/>
  <c r="I6" i="1"/>
  <c r="T6" i="1"/>
  <c r="U6" i="1"/>
  <c r="H7" i="1"/>
  <c r="I7" i="1"/>
  <c r="T7" i="1"/>
  <c r="U7" i="1"/>
  <c r="B8" i="1"/>
  <c r="C8" i="1"/>
  <c r="E8" i="1"/>
  <c r="F8" i="1"/>
  <c r="H8" i="1"/>
  <c r="I8" i="1"/>
  <c r="K8" i="1"/>
  <c r="L8" i="1"/>
  <c r="N8" i="1"/>
  <c r="O8" i="1"/>
  <c r="Q8" i="1"/>
  <c r="R8" i="1"/>
  <c r="T8" i="1"/>
  <c r="U8" i="1"/>
  <c r="W8" i="1"/>
  <c r="X8" i="1"/>
  <c r="Z8" i="1"/>
  <c r="AA8" i="1"/>
  <c r="A9" i="1"/>
  <c r="B9" i="1"/>
  <c r="C9" i="1"/>
  <c r="E9" i="1"/>
  <c r="F9" i="1"/>
  <c r="H9" i="1"/>
  <c r="I9" i="1"/>
  <c r="K9" i="1"/>
  <c r="L9" i="1"/>
  <c r="N9" i="1"/>
  <c r="O9" i="1"/>
  <c r="Q9" i="1"/>
  <c r="R9" i="1"/>
  <c r="T9" i="1"/>
  <c r="U9" i="1"/>
  <c r="W9" i="1"/>
  <c r="X9" i="1"/>
  <c r="Z9" i="1"/>
  <c r="AA9" i="1"/>
  <c r="B12" i="1"/>
  <c r="C12" i="1"/>
  <c r="E12" i="1"/>
  <c r="F12" i="1"/>
  <c r="H12" i="1"/>
  <c r="I12" i="1"/>
  <c r="K12" i="1"/>
  <c r="L12" i="1"/>
  <c r="N12" i="1"/>
  <c r="O12" i="1"/>
  <c r="A13" i="1"/>
  <c r="B13" i="1"/>
  <c r="C13" i="1"/>
  <c r="E13" i="1"/>
  <c r="F13" i="1"/>
  <c r="H13" i="1"/>
  <c r="I13" i="1"/>
  <c r="K13" i="1"/>
  <c r="L13" i="1"/>
  <c r="N13" i="1"/>
  <c r="O13" i="1"/>
  <c r="Q12" i="1"/>
  <c r="R12" i="1"/>
  <c r="W12" i="1"/>
  <c r="X12" i="1"/>
  <c r="Q13" i="1"/>
  <c r="R13" i="1"/>
  <c r="W13" i="1"/>
  <c r="X13" i="1"/>
  <c r="Q6" i="1"/>
  <c r="R6" i="1"/>
  <c r="W6" i="1"/>
  <c r="X6" i="1"/>
  <c r="Q7" i="1"/>
  <c r="R7" i="1"/>
  <c r="W7" i="1"/>
  <c r="X7" i="1"/>
  <c r="B14" i="1"/>
  <c r="C14" i="1"/>
  <c r="E14" i="1"/>
  <c r="F14" i="1"/>
  <c r="H14" i="1"/>
  <c r="I14" i="1"/>
  <c r="N14" i="1"/>
  <c r="O14" i="1"/>
  <c r="Q14" i="1"/>
  <c r="R14" i="1"/>
  <c r="T14" i="1"/>
  <c r="U14" i="1"/>
  <c r="W14" i="1"/>
  <c r="X14" i="1"/>
  <c r="A15" i="1"/>
  <c r="B15" i="1"/>
  <c r="C15" i="1"/>
  <c r="E15" i="1"/>
  <c r="F15" i="1"/>
  <c r="H15" i="1"/>
  <c r="I15" i="1"/>
  <c r="N15" i="1"/>
  <c r="O15" i="1"/>
  <c r="Q15" i="1"/>
  <c r="R15" i="1"/>
  <c r="T15" i="1"/>
  <c r="U15" i="1"/>
  <c r="W15" i="1"/>
  <c r="X15" i="1"/>
  <c r="B16" i="1"/>
  <c r="C16" i="1"/>
  <c r="E16" i="1"/>
  <c r="F16" i="1"/>
  <c r="H16" i="1"/>
  <c r="I16" i="1"/>
  <c r="K14" i="1"/>
  <c r="L14" i="1"/>
  <c r="N16" i="1"/>
  <c r="O16" i="1"/>
  <c r="Q16" i="1"/>
  <c r="R16" i="1"/>
  <c r="T16" i="1"/>
  <c r="U16" i="1"/>
  <c r="W16" i="1"/>
  <c r="X16" i="1"/>
  <c r="Z16" i="1"/>
  <c r="AA16" i="1"/>
  <c r="A17" i="1"/>
  <c r="B17" i="1"/>
  <c r="C17" i="1"/>
  <c r="E17" i="1"/>
  <c r="F17" i="1"/>
  <c r="H17" i="1"/>
  <c r="I17" i="1"/>
  <c r="K15" i="1"/>
  <c r="L15" i="1"/>
  <c r="N17" i="1"/>
  <c r="O17" i="1"/>
  <c r="Q17" i="1"/>
  <c r="R17" i="1"/>
  <c r="T17" i="1"/>
  <c r="U17" i="1"/>
  <c r="W17" i="1"/>
  <c r="X17" i="1"/>
  <c r="Z17" i="1"/>
  <c r="AA17" i="1"/>
  <c r="Z14" i="1"/>
  <c r="AA14" i="1"/>
  <c r="Z15" i="1"/>
  <c r="AA15" i="1"/>
  <c r="Z12" i="1"/>
  <c r="AA12" i="1"/>
  <c r="Z13" i="1"/>
  <c r="AA13" i="1"/>
  <c r="Z6" i="1"/>
  <c r="AA6" i="1"/>
  <c r="Z7" i="1"/>
  <c r="AA7" i="1"/>
  <c r="B19" i="1"/>
  <c r="C19" i="1"/>
  <c r="E19" i="1"/>
  <c r="F19" i="1"/>
  <c r="H19" i="1"/>
  <c r="I19" i="1"/>
  <c r="K19" i="1"/>
  <c r="L19" i="1"/>
  <c r="N19" i="1"/>
  <c r="O19" i="1"/>
  <c r="Q19" i="1"/>
  <c r="R19" i="1"/>
  <c r="T19" i="1"/>
  <c r="U19" i="1"/>
  <c r="W19" i="1"/>
  <c r="X19" i="1"/>
  <c r="Z19" i="1"/>
  <c r="AA19" i="1"/>
  <c r="B20" i="1"/>
  <c r="C20" i="1"/>
  <c r="E20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B22" i="1"/>
  <c r="C22" i="1"/>
  <c r="E22" i="1"/>
  <c r="F22" i="1"/>
  <c r="H22" i="1"/>
  <c r="I22" i="1"/>
  <c r="K22" i="1"/>
  <c r="L22" i="1"/>
  <c r="N22" i="1"/>
  <c r="O22" i="1"/>
  <c r="Q22" i="1"/>
  <c r="R22" i="1"/>
  <c r="T22" i="1"/>
  <c r="U22" i="1"/>
  <c r="W22" i="1"/>
  <c r="X22" i="1"/>
  <c r="Z22" i="1"/>
  <c r="AA22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B24" i="1"/>
  <c r="C24" i="1"/>
  <c r="E24" i="1"/>
  <c r="F24" i="1"/>
  <c r="H24" i="1"/>
  <c r="I24" i="1"/>
  <c r="K24" i="1"/>
  <c r="L24" i="1"/>
  <c r="N24" i="1"/>
  <c r="O24" i="1"/>
  <c r="Q24" i="1"/>
  <c r="R24" i="1"/>
  <c r="T24" i="1"/>
  <c r="U24" i="1"/>
  <c r="W24" i="1"/>
  <c r="X24" i="1"/>
  <c r="Z24" i="1"/>
  <c r="AA24" i="1"/>
  <c r="B25" i="1"/>
  <c r="C25" i="1"/>
  <c r="E25" i="1"/>
  <c r="F25" i="1"/>
  <c r="H25" i="1"/>
  <c r="I25" i="1"/>
  <c r="K25" i="1"/>
  <c r="L25" i="1"/>
  <c r="N25" i="1"/>
  <c r="O25" i="1"/>
  <c r="Q25" i="1"/>
  <c r="R25" i="1"/>
  <c r="T25" i="1"/>
  <c r="U25" i="1"/>
  <c r="W25" i="1"/>
  <c r="X25" i="1"/>
  <c r="Z25" i="1"/>
  <c r="AA25" i="1"/>
  <c r="B5" i="1"/>
  <c r="C5" i="1"/>
  <c r="E5" i="1"/>
  <c r="F5" i="1"/>
  <c r="H5" i="1"/>
  <c r="I5" i="1"/>
  <c r="K5" i="1"/>
  <c r="L5" i="1"/>
  <c r="N5" i="1"/>
  <c r="O5" i="1"/>
  <c r="Q5" i="1"/>
  <c r="R5" i="1"/>
  <c r="T5" i="1"/>
  <c r="U5" i="1"/>
  <c r="W5" i="1"/>
  <c r="X5" i="1"/>
  <c r="Z5" i="1"/>
  <c r="AA5" i="1"/>
  <c r="A5" i="1"/>
</calcChain>
</file>

<file path=xl/sharedStrings.xml><?xml version="1.0" encoding="utf-8"?>
<sst xmlns="http://schemas.openxmlformats.org/spreadsheetml/2006/main" count="37" uniqueCount="22">
  <si>
    <t>Observations</t>
  </si>
  <si>
    <t>ATE (Forced commitment)</t>
  </si>
  <si>
    <t>ATE (Forced choice)</t>
  </si>
  <si>
    <t>ToT</t>
  </si>
  <si>
    <t>TuT</t>
  </si>
  <si>
    <t>Control Mean $\mathbb{E}[Y_0]$</t>
  </si>
  <si>
    <t>Treated Mean $\mathbb{E}[Y_1]$</t>
  </si>
  <si>
    <t>R-squared</t>
  </si>
  <si>
    <t>Controls</t>
  </si>
  <si>
    <t>\checkmark</t>
  </si>
  <si>
    <t>$H_0 : \operatorname{ATE}-\operatorname{ToT} = 0$</t>
  </si>
  <si>
    <t>$H_0 : \operatorname{ATE}-\operatorname{TuT} = 0$</t>
  </si>
  <si>
    <t>$H_0 : \operatorname{TuT}-\operatorname{ToT} = 0$</t>
  </si>
  <si>
    <t>$H_0 : \operatorname{TuT}-\operatorname{ToT} \geq 0$</t>
  </si>
  <si>
    <t>***</t>
  </si>
  <si>
    <t>Single LATE</t>
  </si>
  <si>
    <t>LATE + ATE</t>
  </si>
  <si>
    <t>Plug-in estimator</t>
  </si>
  <si>
    <t>GMM</t>
  </si>
  <si>
    <t>ToT &amp; TuT</t>
  </si>
  <si>
    <t>Stacked GMM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</si>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</sst>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_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_s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</row>
        <row r="6">
          <cell r="B6" t="str">
            <v>-74.6</v>
          </cell>
          <cell r="C6" t="str">
            <v>11.0</v>
          </cell>
        </row>
        <row r="7">
          <cell r="A7" t="str">
            <v/>
          </cell>
          <cell r="B7" t="str">
            <v>(84.4)</v>
          </cell>
          <cell r="C7" t="str">
            <v>(58.4)</v>
          </cell>
        </row>
        <row r="75">
          <cell r="D75" t="str">
            <v>-74.6</v>
          </cell>
          <cell r="E75" t="str">
            <v>-14.9</v>
          </cell>
          <cell r="H75" t="str">
            <v>-74.6</v>
          </cell>
          <cell r="I75" t="str">
            <v>-14.9</v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P75" t="str">
            <v/>
          </cell>
          <cell r="Q75" t="str">
            <v/>
          </cell>
          <cell r="R75" t="str">
            <v>-74.6</v>
          </cell>
          <cell r="S75" t="str">
            <v>-52.4</v>
          </cell>
        </row>
        <row r="76">
          <cell r="D76" t="str">
            <v>(84.4)</v>
          </cell>
          <cell r="E76" t="str">
            <v>(62.4)</v>
          </cell>
          <cell r="H76" t="str">
            <v>(84.4)</v>
          </cell>
          <cell r="I76" t="str">
            <v>(62.4)</v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>(84.4)</v>
          </cell>
          <cell r="S76" t="str">
            <v>(62.7)</v>
          </cell>
        </row>
        <row r="78">
          <cell r="B78" t="str">
            <v/>
          </cell>
          <cell r="C78" t="str">
            <v/>
          </cell>
          <cell r="D78" t="str">
            <v>32.8***</v>
          </cell>
          <cell r="E78" t="str">
            <v>40.1***</v>
          </cell>
          <cell r="H78" t="str">
            <v>32.8***</v>
          </cell>
          <cell r="I78" t="str">
            <v>40.1***</v>
          </cell>
          <cell r="J78" t="str">
            <v/>
          </cell>
          <cell r="K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>(6.79)</v>
          </cell>
          <cell r="E79" t="str">
            <v>(6.26)</v>
          </cell>
          <cell r="H79" t="str">
            <v>(6.79)</v>
          </cell>
          <cell r="I79" t="str">
            <v>(6.26)</v>
          </cell>
          <cell r="J79" t="str">
            <v/>
          </cell>
          <cell r="K79" t="str">
            <v/>
          </cell>
        </row>
        <row r="84">
          <cell r="F84" t="str">
            <v>32.8***</v>
          </cell>
          <cell r="G84" t="str">
            <v>40.0***</v>
          </cell>
          <cell r="N84" t="str">
            <v>32.8***</v>
          </cell>
          <cell r="O84" t="str">
            <v>40.0***</v>
          </cell>
        </row>
        <row r="85">
          <cell r="F85" t="str">
            <v>(6.81)</v>
          </cell>
          <cell r="G85" t="str">
            <v>(6.40)</v>
          </cell>
          <cell r="N85" t="str">
            <v>(6.81)</v>
          </cell>
          <cell r="O85" t="str">
            <v>(6.40)</v>
          </cell>
        </row>
        <row r="87"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>-7.51</v>
          </cell>
          <cell r="G87" t="str">
            <v>-1.53</v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>-7.51</v>
          </cell>
          <cell r="O87" t="str">
            <v>-1.53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>(8.20)</v>
          </cell>
          <cell r="G88" t="str">
            <v>(6.42)</v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>(8.20)</v>
          </cell>
          <cell r="O88" t="str">
            <v>(6.42)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</row>
        <row r="90"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>44.8***</v>
          </cell>
          <cell r="K90" t="str">
            <v>44.8***</v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>(8.84)</v>
          </cell>
          <cell r="K91" t="str">
            <v>(8.01)</v>
          </cell>
        </row>
        <row r="93">
          <cell r="L93" t="str">
            <v>44.8***</v>
          </cell>
          <cell r="M93" t="str">
            <v>45.9***</v>
          </cell>
          <cell r="P93" t="str">
            <v>44.8***</v>
          </cell>
          <cell r="Q93" t="str">
            <v>49.3***</v>
          </cell>
        </row>
        <row r="94">
          <cell r="L94" t="str">
            <v>(8.84)</v>
          </cell>
          <cell r="M94" t="str">
            <v>(8.05)</v>
          </cell>
          <cell r="P94" t="str">
            <v>(8.84)</v>
          </cell>
          <cell r="Q94" t="str">
            <v>(8.06)</v>
          </cell>
        </row>
        <row r="96">
          <cell r="L96" t="str">
            <v>32.8***</v>
          </cell>
          <cell r="M96" t="str">
            <v>39.7***</v>
          </cell>
          <cell r="P96" t="str">
            <v>32.8***</v>
          </cell>
          <cell r="Q96" t="str">
            <v>43.2***</v>
          </cell>
        </row>
        <row r="97">
          <cell r="L97" t="str">
            <v>(6.79)</v>
          </cell>
          <cell r="M97" t="str">
            <v>(6.31)</v>
          </cell>
          <cell r="P97" t="str">
            <v>(6.79)</v>
          </cell>
          <cell r="Q97" t="str">
            <v>(6.40)</v>
          </cell>
        </row>
        <row r="99">
          <cell r="B99" t="str">
            <v>-249.0***</v>
          </cell>
          <cell r="C99" t="str">
            <v>-220.4***</v>
          </cell>
          <cell r="D99" t="str">
            <v>-249.0***</v>
          </cell>
          <cell r="E99" t="str">
            <v>-223.4***</v>
          </cell>
          <cell r="F99" t="str">
            <v>-249.0***</v>
          </cell>
          <cell r="G99" t="str">
            <v>-225.1***</v>
          </cell>
          <cell r="J99" t="str">
            <v>-261.0***</v>
          </cell>
          <cell r="K99" t="str">
            <v>-239.6***</v>
          </cell>
          <cell r="L99" t="str">
            <v>-216.2***</v>
          </cell>
          <cell r="M99" t="str">
            <v>-190.7***</v>
          </cell>
          <cell r="N99" t="str">
            <v>-249.0***</v>
          </cell>
          <cell r="O99" t="str">
            <v>-225.1***</v>
          </cell>
          <cell r="P99" t="str">
            <v/>
          </cell>
          <cell r="Q99" t="str">
            <v/>
          </cell>
        </row>
        <row r="100">
          <cell r="A100" t="str">
            <v/>
          </cell>
          <cell r="B100" t="str">
            <v>(4.87)</v>
          </cell>
          <cell r="C100" t="str">
            <v>(16.9)</v>
          </cell>
          <cell r="D100" t="str">
            <v>(4.87)</v>
          </cell>
          <cell r="E100" t="str">
            <v>(15.3)</v>
          </cell>
          <cell r="F100" t="str">
            <v>(4.88)</v>
          </cell>
          <cell r="G100" t="str">
            <v>(10.8)</v>
          </cell>
          <cell r="J100" t="str">
            <v>(7.13)</v>
          </cell>
          <cell r="K100" t="str">
            <v>(12.0)</v>
          </cell>
          <cell r="L100" t="str">
            <v>(4.73)</v>
          </cell>
          <cell r="M100" t="str">
            <v>(10.6)</v>
          </cell>
          <cell r="N100" t="str">
            <v>(4.88)</v>
          </cell>
          <cell r="O100" t="str">
            <v>(10.8)</v>
          </cell>
          <cell r="P100" t="str">
            <v/>
          </cell>
          <cell r="Q100" t="str">
            <v/>
          </cell>
        </row>
        <row r="103"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>-249.0***</v>
          </cell>
          <cell r="I103" t="str">
            <v>-112.8***</v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>-216.2***</v>
          </cell>
          <cell r="Q103" t="str">
            <v>-34.0***</v>
          </cell>
          <cell r="R103" t="str">
            <v>-216.2***</v>
          </cell>
          <cell r="S103" t="str">
            <v>-33.6***</v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>(4.87)</v>
          </cell>
          <cell r="I104" t="str">
            <v>(15.3)</v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>(4.73)</v>
          </cell>
          <cell r="Q104" t="str">
            <v>(11.4)</v>
          </cell>
          <cell r="R104" t="str">
            <v>(4.73)</v>
          </cell>
          <cell r="S104" t="str">
            <v>(11.5)</v>
          </cell>
        </row>
        <row r="107">
          <cell r="R107" t="str">
            <v>-249.0***</v>
          </cell>
          <cell r="S107" t="str">
            <v>-38.9**</v>
          </cell>
        </row>
        <row r="108">
          <cell r="R108" t="str">
            <v>(4.87)</v>
          </cell>
          <cell r="S108" t="str">
            <v>(16.2)</v>
          </cell>
        </row>
        <row r="111">
          <cell r="R111" t="str">
            <v>44.8***</v>
          </cell>
          <cell r="S111" t="str">
            <v>49.6***</v>
          </cell>
        </row>
        <row r="112">
          <cell r="R112" t="str">
            <v>(8.84)</v>
          </cell>
          <cell r="S112" t="str">
            <v>(8.06)</v>
          </cell>
        </row>
        <row r="114">
          <cell r="R114" t="str">
            <v>32.8***</v>
          </cell>
          <cell r="S114" t="str">
            <v>43.5***</v>
          </cell>
        </row>
        <row r="115">
          <cell r="R115" t="str">
            <v>(6.79)</v>
          </cell>
          <cell r="S115" t="str">
            <v>(6.41)</v>
          </cell>
        </row>
        <row r="183">
          <cell r="B183" t="str">
            <v>6035</v>
          </cell>
          <cell r="C183" t="str">
            <v>6035</v>
          </cell>
          <cell r="D183" t="str">
            <v>8519</v>
          </cell>
          <cell r="E183" t="str">
            <v>8519</v>
          </cell>
          <cell r="F183" t="str">
            <v>8519</v>
          </cell>
          <cell r="G183" t="str">
            <v>8519</v>
          </cell>
          <cell r="H183" t="str">
            <v>8519</v>
          </cell>
          <cell r="I183" t="str">
            <v>8519</v>
          </cell>
          <cell r="J183" t="str">
            <v>5919</v>
          </cell>
          <cell r="K183" t="str">
            <v>5919</v>
          </cell>
          <cell r="L183" t="str">
            <v>8519</v>
          </cell>
          <cell r="M183" t="str">
            <v>8519</v>
          </cell>
          <cell r="N183" t="str">
            <v>8519</v>
          </cell>
          <cell r="O183" t="str">
            <v>8519</v>
          </cell>
          <cell r="P183" t="str">
            <v>8519</v>
          </cell>
          <cell r="Q183" t="str">
            <v>8519</v>
          </cell>
          <cell r="R183" t="str">
            <v>8519</v>
          </cell>
          <cell r="S183" t="str">
            <v>8519</v>
          </cell>
        </row>
        <row r="184">
          <cell r="B184" t="str">
            <v>.</v>
          </cell>
          <cell r="C184" t="str">
            <v>0.043</v>
          </cell>
          <cell r="D184" t="str">
            <v>.</v>
          </cell>
          <cell r="E184" t="str">
            <v>0.035</v>
          </cell>
          <cell r="F184" t="str">
            <v>0.014</v>
          </cell>
          <cell r="G184" t="str">
            <v>0.038</v>
          </cell>
          <cell r="H184" t="str">
            <v/>
          </cell>
          <cell r="I184" t="str">
            <v/>
          </cell>
          <cell r="J184" t="str">
            <v>0.028</v>
          </cell>
          <cell r="K184" t="str">
            <v>0.052</v>
          </cell>
          <cell r="L184" t="str">
            <v>0.021</v>
          </cell>
          <cell r="M184" t="str">
            <v>0.044</v>
          </cell>
          <cell r="N184" t="str">
            <v>0.014</v>
          </cell>
          <cell r="O184" t="str">
            <v>0.038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</row>
        <row r="186">
          <cell r="F186" t="str">
            <v>-74.6</v>
          </cell>
          <cell r="G186" t="str">
            <v>-15.2</v>
          </cell>
        </row>
        <row r="187">
          <cell r="F187" t="str">
            <v>81.4</v>
          </cell>
          <cell r="G187" t="str">
            <v>63.8</v>
          </cell>
        </row>
        <row r="188">
          <cell r="N188" t="str">
            <v>44.8</v>
          </cell>
          <cell r="O188" t="str">
            <v>46.2</v>
          </cell>
        </row>
        <row r="189">
          <cell r="N189" t="str">
            <v>9.02</v>
          </cell>
          <cell r="O189" t="str">
            <v>8.24</v>
          </cell>
        </row>
        <row r="190">
          <cell r="B190" t="str">
            <v/>
          </cell>
          <cell r="C190" t="str">
            <v/>
          </cell>
          <cell r="D190" t="str">
            <v>0.19</v>
          </cell>
          <cell r="E190" t="str">
            <v>0.37</v>
          </cell>
          <cell r="F190" t="str">
            <v/>
          </cell>
          <cell r="G190" t="str">
            <v/>
          </cell>
          <cell r="H190" t="str">
            <v>0.19</v>
          </cell>
          <cell r="I190" t="str">
            <v>0.37</v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R190" t="str">
            <v>0.19</v>
          </cell>
          <cell r="S190" t="str">
            <v>0.14</v>
          </cell>
        </row>
        <row r="191"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>0.16</v>
          </cell>
          <cell r="M191" t="str">
            <v>0.36</v>
          </cell>
          <cell r="N191" t="str">
            <v/>
          </cell>
          <cell r="O191" t="str">
            <v/>
          </cell>
          <cell r="P191" t="str">
            <v>0.16</v>
          </cell>
          <cell r="Q191" t="str">
            <v>0.37</v>
          </cell>
          <cell r="R191" t="str">
            <v>0.16</v>
          </cell>
          <cell r="S191" t="str">
            <v>0.37</v>
          </cell>
        </row>
        <row r="192"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>0.19</v>
          </cell>
          <cell r="S192" t="str">
            <v>0.13</v>
          </cell>
        </row>
        <row r="193"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>0.91</v>
          </cell>
          <cell r="S193" t="str">
            <v>0.065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32D6-016B-4682-95CF-09727AB42BB0}">
  <dimension ref="A2:AA26"/>
  <sheetViews>
    <sheetView tabSelected="1" workbookViewId="0">
      <selection activeCell="A2" sqref="A2:AA25"/>
    </sheetView>
  </sheetViews>
  <sheetFormatPr defaultRowHeight="14.5" x14ac:dyDescent="0.35"/>
  <cols>
    <col min="1" max="1" width="29.54296875" bestFit="1" customWidth="1"/>
    <col min="2" max="3" width="8.7265625" style="3"/>
    <col min="4" max="4" width="3.26953125" style="3" customWidth="1"/>
    <col min="5" max="6" width="8.7265625" style="3"/>
    <col min="7" max="7" width="2.453125" style="3" customWidth="1"/>
    <col min="8" max="9" width="8.7265625" style="3"/>
    <col min="10" max="10" width="3" style="3" customWidth="1"/>
    <col min="11" max="12" width="8.7265625" style="3"/>
    <col min="13" max="13" width="3.81640625" style="3" customWidth="1"/>
    <col min="14" max="15" width="8.7265625" style="3"/>
    <col min="16" max="16" width="3.6328125" style="3" customWidth="1"/>
    <col min="17" max="18" width="8.7265625" style="3"/>
    <col min="19" max="19" width="3.6328125" style="3" customWidth="1"/>
    <col min="20" max="21" width="8.7265625" style="3"/>
    <col min="22" max="22" width="3.90625" style="3" customWidth="1"/>
    <col min="23" max="24" width="8.7265625" style="3"/>
    <col min="25" max="25" width="4.453125" style="3" customWidth="1"/>
    <col min="26" max="27" width="8.7265625" style="3"/>
  </cols>
  <sheetData>
    <row r="2" spans="1:27" ht="15" thickBot="1" x14ac:dyDescent="0.4">
      <c r="A2" s="4"/>
      <c r="B2" s="5" t="s">
        <v>21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5"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N3" s="6" t="s">
        <v>4</v>
      </c>
      <c r="O3" s="6"/>
      <c r="P3" s="6"/>
      <c r="Q3" s="6"/>
      <c r="R3" s="6"/>
      <c r="S3" s="6"/>
      <c r="T3" s="6"/>
      <c r="U3" s="6"/>
      <c r="V3" s="6"/>
      <c r="W3" s="6"/>
      <c r="X3" s="6"/>
      <c r="Z3" s="6" t="s">
        <v>19</v>
      </c>
      <c r="AA3" s="6"/>
    </row>
    <row r="4" spans="1:27" x14ac:dyDescent="0.35">
      <c r="B4" s="7" t="s">
        <v>15</v>
      </c>
      <c r="C4" s="7"/>
      <c r="E4" s="7" t="s">
        <v>16</v>
      </c>
      <c r="F4" s="7"/>
      <c r="H4" s="7" t="s">
        <v>17</v>
      </c>
      <c r="I4" s="7"/>
      <c r="K4" s="7" t="s">
        <v>18</v>
      </c>
      <c r="L4" s="7"/>
      <c r="N4" s="7" t="s">
        <v>15</v>
      </c>
      <c r="O4" s="7"/>
      <c r="Q4" s="7" t="s">
        <v>16</v>
      </c>
      <c r="R4" s="7"/>
      <c r="T4" s="7" t="s">
        <v>17</v>
      </c>
      <c r="U4" s="7"/>
      <c r="W4" s="7" t="s">
        <v>18</v>
      </c>
      <c r="X4" s="7"/>
      <c r="Z4" s="7" t="s">
        <v>20</v>
      </c>
      <c r="AA4" s="7"/>
    </row>
    <row r="5" spans="1:27" ht="15" thickBot="1" x14ac:dyDescent="0.4">
      <c r="A5" s="1" t="str">
        <f>[1]tot_tut_se!A2</f>
        <v/>
      </c>
      <c r="B5" s="8" t="str">
        <f>[1]tot_tut_se!B2</f>
        <v>(1)</v>
      </c>
      <c r="C5" s="8" t="str">
        <f>[1]tot_tut_se!C2</f>
        <v>(2)</v>
      </c>
      <c r="D5" s="8"/>
      <c r="E5" s="8" t="str">
        <f>[1]tot_tut_se!D2</f>
        <v>(3)</v>
      </c>
      <c r="F5" s="8" t="str">
        <f>[1]tot_tut_se!E2</f>
        <v>(4)</v>
      </c>
      <c r="G5" s="8"/>
      <c r="H5" s="8" t="str">
        <f>[1]tot_tut_se!F2</f>
        <v>(5)</v>
      </c>
      <c r="I5" s="8" t="str">
        <f>[1]tot_tut_se!G2</f>
        <v>(6)</v>
      </c>
      <c r="J5" s="8"/>
      <c r="K5" s="8" t="str">
        <f>[1]tot_tut_se!H2</f>
        <v>(7)</v>
      </c>
      <c r="L5" s="8" t="str">
        <f>[1]tot_tut_se!I2</f>
        <v>(8)</v>
      </c>
      <c r="M5" s="8"/>
      <c r="N5" s="8" t="str">
        <f>[1]tot_tut_se!J2</f>
        <v>(9)</v>
      </c>
      <c r="O5" s="8" t="str">
        <f>[1]tot_tut_se!K2</f>
        <v>(10)</v>
      </c>
      <c r="P5" s="8"/>
      <c r="Q5" s="8" t="str">
        <f>[1]tot_tut_se!L2</f>
        <v>(11)</v>
      </c>
      <c r="R5" s="8" t="str">
        <f>[1]tot_tut_se!M2</f>
        <v>(12)</v>
      </c>
      <c r="S5" s="8"/>
      <c r="T5" s="8" t="str">
        <f>[1]tot_tut_se!N2</f>
        <v>(13)</v>
      </c>
      <c r="U5" s="8" t="str">
        <f>[1]tot_tut_se!O2</f>
        <v>(14)</v>
      </c>
      <c r="V5" s="8"/>
      <c r="W5" s="8" t="str">
        <f>[1]tot_tut_se!P2</f>
        <v>(15)</v>
      </c>
      <c r="X5" s="8" t="str">
        <f>[1]tot_tut_se!Q2</f>
        <v>(16)</v>
      </c>
      <c r="Y5" s="8"/>
      <c r="Z5" s="8" t="str">
        <f>[1]tot_tut_se!R2</f>
        <v>(17)</v>
      </c>
      <c r="AA5" s="8" t="str">
        <f>[1]tot_tut_se!S2</f>
        <v>(18)</v>
      </c>
    </row>
    <row r="6" spans="1:27" ht="15" thickTop="1" x14ac:dyDescent="0.35">
      <c r="A6" t="s">
        <v>1</v>
      </c>
      <c r="B6" s="3" t="str">
        <f>[1]tot_tut_se!B78</f>
        <v/>
      </c>
      <c r="C6" s="3" t="str">
        <f>[1]tot_tut_se!C78</f>
        <v/>
      </c>
      <c r="E6" s="3" t="str">
        <f>[1]tot_tut_se!D78</f>
        <v>32.8***</v>
      </c>
      <c r="F6" s="3" t="str">
        <f>[1]tot_tut_se!E78</f>
        <v>40.1***</v>
      </c>
      <c r="H6" s="3" t="str">
        <f>[1]tot_tut_se!F84</f>
        <v>32.8***</v>
      </c>
      <c r="I6" s="3" t="str">
        <f>[1]tot_tut_se!G84</f>
        <v>40.0***</v>
      </c>
      <c r="K6" s="3" t="str">
        <f>[1]tot_tut_se!H78</f>
        <v>32.8***</v>
      </c>
      <c r="L6" s="3" t="str">
        <f>[1]tot_tut_se!I78</f>
        <v>40.1***</v>
      </c>
      <c r="N6" s="3" t="str">
        <f>[1]tot_tut_se!J78</f>
        <v/>
      </c>
      <c r="O6" s="3" t="str">
        <f>[1]tot_tut_se!K78</f>
        <v/>
      </c>
      <c r="Q6" s="3" t="str">
        <f>[1]tot_tut_se!L96</f>
        <v>32.8***</v>
      </c>
      <c r="R6" s="3" t="str">
        <f>[1]tot_tut_se!M96</f>
        <v>39.7***</v>
      </c>
      <c r="T6" s="3" t="str">
        <f>[1]tot_tut_se!N84</f>
        <v>32.8***</v>
      </c>
      <c r="U6" s="3" t="str">
        <f>[1]tot_tut_se!O84</f>
        <v>40.0***</v>
      </c>
      <c r="W6" s="3" t="str">
        <f>[1]tot_tut_se!P96</f>
        <v>32.8***</v>
      </c>
      <c r="X6" s="3" t="str">
        <f>[1]tot_tut_se!Q96</f>
        <v>43.2***</v>
      </c>
      <c r="Z6" s="3" t="str">
        <f>[1]tot_tut_se!R114</f>
        <v>32.8***</v>
      </c>
      <c r="AA6" s="3" t="str">
        <f>[1]tot_tut_se!S114</f>
        <v>43.5***</v>
      </c>
    </row>
    <row r="7" spans="1:27" x14ac:dyDescent="0.35">
      <c r="A7" t="str">
        <f>[1]tot_tut_se!A79</f>
        <v/>
      </c>
      <c r="B7" s="3" t="str">
        <f>[1]tot_tut_se!B79</f>
        <v/>
      </c>
      <c r="C7" s="3" t="str">
        <f>[1]tot_tut_se!C79</f>
        <v/>
      </c>
      <c r="E7" s="3" t="str">
        <f>[1]tot_tut_se!D79</f>
        <v>(6.79)</v>
      </c>
      <c r="F7" s="3" t="str">
        <f>[1]tot_tut_se!E79</f>
        <v>(6.26)</v>
      </c>
      <c r="H7" s="3" t="str">
        <f>[1]tot_tut_se!F85</f>
        <v>(6.81)</v>
      </c>
      <c r="I7" s="3" t="str">
        <f>[1]tot_tut_se!G85</f>
        <v>(6.40)</v>
      </c>
      <c r="K7" s="3" t="str">
        <f>[1]tot_tut_se!H79</f>
        <v>(6.79)</v>
      </c>
      <c r="L7" s="3" t="str">
        <f>[1]tot_tut_se!I79</f>
        <v>(6.26)</v>
      </c>
      <c r="N7" s="3" t="str">
        <f>[1]tot_tut_se!J79</f>
        <v/>
      </c>
      <c r="O7" s="3" t="str">
        <f>[1]tot_tut_se!K79</f>
        <v/>
      </c>
      <c r="Q7" s="3" t="str">
        <f>[1]tot_tut_se!L97</f>
        <v>(6.79)</v>
      </c>
      <c r="R7" s="3" t="str">
        <f>[1]tot_tut_se!M97</f>
        <v>(6.31)</v>
      </c>
      <c r="T7" s="3" t="str">
        <f>[1]tot_tut_se!N85</f>
        <v>(6.81)</v>
      </c>
      <c r="U7" s="3" t="str">
        <f>[1]tot_tut_se!O85</f>
        <v>(6.40)</v>
      </c>
      <c r="W7" s="3" t="str">
        <f>[1]tot_tut_se!P97</f>
        <v>(6.79)</v>
      </c>
      <c r="X7" s="3" t="str">
        <f>[1]tot_tut_se!Q97</f>
        <v>(6.40)</v>
      </c>
      <c r="Z7" s="3" t="str">
        <f>[1]tot_tut_se!R115</f>
        <v>(6.79)</v>
      </c>
      <c r="AA7" s="3" t="str">
        <f>[1]tot_tut_se!S115</f>
        <v>(6.41)</v>
      </c>
    </row>
    <row r="8" spans="1:27" x14ac:dyDescent="0.35">
      <c r="A8" t="s">
        <v>2</v>
      </c>
      <c r="B8" s="3" t="str">
        <f>[1]tot_tut_se!B87</f>
        <v/>
      </c>
      <c r="C8" s="3" t="str">
        <f>[1]tot_tut_se!C87</f>
        <v/>
      </c>
      <c r="E8" s="3" t="str">
        <f>[1]tot_tut_se!D87</f>
        <v/>
      </c>
      <c r="F8" s="3" t="str">
        <f>[1]tot_tut_se!E87</f>
        <v/>
      </c>
      <c r="H8" s="3" t="str">
        <f>[1]tot_tut_se!F87</f>
        <v>-7.51</v>
      </c>
      <c r="I8" s="3" t="str">
        <f>[1]tot_tut_se!G87</f>
        <v>-1.53</v>
      </c>
      <c r="K8" s="3" t="str">
        <f>[1]tot_tut_se!H87</f>
        <v/>
      </c>
      <c r="L8" s="3" t="str">
        <f>[1]tot_tut_se!I87</f>
        <v/>
      </c>
      <c r="N8" s="3" t="str">
        <f>[1]tot_tut_se!J87</f>
        <v/>
      </c>
      <c r="O8" s="3" t="str">
        <f>[1]tot_tut_se!K87</f>
        <v/>
      </c>
      <c r="Q8" s="3" t="str">
        <f>[1]tot_tut_se!L87</f>
        <v/>
      </c>
      <c r="R8" s="3" t="str">
        <f>[1]tot_tut_se!M87</f>
        <v/>
      </c>
      <c r="T8" s="3" t="str">
        <f>[1]tot_tut_se!N87</f>
        <v>-7.51</v>
      </c>
      <c r="U8" s="3" t="str">
        <f>[1]tot_tut_se!O87</f>
        <v>-1.53</v>
      </c>
      <c r="W8" s="3" t="str">
        <f>[1]tot_tut_se!P87</f>
        <v/>
      </c>
      <c r="X8" s="3" t="str">
        <f>[1]tot_tut_se!Q87</f>
        <v/>
      </c>
      <c r="Z8" s="3" t="str">
        <f>[1]tot_tut_se!R87</f>
        <v/>
      </c>
      <c r="AA8" s="3" t="str">
        <f>[1]tot_tut_se!S87</f>
        <v/>
      </c>
    </row>
    <row r="9" spans="1:27" x14ac:dyDescent="0.35">
      <c r="A9" t="str">
        <f>[1]tot_tut_se!A88</f>
        <v/>
      </c>
      <c r="B9" s="3" t="str">
        <f>[1]tot_tut_se!B88</f>
        <v/>
      </c>
      <c r="C9" s="3" t="str">
        <f>[1]tot_tut_se!C88</f>
        <v/>
      </c>
      <c r="E9" s="3" t="str">
        <f>[1]tot_tut_se!D88</f>
        <v/>
      </c>
      <c r="F9" s="3" t="str">
        <f>[1]tot_tut_se!E88</f>
        <v/>
      </c>
      <c r="H9" s="3" t="str">
        <f>[1]tot_tut_se!F88</f>
        <v>(8.20)</v>
      </c>
      <c r="I9" s="3" t="str">
        <f>[1]tot_tut_se!G88</f>
        <v>(6.42)</v>
      </c>
      <c r="K9" s="3" t="str">
        <f>[1]tot_tut_se!H88</f>
        <v/>
      </c>
      <c r="L9" s="3" t="str">
        <f>[1]tot_tut_se!I88</f>
        <v/>
      </c>
      <c r="N9" s="3" t="str">
        <f>[1]tot_tut_se!J88</f>
        <v/>
      </c>
      <c r="O9" s="3" t="str">
        <f>[1]tot_tut_se!K88</f>
        <v/>
      </c>
      <c r="Q9" s="3" t="str">
        <f>[1]tot_tut_se!L88</f>
        <v/>
      </c>
      <c r="R9" s="3" t="str">
        <f>[1]tot_tut_se!M88</f>
        <v/>
      </c>
      <c r="T9" s="3" t="str">
        <f>[1]tot_tut_se!N88</f>
        <v>(8.20)</v>
      </c>
      <c r="U9" s="3" t="str">
        <f>[1]tot_tut_se!O88</f>
        <v>(6.42)</v>
      </c>
      <c r="W9" s="3" t="str">
        <f>[1]tot_tut_se!P88</f>
        <v/>
      </c>
      <c r="X9" s="3" t="str">
        <f>[1]tot_tut_se!Q88</f>
        <v/>
      </c>
      <c r="Z9" s="3" t="str">
        <f>[1]tot_tut_se!R88</f>
        <v/>
      </c>
      <c r="AA9" s="3" t="str">
        <f>[1]tot_tut_se!S88</f>
        <v/>
      </c>
    </row>
    <row r="10" spans="1:27" x14ac:dyDescent="0.35">
      <c r="A10" t="s">
        <v>3</v>
      </c>
      <c r="B10" s="3" t="str">
        <f>[1]tot_tut_se!B6</f>
        <v>-74.6</v>
      </c>
      <c r="C10" s="3" t="str">
        <f>[1]tot_tut_se!C6</f>
        <v>11.0</v>
      </c>
      <c r="E10" s="3" t="str">
        <f>[1]tot_tut_se!D75</f>
        <v>-74.6</v>
      </c>
      <c r="F10" s="3" t="str">
        <f>[1]tot_tut_se!E75</f>
        <v>-14.9</v>
      </c>
      <c r="H10" s="3" t="str">
        <f>_xlfn.CONCAT([1]tot_tut_se!F186,H26)</f>
        <v>-74.6</v>
      </c>
      <c r="I10" s="3" t="str">
        <f>_xlfn.CONCAT([1]tot_tut_se!G186,I26)</f>
        <v>-15.2</v>
      </c>
      <c r="K10" s="3" t="str">
        <f>[1]tot_tut_se!H75</f>
        <v>-74.6</v>
      </c>
      <c r="L10" s="3" t="str">
        <f>[1]tot_tut_se!I75</f>
        <v>-14.9</v>
      </c>
      <c r="N10" s="3" t="str">
        <f>[1]tot_tut_se!J75</f>
        <v/>
      </c>
      <c r="O10" s="3" t="str">
        <f>[1]tot_tut_se!K75</f>
        <v/>
      </c>
      <c r="Q10" s="3" t="str">
        <f>[1]tot_tut_se!L75</f>
        <v/>
      </c>
      <c r="R10" s="3" t="str">
        <f>[1]tot_tut_se!M75</f>
        <v/>
      </c>
      <c r="W10" s="3" t="str">
        <f>[1]tot_tut_se!P75</f>
        <v/>
      </c>
      <c r="X10" s="3" t="str">
        <f>[1]tot_tut_se!Q75</f>
        <v/>
      </c>
      <c r="Z10" s="3" t="str">
        <f>[1]tot_tut_se!R75</f>
        <v>-74.6</v>
      </c>
      <c r="AA10" s="3" t="str">
        <f>[1]tot_tut_se!S75</f>
        <v>-52.4</v>
      </c>
    </row>
    <row r="11" spans="1:27" x14ac:dyDescent="0.35">
      <c r="A11" t="str">
        <f>[1]tot_tut_se!A7</f>
        <v/>
      </c>
      <c r="B11" s="3" t="str">
        <f>[1]tot_tut_se!B7</f>
        <v>(84.4)</v>
      </c>
      <c r="C11" s="3" t="str">
        <f>[1]tot_tut_se!C7</f>
        <v>(58.4)</v>
      </c>
      <c r="E11" s="3" t="str">
        <f>[1]tot_tut_se!D76</f>
        <v>(84.4)</v>
      </c>
      <c r="F11" s="3" t="str">
        <f>[1]tot_tut_se!E76</f>
        <v>(62.4)</v>
      </c>
      <c r="H11" s="3" t="str">
        <f>_xlfn.CONCAT("(",[1]tot_tut_se!F187,")")</f>
        <v>(81.4)</v>
      </c>
      <c r="I11" s="3" t="str">
        <f>_xlfn.CONCAT("(",[1]tot_tut_se!G187,")")</f>
        <v>(63.8)</v>
      </c>
      <c r="K11" s="3" t="str">
        <f>[1]tot_tut_se!H76</f>
        <v>(84.4)</v>
      </c>
      <c r="L11" s="3" t="str">
        <f>[1]tot_tut_se!I76</f>
        <v>(62.4)</v>
      </c>
      <c r="N11" s="3" t="str">
        <f>[1]tot_tut_se!J76</f>
        <v/>
      </c>
      <c r="O11" s="3" t="str">
        <f>[1]tot_tut_se!K76</f>
        <v/>
      </c>
      <c r="Q11" s="3" t="str">
        <f>[1]tot_tut_se!L76</f>
        <v/>
      </c>
      <c r="R11" s="3" t="str">
        <f>[1]tot_tut_se!M76</f>
        <v/>
      </c>
      <c r="T11" s="3" t="str">
        <f>[1]tot_tut_se!N76</f>
        <v/>
      </c>
      <c r="U11" s="3" t="str">
        <f>[1]tot_tut_se!O76</f>
        <v/>
      </c>
      <c r="W11" s="3" t="str">
        <f>[1]tot_tut_se!P76</f>
        <v/>
      </c>
      <c r="X11" s="3" t="str">
        <f>[1]tot_tut_se!Q76</f>
        <v/>
      </c>
      <c r="Z11" s="3" t="str">
        <f>[1]tot_tut_se!R76</f>
        <v>(84.4)</v>
      </c>
      <c r="AA11" s="3" t="str">
        <f>[1]tot_tut_se!S76</f>
        <v>(62.7)</v>
      </c>
    </row>
    <row r="12" spans="1:27" x14ac:dyDescent="0.35">
      <c r="A12" t="s">
        <v>4</v>
      </c>
      <c r="B12" s="3" t="str">
        <f>[1]tot_tut_se!B90</f>
        <v/>
      </c>
      <c r="C12" s="3" t="str">
        <f>[1]tot_tut_se!C90</f>
        <v/>
      </c>
      <c r="E12" s="3" t="str">
        <f>[1]tot_tut_se!D90</f>
        <v/>
      </c>
      <c r="F12" s="3" t="str">
        <f>[1]tot_tut_se!E90</f>
        <v/>
      </c>
      <c r="H12" s="3" t="str">
        <f>[1]tot_tut_se!F90</f>
        <v/>
      </c>
      <c r="I12" s="3" t="str">
        <f>[1]tot_tut_se!G90</f>
        <v/>
      </c>
      <c r="K12" s="3" t="str">
        <f>[1]tot_tut_se!H90</f>
        <v/>
      </c>
      <c r="L12" s="3" t="str">
        <f>[1]tot_tut_se!I90</f>
        <v/>
      </c>
      <c r="N12" s="3" t="str">
        <f>[1]tot_tut_se!J90</f>
        <v>44.8***</v>
      </c>
      <c r="O12" s="3" t="str">
        <f>[1]tot_tut_se!K90</f>
        <v>44.8***</v>
      </c>
      <c r="Q12" s="3" t="str">
        <f>[1]tot_tut_se!L93</f>
        <v>44.8***</v>
      </c>
      <c r="R12" s="3" t="str">
        <f>[1]tot_tut_se!M93</f>
        <v>45.9***</v>
      </c>
      <c r="T12" s="3" t="str">
        <f>_xlfn.CONCAT([1]tot_tut_se!N188,T26)</f>
        <v>44.8***</v>
      </c>
      <c r="U12" s="3" t="str">
        <f>_xlfn.CONCAT([1]tot_tut_se!O188,U26)</f>
        <v>46.2***</v>
      </c>
      <c r="W12" s="3" t="str">
        <f>[1]tot_tut_se!P93</f>
        <v>44.8***</v>
      </c>
      <c r="X12" s="3" t="str">
        <f>[1]tot_tut_se!Q93</f>
        <v>49.3***</v>
      </c>
      <c r="Z12" s="3" t="str">
        <f>[1]tot_tut_se!R111</f>
        <v>44.8***</v>
      </c>
      <c r="AA12" s="3" t="str">
        <f>[1]tot_tut_se!S111</f>
        <v>49.6***</v>
      </c>
    </row>
    <row r="13" spans="1:27" x14ac:dyDescent="0.35">
      <c r="A13" t="str">
        <f>[1]tot_tut_se!A91</f>
        <v/>
      </c>
      <c r="B13" s="3" t="str">
        <f>[1]tot_tut_se!B91</f>
        <v/>
      </c>
      <c r="C13" s="3" t="str">
        <f>[1]tot_tut_se!C91</f>
        <v/>
      </c>
      <c r="E13" s="3" t="str">
        <f>[1]tot_tut_se!D91</f>
        <v/>
      </c>
      <c r="F13" s="3" t="str">
        <f>[1]tot_tut_se!E91</f>
        <v/>
      </c>
      <c r="H13" s="3" t="str">
        <f>[1]tot_tut_se!F91</f>
        <v/>
      </c>
      <c r="I13" s="3" t="str">
        <f>[1]tot_tut_se!G91</f>
        <v/>
      </c>
      <c r="K13" s="3" t="str">
        <f>[1]tot_tut_se!H91</f>
        <v/>
      </c>
      <c r="L13" s="3" t="str">
        <f>[1]tot_tut_se!I91</f>
        <v/>
      </c>
      <c r="N13" s="3" t="str">
        <f>[1]tot_tut_se!J91</f>
        <v>(8.84)</v>
      </c>
      <c r="O13" s="3" t="str">
        <f>[1]tot_tut_se!K91</f>
        <v>(8.01)</v>
      </c>
      <c r="Q13" s="3" t="str">
        <f>[1]tot_tut_se!L94</f>
        <v>(8.84)</v>
      </c>
      <c r="R13" s="3" t="str">
        <f>[1]tot_tut_se!M94</f>
        <v>(8.05)</v>
      </c>
      <c r="T13" s="3" t="str">
        <f>_xlfn.CONCAT("(",[1]tot_tut_se!N189,")")</f>
        <v>(9.02)</v>
      </c>
      <c r="U13" s="3" t="str">
        <f>_xlfn.CONCAT("(",[1]tot_tut_se!O189,")")</f>
        <v>(8.24)</v>
      </c>
      <c r="W13" s="3" t="str">
        <f>[1]tot_tut_se!P94</f>
        <v>(8.84)</v>
      </c>
      <c r="X13" s="3" t="str">
        <f>[1]tot_tut_se!Q94</f>
        <v>(8.06)</v>
      </c>
      <c r="Z13" s="3" t="str">
        <f>[1]tot_tut_se!R112</f>
        <v>(8.84)</v>
      </c>
      <c r="AA13" s="3" t="str">
        <f>[1]tot_tut_se!S112</f>
        <v>(8.06)</v>
      </c>
    </row>
    <row r="14" spans="1:27" x14ac:dyDescent="0.35">
      <c r="A14" t="s">
        <v>5</v>
      </c>
      <c r="B14" s="3" t="str">
        <f>[1]tot_tut_se!B99</f>
        <v>-249.0***</v>
      </c>
      <c r="C14" s="3" t="str">
        <f>[1]tot_tut_se!C99</f>
        <v>-220.4***</v>
      </c>
      <c r="E14" s="3" t="str">
        <f>[1]tot_tut_se!D99</f>
        <v>-249.0***</v>
      </c>
      <c r="F14" s="3" t="str">
        <f>[1]tot_tut_se!E99</f>
        <v>-223.4***</v>
      </c>
      <c r="H14" s="3" t="str">
        <f>[1]tot_tut_se!F99</f>
        <v>-249.0***</v>
      </c>
      <c r="I14" s="3" t="str">
        <f>[1]tot_tut_se!G99</f>
        <v>-225.1***</v>
      </c>
      <c r="K14" s="3" t="str">
        <f>[1]tot_tut_se!H103</f>
        <v>-249.0***</v>
      </c>
      <c r="L14" s="3" t="str">
        <f>[1]tot_tut_se!I103</f>
        <v>-112.8***</v>
      </c>
      <c r="N14" s="3" t="str">
        <f>[1]tot_tut_se!J99</f>
        <v>-261.0***</v>
      </c>
      <c r="O14" s="3" t="str">
        <f>[1]tot_tut_se!K99</f>
        <v>-239.6***</v>
      </c>
      <c r="Q14" s="3" t="str">
        <f>[1]tot_tut_se!L99</f>
        <v>-216.2***</v>
      </c>
      <c r="R14" s="3" t="str">
        <f>[1]tot_tut_se!M99</f>
        <v>-190.7***</v>
      </c>
      <c r="T14" s="3" t="str">
        <f>[1]tot_tut_se!N99</f>
        <v>-249.0***</v>
      </c>
      <c r="U14" s="3" t="str">
        <f>[1]tot_tut_se!O99</f>
        <v>-225.1***</v>
      </c>
      <c r="W14" s="3" t="str">
        <f>[1]tot_tut_se!P99</f>
        <v/>
      </c>
      <c r="X14" s="3" t="str">
        <f>[1]tot_tut_se!Q99</f>
        <v/>
      </c>
      <c r="Z14" s="3" t="str">
        <f>[1]tot_tut_se!R107</f>
        <v>-249.0***</v>
      </c>
      <c r="AA14" s="3" t="str">
        <f>[1]tot_tut_se!S107</f>
        <v>-38.9**</v>
      </c>
    </row>
    <row r="15" spans="1:27" x14ac:dyDescent="0.35">
      <c r="A15" t="str">
        <f>[1]tot_tut_se!A100</f>
        <v/>
      </c>
      <c r="B15" s="3" t="str">
        <f>[1]tot_tut_se!B100</f>
        <v>(4.87)</v>
      </c>
      <c r="C15" s="3" t="str">
        <f>[1]tot_tut_se!C100</f>
        <v>(16.9)</v>
      </c>
      <c r="E15" s="3" t="str">
        <f>[1]tot_tut_se!D100</f>
        <v>(4.87)</v>
      </c>
      <c r="F15" s="3" t="str">
        <f>[1]tot_tut_se!E100</f>
        <v>(15.3)</v>
      </c>
      <c r="H15" s="3" t="str">
        <f>[1]tot_tut_se!F100</f>
        <v>(4.88)</v>
      </c>
      <c r="I15" s="3" t="str">
        <f>[1]tot_tut_se!G100</f>
        <v>(10.8)</v>
      </c>
      <c r="K15" s="3" t="str">
        <f>[1]tot_tut_se!H104</f>
        <v>(4.87)</v>
      </c>
      <c r="L15" s="3" t="str">
        <f>[1]tot_tut_se!I104</f>
        <v>(15.3)</v>
      </c>
      <c r="N15" s="3" t="str">
        <f>[1]tot_tut_se!J100</f>
        <v>(7.13)</v>
      </c>
      <c r="O15" s="3" t="str">
        <f>[1]tot_tut_se!K100</f>
        <v>(12.0)</v>
      </c>
      <c r="Q15" s="3" t="str">
        <f>[1]tot_tut_se!L100</f>
        <v>(4.73)</v>
      </c>
      <c r="R15" s="3" t="str">
        <f>[1]tot_tut_se!M100</f>
        <v>(10.6)</v>
      </c>
      <c r="T15" s="3" t="str">
        <f>[1]tot_tut_se!N100</f>
        <v>(4.88)</v>
      </c>
      <c r="U15" s="3" t="str">
        <f>[1]tot_tut_se!O100</f>
        <v>(10.8)</v>
      </c>
      <c r="W15" s="3" t="str">
        <f>[1]tot_tut_se!P100</f>
        <v/>
      </c>
      <c r="X15" s="3" t="str">
        <f>[1]tot_tut_se!Q100</f>
        <v/>
      </c>
      <c r="Z15" s="3" t="str">
        <f>[1]tot_tut_se!R108</f>
        <v>(4.87)</v>
      </c>
      <c r="AA15" s="3" t="str">
        <f>[1]tot_tut_se!S108</f>
        <v>(16.2)</v>
      </c>
    </row>
    <row r="16" spans="1:27" x14ac:dyDescent="0.35">
      <c r="A16" t="s">
        <v>6</v>
      </c>
      <c r="B16" s="3" t="str">
        <f>[1]tot_tut_se!B103</f>
        <v/>
      </c>
      <c r="C16" s="3" t="str">
        <f>[1]tot_tut_se!C103</f>
        <v/>
      </c>
      <c r="E16" s="3" t="str">
        <f>[1]tot_tut_se!D103</f>
        <v/>
      </c>
      <c r="F16" s="3" t="str">
        <f>[1]tot_tut_se!E103</f>
        <v/>
      </c>
      <c r="H16" s="3" t="str">
        <f>[1]tot_tut_se!F103</f>
        <v/>
      </c>
      <c r="I16" s="3" t="str">
        <f>[1]tot_tut_se!G103</f>
        <v/>
      </c>
      <c r="N16" s="3" t="str">
        <f>[1]tot_tut_se!J103</f>
        <v/>
      </c>
      <c r="O16" s="3" t="str">
        <f>[1]tot_tut_se!K103</f>
        <v/>
      </c>
      <c r="Q16" s="3" t="str">
        <f>[1]tot_tut_se!L103</f>
        <v/>
      </c>
      <c r="R16" s="3" t="str">
        <f>[1]tot_tut_se!M103</f>
        <v/>
      </c>
      <c r="T16" s="3" t="str">
        <f>[1]tot_tut_se!N103</f>
        <v/>
      </c>
      <c r="U16" s="3" t="str">
        <f>[1]tot_tut_se!O103</f>
        <v/>
      </c>
      <c r="W16" s="3" t="str">
        <f>[1]tot_tut_se!P103</f>
        <v>-216.2***</v>
      </c>
      <c r="X16" s="3" t="str">
        <f>[1]tot_tut_se!Q103</f>
        <v>-34.0***</v>
      </c>
      <c r="Z16" s="3" t="str">
        <f>[1]tot_tut_se!R103</f>
        <v>-216.2***</v>
      </c>
      <c r="AA16" s="3" t="str">
        <f>[1]tot_tut_se!S103</f>
        <v>-33.6***</v>
      </c>
    </row>
    <row r="17" spans="1:27" x14ac:dyDescent="0.35">
      <c r="A17" t="str">
        <f>[1]tot_tut_se!A104</f>
        <v/>
      </c>
      <c r="B17" s="3" t="str">
        <f>[1]tot_tut_se!B104</f>
        <v/>
      </c>
      <c r="C17" s="3" t="str">
        <f>[1]tot_tut_se!C104</f>
        <v/>
      </c>
      <c r="E17" s="3" t="str">
        <f>[1]tot_tut_se!D104</f>
        <v/>
      </c>
      <c r="F17" s="3" t="str">
        <f>[1]tot_tut_se!E104</f>
        <v/>
      </c>
      <c r="H17" s="3" t="str">
        <f>[1]tot_tut_se!F104</f>
        <v/>
      </c>
      <c r="I17" s="3" t="str">
        <f>[1]tot_tut_se!G104</f>
        <v/>
      </c>
      <c r="N17" s="3" t="str">
        <f>[1]tot_tut_se!J104</f>
        <v/>
      </c>
      <c r="O17" s="3" t="str">
        <f>[1]tot_tut_se!K104</f>
        <v/>
      </c>
      <c r="Q17" s="3" t="str">
        <f>[1]tot_tut_se!L104</f>
        <v/>
      </c>
      <c r="R17" s="3" t="str">
        <f>[1]tot_tut_se!M104</f>
        <v/>
      </c>
      <c r="T17" s="3" t="str">
        <f>[1]tot_tut_se!N104</f>
        <v/>
      </c>
      <c r="U17" s="3" t="str">
        <f>[1]tot_tut_se!O104</f>
        <v/>
      </c>
      <c r="W17" s="3" t="str">
        <f>[1]tot_tut_se!P104</f>
        <v>(4.73)</v>
      </c>
      <c r="X17" s="3" t="str">
        <f>[1]tot_tut_se!Q104</f>
        <v>(11.4)</v>
      </c>
      <c r="Z17" s="3" t="str">
        <f>[1]tot_tut_se!R104</f>
        <v>(4.73)</v>
      </c>
      <c r="AA17" s="3" t="str">
        <f>[1]tot_tut_se!S104</f>
        <v>(11.5)</v>
      </c>
    </row>
    <row r="19" spans="1:27" x14ac:dyDescent="0.35">
      <c r="A19" s="2" t="s">
        <v>0</v>
      </c>
      <c r="B19" s="9" t="str">
        <f>[1]tot_tut_se!B183</f>
        <v>6035</v>
      </c>
      <c r="C19" s="9" t="str">
        <f>[1]tot_tut_se!C183</f>
        <v>6035</v>
      </c>
      <c r="D19" s="9"/>
      <c r="E19" s="9" t="str">
        <f>[1]tot_tut_se!D183</f>
        <v>8519</v>
      </c>
      <c r="F19" s="9" t="str">
        <f>[1]tot_tut_se!E183</f>
        <v>8519</v>
      </c>
      <c r="G19" s="9"/>
      <c r="H19" s="9" t="str">
        <f>[1]tot_tut_se!F183</f>
        <v>8519</v>
      </c>
      <c r="I19" s="9" t="str">
        <f>[1]tot_tut_se!G183</f>
        <v>8519</v>
      </c>
      <c r="J19" s="9"/>
      <c r="K19" s="9" t="str">
        <f>[1]tot_tut_se!H183</f>
        <v>8519</v>
      </c>
      <c r="L19" s="9" t="str">
        <f>[1]tot_tut_se!I183</f>
        <v>8519</v>
      </c>
      <c r="M19" s="9"/>
      <c r="N19" s="9" t="str">
        <f>[1]tot_tut_se!J183</f>
        <v>5919</v>
      </c>
      <c r="O19" s="9" t="str">
        <f>[1]tot_tut_se!K183</f>
        <v>5919</v>
      </c>
      <c r="P19" s="9"/>
      <c r="Q19" s="9" t="str">
        <f>[1]tot_tut_se!L183</f>
        <v>8519</v>
      </c>
      <c r="R19" s="9" t="str">
        <f>[1]tot_tut_se!M183</f>
        <v>8519</v>
      </c>
      <c r="S19" s="9"/>
      <c r="T19" s="9" t="str">
        <f>[1]tot_tut_se!N183</f>
        <v>8519</v>
      </c>
      <c r="U19" s="9" t="str">
        <f>[1]tot_tut_se!O183</f>
        <v>8519</v>
      </c>
      <c r="V19" s="9"/>
      <c r="W19" s="9" t="str">
        <f>[1]tot_tut_se!P183</f>
        <v>8519</v>
      </c>
      <c r="X19" s="9" t="str">
        <f>[1]tot_tut_se!Q183</f>
        <v>8519</v>
      </c>
      <c r="Y19" s="9"/>
      <c r="Z19" s="9" t="str">
        <f>[1]tot_tut_se!R183</f>
        <v>8519</v>
      </c>
      <c r="AA19" s="9" t="str">
        <f>[1]tot_tut_se!S183</f>
        <v>8519</v>
      </c>
    </row>
    <row r="20" spans="1:27" x14ac:dyDescent="0.35">
      <c r="A20" t="s">
        <v>7</v>
      </c>
      <c r="B20" s="3" t="str">
        <f>[1]tot_tut_se!B184</f>
        <v>.</v>
      </c>
      <c r="C20" s="3" t="str">
        <f>[1]tot_tut_se!C184</f>
        <v>0.043</v>
      </c>
      <c r="E20" s="3" t="str">
        <f>[1]tot_tut_se!D184</f>
        <v>.</v>
      </c>
      <c r="F20" s="3" t="str">
        <f>[1]tot_tut_se!E184</f>
        <v>0.035</v>
      </c>
      <c r="H20" s="3" t="str">
        <f>[1]tot_tut_se!F184</f>
        <v>0.014</v>
      </c>
      <c r="I20" s="3" t="str">
        <f>[1]tot_tut_se!G184</f>
        <v>0.038</v>
      </c>
      <c r="K20" s="3" t="str">
        <f>[1]tot_tut_se!H184</f>
        <v/>
      </c>
      <c r="L20" s="3" t="str">
        <f>[1]tot_tut_se!I184</f>
        <v/>
      </c>
      <c r="N20" s="3" t="str">
        <f>[1]tot_tut_se!J184</f>
        <v>0.028</v>
      </c>
      <c r="O20" s="3" t="str">
        <f>[1]tot_tut_se!K184</f>
        <v>0.052</v>
      </c>
      <c r="Q20" s="3" t="str">
        <f>[1]tot_tut_se!L184</f>
        <v>0.021</v>
      </c>
      <c r="R20" s="3" t="str">
        <f>[1]tot_tut_se!M184</f>
        <v>0.044</v>
      </c>
      <c r="T20" s="3" t="str">
        <f>[1]tot_tut_se!N184</f>
        <v>0.014</v>
      </c>
      <c r="U20" s="3" t="str">
        <f>[1]tot_tut_se!O184</f>
        <v>0.038</v>
      </c>
      <c r="W20" s="3" t="str">
        <f>[1]tot_tut_se!P184</f>
        <v/>
      </c>
      <c r="X20" s="3" t="str">
        <f>[1]tot_tut_se!Q184</f>
        <v/>
      </c>
      <c r="Z20" s="3" t="str">
        <f>[1]tot_tut_se!R184</f>
        <v/>
      </c>
      <c r="AA20" s="3" t="str">
        <f>[1]tot_tut_se!S184</f>
        <v/>
      </c>
    </row>
    <row r="21" spans="1:27" x14ac:dyDescent="0.35">
      <c r="A21" t="s">
        <v>8</v>
      </c>
      <c r="C21" s="3" t="s">
        <v>9</v>
      </c>
      <c r="F21" s="3" t="s">
        <v>9</v>
      </c>
      <c r="I21" s="3" t="s">
        <v>9</v>
      </c>
      <c r="L21" s="3" t="s">
        <v>9</v>
      </c>
      <c r="O21" s="3" t="s">
        <v>9</v>
      </c>
      <c r="R21" s="3" t="s">
        <v>9</v>
      </c>
      <c r="U21" s="3" t="s">
        <v>9</v>
      </c>
      <c r="X21" s="3" t="s">
        <v>9</v>
      </c>
      <c r="AA21" s="3" t="s">
        <v>9</v>
      </c>
    </row>
    <row r="22" spans="1:27" x14ac:dyDescent="0.35">
      <c r="A22" s="2" t="s">
        <v>10</v>
      </c>
      <c r="B22" s="9" t="str">
        <f>[1]tot_tut_se!B190</f>
        <v/>
      </c>
      <c r="C22" s="9" t="str">
        <f>[1]tot_tut_se!C190</f>
        <v/>
      </c>
      <c r="D22" s="9"/>
      <c r="E22" s="9" t="str">
        <f>[1]tot_tut_se!D190</f>
        <v>0.19</v>
      </c>
      <c r="F22" s="9" t="str">
        <f>[1]tot_tut_se!E190</f>
        <v>0.37</v>
      </c>
      <c r="G22" s="9"/>
      <c r="H22" s="9" t="str">
        <f>[1]tot_tut_se!F190</f>
        <v/>
      </c>
      <c r="I22" s="9" t="str">
        <f>[1]tot_tut_se!G190</f>
        <v/>
      </c>
      <c r="J22" s="9"/>
      <c r="K22" s="9" t="str">
        <f>[1]tot_tut_se!H190</f>
        <v>0.19</v>
      </c>
      <c r="L22" s="9" t="str">
        <f>[1]tot_tut_se!I190</f>
        <v>0.37</v>
      </c>
      <c r="M22" s="9"/>
      <c r="N22" s="9" t="str">
        <f>[1]tot_tut_se!J190</f>
        <v/>
      </c>
      <c r="O22" s="9" t="str">
        <f>[1]tot_tut_se!K190</f>
        <v/>
      </c>
      <c r="P22" s="9"/>
      <c r="Q22" s="9" t="str">
        <f>[1]tot_tut_se!L190</f>
        <v/>
      </c>
      <c r="R22" s="9" t="str">
        <f>[1]tot_tut_se!M190</f>
        <v/>
      </c>
      <c r="S22" s="9"/>
      <c r="T22" s="9" t="str">
        <f>[1]tot_tut_se!N190</f>
        <v/>
      </c>
      <c r="U22" s="9" t="str">
        <f>[1]tot_tut_se!O190</f>
        <v/>
      </c>
      <c r="V22" s="9"/>
      <c r="W22" s="9" t="str">
        <f>[1]tot_tut_se!P190</f>
        <v/>
      </c>
      <c r="X22" s="9" t="str">
        <f>[1]tot_tut_se!Q190</f>
        <v/>
      </c>
      <c r="Y22" s="9"/>
      <c r="Z22" s="9" t="str">
        <f>[1]tot_tut_se!R190</f>
        <v>0.19</v>
      </c>
      <c r="AA22" s="9" t="str">
        <f>[1]tot_tut_se!S190</f>
        <v>0.14</v>
      </c>
    </row>
    <row r="23" spans="1:27" x14ac:dyDescent="0.35">
      <c r="A23" t="s">
        <v>11</v>
      </c>
      <c r="B23" s="3" t="str">
        <f>[1]tot_tut_se!B191</f>
        <v/>
      </c>
      <c r="C23" s="3" t="str">
        <f>[1]tot_tut_se!C191</f>
        <v/>
      </c>
      <c r="E23" s="3" t="str">
        <f>[1]tot_tut_se!D191</f>
        <v/>
      </c>
      <c r="F23" s="3" t="str">
        <f>[1]tot_tut_se!E191</f>
        <v/>
      </c>
      <c r="H23" s="3" t="str">
        <f>[1]tot_tut_se!F191</f>
        <v/>
      </c>
      <c r="I23" s="3" t="str">
        <f>[1]tot_tut_se!G191</f>
        <v/>
      </c>
      <c r="K23" s="3" t="str">
        <f>[1]tot_tut_se!H191</f>
        <v/>
      </c>
      <c r="L23" s="3" t="str">
        <f>[1]tot_tut_se!I191</f>
        <v/>
      </c>
      <c r="N23" s="3" t="str">
        <f>[1]tot_tut_se!J191</f>
        <v/>
      </c>
      <c r="O23" s="3" t="str">
        <f>[1]tot_tut_se!K191</f>
        <v/>
      </c>
      <c r="Q23" s="3" t="str">
        <f>[1]tot_tut_se!L191</f>
        <v>0.16</v>
      </c>
      <c r="R23" s="3" t="str">
        <f>[1]tot_tut_se!M191</f>
        <v>0.36</v>
      </c>
      <c r="T23" s="3" t="str">
        <f>[1]tot_tut_se!N191</f>
        <v/>
      </c>
      <c r="U23" s="3" t="str">
        <f>[1]tot_tut_se!O191</f>
        <v/>
      </c>
      <c r="W23" s="3" t="str">
        <f>[1]tot_tut_se!P191</f>
        <v>0.16</v>
      </c>
      <c r="X23" s="3" t="str">
        <f>[1]tot_tut_se!Q191</f>
        <v>0.37</v>
      </c>
      <c r="Z23" s="3" t="str">
        <f>[1]tot_tut_se!R191</f>
        <v>0.16</v>
      </c>
      <c r="AA23" s="3" t="str">
        <f>[1]tot_tut_se!S191</f>
        <v>0.37</v>
      </c>
    </row>
    <row r="24" spans="1:27" x14ac:dyDescent="0.35">
      <c r="A24" t="s">
        <v>12</v>
      </c>
      <c r="B24" s="3" t="str">
        <f>[1]tot_tut_se!B192</f>
        <v/>
      </c>
      <c r="C24" s="3" t="str">
        <f>[1]tot_tut_se!C192</f>
        <v/>
      </c>
      <c r="E24" s="3" t="str">
        <f>[1]tot_tut_se!D192</f>
        <v/>
      </c>
      <c r="F24" s="3" t="str">
        <f>[1]tot_tut_se!E192</f>
        <v/>
      </c>
      <c r="H24" s="3" t="str">
        <f>[1]tot_tut_se!F192</f>
        <v/>
      </c>
      <c r="I24" s="3" t="str">
        <f>[1]tot_tut_se!G192</f>
        <v/>
      </c>
      <c r="K24" s="3" t="str">
        <f>[1]tot_tut_se!H192</f>
        <v/>
      </c>
      <c r="L24" s="3" t="str">
        <f>[1]tot_tut_se!I192</f>
        <v/>
      </c>
      <c r="N24" s="3" t="str">
        <f>[1]tot_tut_se!J192</f>
        <v/>
      </c>
      <c r="O24" s="3" t="str">
        <f>[1]tot_tut_se!K192</f>
        <v/>
      </c>
      <c r="Q24" s="3" t="str">
        <f>[1]tot_tut_se!L192</f>
        <v/>
      </c>
      <c r="R24" s="3" t="str">
        <f>[1]tot_tut_se!M192</f>
        <v/>
      </c>
      <c r="T24" s="3" t="str">
        <f>[1]tot_tut_se!N192</f>
        <v/>
      </c>
      <c r="U24" s="3" t="str">
        <f>[1]tot_tut_se!O192</f>
        <v/>
      </c>
      <c r="W24" s="3" t="str">
        <f>[1]tot_tut_se!P192</f>
        <v/>
      </c>
      <c r="X24" s="3" t="str">
        <f>[1]tot_tut_se!Q192</f>
        <v/>
      </c>
      <c r="Z24" s="3" t="str">
        <f>[1]tot_tut_se!R192</f>
        <v>0.19</v>
      </c>
      <c r="AA24" s="3" t="str">
        <f>[1]tot_tut_se!S192</f>
        <v>0.13</v>
      </c>
    </row>
    <row r="25" spans="1:27" ht="15" thickBot="1" x14ac:dyDescent="0.4">
      <c r="A25" s="1" t="s">
        <v>13</v>
      </c>
      <c r="B25" s="8" t="str">
        <f>[1]tot_tut_se!B193</f>
        <v/>
      </c>
      <c r="C25" s="8" t="str">
        <f>[1]tot_tut_se!C193</f>
        <v/>
      </c>
      <c r="D25" s="8"/>
      <c r="E25" s="8" t="str">
        <f>[1]tot_tut_se!D193</f>
        <v/>
      </c>
      <c r="F25" s="8" t="str">
        <f>[1]tot_tut_se!E193</f>
        <v/>
      </c>
      <c r="G25" s="8"/>
      <c r="H25" s="8" t="str">
        <f>[1]tot_tut_se!F193</f>
        <v/>
      </c>
      <c r="I25" s="8" t="str">
        <f>[1]tot_tut_se!G193</f>
        <v/>
      </c>
      <c r="J25" s="8"/>
      <c r="K25" s="8" t="str">
        <f>[1]tot_tut_se!H193</f>
        <v/>
      </c>
      <c r="L25" s="8" t="str">
        <f>[1]tot_tut_se!I193</f>
        <v/>
      </c>
      <c r="M25" s="8"/>
      <c r="N25" s="8" t="str">
        <f>[1]tot_tut_se!J193</f>
        <v/>
      </c>
      <c r="O25" s="8" t="str">
        <f>[1]tot_tut_se!K193</f>
        <v/>
      </c>
      <c r="P25" s="8"/>
      <c r="Q25" s="8" t="str">
        <f>[1]tot_tut_se!L193</f>
        <v/>
      </c>
      <c r="R25" s="8" t="str">
        <f>[1]tot_tut_se!M193</f>
        <v/>
      </c>
      <c r="S25" s="8"/>
      <c r="T25" s="8" t="str">
        <f>[1]tot_tut_se!N193</f>
        <v/>
      </c>
      <c r="U25" s="8" t="str">
        <f>[1]tot_tut_se!O193</f>
        <v/>
      </c>
      <c r="V25" s="8"/>
      <c r="W25" s="8" t="str">
        <f>[1]tot_tut_se!P193</f>
        <v/>
      </c>
      <c r="X25" s="8" t="str">
        <f>[1]tot_tut_se!Q193</f>
        <v/>
      </c>
      <c r="Y25" s="8"/>
      <c r="Z25" s="8" t="str">
        <f>[1]tot_tut_se!R193</f>
        <v>0.91</v>
      </c>
      <c r="AA25" s="8" t="str">
        <f>[1]tot_tut_se!S193</f>
        <v>0.065</v>
      </c>
    </row>
    <row r="26" spans="1:27" ht="15" thickTop="1" x14ac:dyDescent="0.35">
      <c r="T26" s="3" t="s">
        <v>14</v>
      </c>
      <c r="U26" s="3" t="s">
        <v>14</v>
      </c>
    </row>
  </sheetData>
  <mergeCells count="13">
    <mergeCell ref="B2:AA2"/>
    <mergeCell ref="N3:X3"/>
    <mergeCell ref="N4:O4"/>
    <mergeCell ref="Q4:R4"/>
    <mergeCell ref="T4:U4"/>
    <mergeCell ref="W4:X4"/>
    <mergeCell ref="Z3:AA3"/>
    <mergeCell ref="Z4:AA4"/>
    <mergeCell ref="B4:C4"/>
    <mergeCell ref="B3:L3"/>
    <mergeCell ref="K4:L4"/>
    <mergeCell ref="H4:I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2022-05-26T17:48:10Z</dcterms:created>
  <dcterms:modified xsi:type="dcterms:W3CDTF">2022-05-26T18:14:45Z</dcterms:modified>
</cp:coreProperties>
</file>