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192F2534-7A8F-4147-99F6-B7011EACFC86}" xr6:coauthVersionLast="47" xr6:coauthVersionMax="47" xr10:uidLastSave="{00000000-0000-0000-0000-000000000000}"/>
  <bookViews>
    <workbookView xWindow="-25530" yWindow="-6105" windowWidth="23475" windowHeight="12015"/>
  </bookViews>
  <sheets>
    <sheet name="SS_learning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<sst xmlns="http://schemas.openxmlformats.org/spreadsheetml/2006/main" count="39" uniqueCount="10">
  <si>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Default</t>
  </si>
  <si>
    <t>Total</t>
  </si>
  <si>
    <t>Choose /SQ</t>
  </si>
  <si>
    <t>Choose /Fee</t>
  </si>
  <si>
    <t>Fee-forcing</t>
  </si>
  <si>
    <t>Control</t>
  </si>
  <si>
    <t>Previous treatment status</t>
  </si>
  <si>
    <t>-</t>
  </si>
  <si>
    <t>Comes next</t>
  </si>
  <si>
    <t>Comes next and chooses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</si>
</sst>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true">
      <alignment horizontal="left"/>
    </xf>
    <xf numFmtId="0" fontId="0" fillId="0" borderId="1" xfId="0" applyBorder="true"/>
    <xf numFmtId="0" fontId="0" fillId="0" borderId="2" xfId="0" applyBorder="true"/>
    <xf numFmtId="0" fontId="0" fillId="0" borderId="3" xfId="0" applyBorder="true" applyAlignment="true">
      <alignment horizontal="left"/>
    </xf>
    <xf numFmtId="0" fontId="0" fillId="0" borderId="4" xfId="0" applyBorder="true" applyAlignment="true">
      <alignment horizontal="left"/>
    </xf>
    <xf numFmtId="0" fontId="0" fillId="0" borderId="5" xfId="0" applyBorder="true" applyAlignment="true">
      <alignment horizontal="left"/>
    </xf>
    <xf numFmtId="0" fontId="0" fillId="0" borderId="7" xfId="0" applyBorder="true" applyAlignment="true">
      <alignment horizontal="left"/>
    </xf>
    <xf numFmtId="0" fontId="0" fillId="0" borderId="8" xfId="0" applyBorder="true"/>
    <xf numFmtId="0" fontId="0" fillId="0" borderId="9" xfId="0" applyBorder="true" applyAlignment="true">
      <alignment horizontal="left"/>
    </xf>
    <xf numFmtId="0" fontId="0" fillId="0" borderId="2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 textRotation="90"/>
    </xf>
    <xf numFmtId="0" fontId="0" fillId="0" borderId="0" xfId="0" applyAlignment="true">
      <alignment horizontal="center" vertical="center" textRotation="90"/>
    </xf>
    <xf numFmtId="0" fontId="0" fillId="0" borderId="0" xfId="0" applyBorder="true" applyAlignment="true">
      <alignment horizontal="center" vertical="center" textRotation="90"/>
    </xf>
    <xf numFmtId="0" fontId="0" fillId="0" borderId="12" xfId="0" applyBorder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U55"/>
  <sheetViews>
    <sheetView tabSelected="true" topLeftCell="A4" workbookViewId="0">
      <selection activeCell="H56" sqref="H56"/>
    </sheetView>
  </sheetViews>
  <sheetFormatPr defaultRowHeight="14.5" x14ac:dyDescent="0.35"/>
  <cols>
    <col min="1" max="1" width="4.7265625" bestFit="true" customWidth="true"/>
    <col min="2" max="2" width="5.1796875" style="1" bestFit="true" customWidth="true"/>
    <col min="3" max="3" width="10.7265625" style="11" bestFit="true" customWidth="true"/>
    <col min="4" max="4" width="10.6328125" style="11" bestFit="true" customWidth="true"/>
    <col min="5" max="5" width="10.7265625" style="11" bestFit="true" customWidth="true"/>
    <col min="6" max="6" width="11.54296875" style="11" bestFit="true" customWidth="true"/>
  </cols>
  <sheetData>
    <row r="5" ht="15" thickBot="true" x14ac:dyDescent="0.4">
      <c r="A5" s="2"/>
      <c r="B5" s="4"/>
      <c r="C5" s="16" t="s">
        <v>6</v>
      </c>
      <c r="D5" s="16"/>
      <c r="E5" s="16"/>
      <c r="F5" s="16"/>
      <c r="L5">
        <v>0.090909090909090912</v>
      </c>
      <c r="M5">
        <v>0.083333333333333329</v>
      </c>
      <c r="N5">
        <v>0.056603773584905662</v>
      </c>
      <c r="O5">
        <v>0.34782608695652173</v>
      </c>
      <c r="P5">
        <v>0.055555555555555552</v>
      </c>
      <c r="Q5">
        <v>0.041666666666666664</v>
      </c>
      <c r="R5">
        <v>0.030303030303030304</v>
      </c>
      <c r="S5">
        <v>0.23076923076923078</v>
      </c>
      <c r="T5">
        <v>0.87902374585065202</v>
      </c>
      <c r="U5">
        <v>0.57966709311602416</v>
      </c>
      <c r="V5">
        <v>0.030869969779705016</v>
      </c>
      <c r="W5">
        <v>0.58372857096859843</v>
      </c>
      <c r="X5">
        <v>0.46441312409481539</v>
      </c>
      <c r="Y5">
        <v>0.29126462775567585</v>
      </c>
      <c r="Z5">
        <v>0.3021296384224309</v>
      </c>
      <c r="AA5">
        <v>0.53092999993579626</v>
      </c>
      <c r="AB5">
        <v>0.02422401611960389</v>
      </c>
      <c r="AC5">
        <v>0.59547528838212915</v>
      </c>
      <c r="AD5">
        <v>0.44093450044819915</v>
      </c>
      <c r="AE5">
        <v>0.18785711147425319</v>
      </c>
      <c r="AF5">
        <v>0.24656250004920716</v>
      </c>
      <c r="AG5">
        <v>0.011734441106661891</v>
      </c>
      <c r="AH5">
        <v>0.97923838101586369</v>
      </c>
      <c r="AI5">
        <v>0.77673274338213938</v>
      </c>
      <c r="AJ5">
        <v>0.50052526360916905</v>
      </c>
      <c r="AK5">
        <v>0.16765757855540159</v>
      </c>
      <c r="AL5">
        <v>0.0057820282315942349</v>
      </c>
      <c r="AM5">
        <v>0.0080300769665272199</v>
      </c>
      <c r="AN5">
        <v>0.0021294895512379841</v>
      </c>
      <c r="AO5">
        <v>0.33038778340145369</v>
      </c>
      <c r="AP5">
        <v>0.80577770089818301</v>
      </c>
      <c r="AQ5">
        <v>0.57020643420599493</v>
      </c>
      <c r="AR5">
        <v>0.13736953150950637</v>
      </c>
      <c r="AS5">
        <v>0.80607444033965014</v>
      </c>
      <c r="AT5">
        <v>0.15348653167595988</v>
      </c>
      <c r="AU5">
        <v>0.087143941038846401</v>
      </c>
    </row>
    <row r="6" ht="15" thickBot="true" x14ac:dyDescent="0.4">
      <c r="A6" s="3"/>
      <c r="B6" s="5"/>
      <c r="C6" s="10" t="s">
        <v>5</v>
      </c>
      <c r="D6" s="10" t="s">
        <v>4</v>
      </c>
      <c r="E6" s="10" t="s">
        <v>2</v>
      </c>
      <c r="F6" s="10" t="s">
        <v>3</v>
      </c>
      <c r="L6">
        <v>0.052408251021902434</v>
      </c>
      <c r="M6">
        <v>0.034246744460938755</v>
      </c>
      <c r="N6">
        <v>0.033153944802459187</v>
      </c>
      <c r="O6">
        <v>0.10218620161789856</v>
      </c>
      <c r="P6">
        <v>0.037974671151140206</v>
      </c>
      <c r="Q6">
        <v>0.040815447263188462</v>
      </c>
      <c r="R6">
        <v>0.021609825968389312</v>
      </c>
      <c r="S6">
        <v>0.12483537131240699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ht="15" customHeight="true" thickTop="true" x14ac:dyDescent="0.35">
      <c r="A7" s="17" t="s">
        <v>0</v>
      </c>
      <c r="B7" s="6">
        <v>0</v>
      </c>
      <c r="C7" s="11">
        <f>ROUND(L5,3)</f>
        <v>9.0999999999999998E-2</v>
      </c>
      <c r="D7" s="11">
        <f t="shared" ref="D7:F7" si="0">ROUND(M5,3)</f>
        <v>8.2000000000000003E-2</v>
      </c>
      <c r="E7" s="11">
        <f t="shared" si="0"/>
        <v>5.7000000000000002E-2</v>
      </c>
      <c r="F7" s="11">
        <f t="shared" si="0"/>
        <v>0.34799999999999998</v>
      </c>
      <c r="L7">
        <v>62</v>
      </c>
      <c r="M7">
        <v>102</v>
      </c>
      <c r="N7">
        <v>132</v>
      </c>
      <c r="O7">
        <v>38</v>
      </c>
      <c r="P7">
        <v>79</v>
      </c>
      <c r="Q7">
        <v>61</v>
      </c>
      <c r="R7">
        <v>131</v>
      </c>
      <c r="S7">
        <v>28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x14ac:dyDescent="0.35">
      <c r="A8" s="18"/>
      <c r="B8" s="6"/>
      <c r="C8" s="11" t="str">
        <f>CONCATENATE("(",ROUND(L6,3),")")</f>
        <v>(0.052)</v>
      </c>
      <c r="D8" s="11" t="str">
        <f t="shared" ref="D8:F8" si="1">CONCATENATE("(",ROUND(M6,3),")")</f>
        <v>(0.034)</v>
      </c>
      <c r="E8" s="11" t="str">
        <f t="shared" si="1"/>
        <v>(0.033)</v>
      </c>
      <c r="F8" s="11" t="str">
        <f t="shared" si="1"/>
        <v>(0.102)</v>
      </c>
      <c r="L8">
        <v>0.097946287519747238</v>
      </c>
      <c r="M8">
        <v>0.16113744075829384</v>
      </c>
      <c r="N8">
        <v>0.20853080568720378</v>
      </c>
      <c r="O8">
        <v>0.060031595576619273</v>
      </c>
      <c r="P8">
        <v>0.12480252764612954</v>
      </c>
      <c r="Q8">
        <v>0.096366508688783575</v>
      </c>
      <c r="R8">
        <v>0.20695102685624012</v>
      </c>
      <c r="S8">
        <v>0.044233807266982623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x14ac:dyDescent="0.35">
      <c r="A9" s="18"/>
      <c r="B9" s="7"/>
      <c r="C9" s="12">
        <f>L7</f>
        <v>64</v>
      </c>
      <c r="D9" s="12">
        <f t="shared" ref="D9:F9" si="2">M7</f>
        <v>103</v>
      </c>
      <c r="E9" s="12">
        <f t="shared" si="2"/>
        <v>131</v>
      </c>
      <c r="F9" s="12">
        <f t="shared" si="2"/>
        <v>38</v>
      </c>
    </row>
    <row r="10" x14ac:dyDescent="0.35">
      <c r="A10" s="18"/>
      <c r="B10" s="6">
        <v>1</v>
      </c>
      <c r="C10" s="11">
        <f>ROUND(P5,3)</f>
        <v>5.6000000000000001E-2</v>
      </c>
      <c r="D10" s="11">
        <f>ROUND(Q5,3)</f>
        <v>4.2999999999999997E-2</v>
      </c>
      <c r="E10" s="11">
        <f>ROUND(R5,3)</f>
        <v>0.03</v>
      </c>
      <c r="F10" s="11">
        <f>ROUND(S5,3)</f>
        <v>0.23100000000000001</v>
      </c>
      <c r="L10">
        <v>0.072463768115942032</v>
      </c>
      <c r="M10">
        <v>0.071428571428571425</v>
      </c>
      <c r="N10">
        <v>0.042016806722689079</v>
      </c>
      <c r="O10">
        <v>0.30555555555555558</v>
      </c>
      <c r="P10">
        <v>0.97712458681109271</v>
      </c>
      <c r="Q10">
        <v>0.3826614156190562</v>
      </c>
      <c r="R10">
        <v>0.014687606629663343</v>
      </c>
      <c r="S10">
        <v>0.33201610969502537</v>
      </c>
      <c r="T10">
        <v>0.021797449618275004</v>
      </c>
      <c r="U10">
        <v>0.0056087102572054967</v>
      </c>
    </row>
    <row r="11" x14ac:dyDescent="0.35">
      <c r="A11" s="18"/>
      <c r="B11" s="6"/>
      <c r="C11" s="11" t="str">
        <f>CONCATENATE("(",ROUND(P6,3),")")</f>
        <v>(0.038)</v>
      </c>
      <c r="D11" s="11" t="str">
        <f>CONCATENATE("(",ROUND(Q6,3),")")</f>
        <v>(0.042)</v>
      </c>
      <c r="E11" s="11" t="str">
        <f>CONCATENATE("(",ROUND(R6,3),")")</f>
        <v>(0.022)</v>
      </c>
      <c r="F11" s="11" t="str">
        <f>CONCATENATE("(",ROUND(S6,3),")")</f>
        <v>(0.125)</v>
      </c>
      <c r="L11">
        <v>0.031826575371887406</v>
      </c>
      <c r="M11">
        <v>0.026948111821723696</v>
      </c>
      <c r="N11">
        <v>0.019305731225769597</v>
      </c>
      <c r="O11">
        <v>0.093996557610129983</v>
      </c>
      <c r="P11"/>
      <c r="Q11"/>
      <c r="R11"/>
      <c r="S11"/>
      <c r="T11"/>
      <c r="U11"/>
    </row>
    <row r="12" x14ac:dyDescent="0.35">
      <c r="A12" s="18"/>
      <c r="B12" s="7"/>
      <c r="C12" s="12">
        <f>P7</f>
        <v>78</v>
      </c>
      <c r="D12" s="12">
        <f>Q7</f>
        <v>60</v>
      </c>
      <c r="E12" s="12">
        <f>R7</f>
        <v>130</v>
      </c>
      <c r="F12" s="12">
        <f>S7</f>
        <v>28</v>
      </c>
      <c r="L12">
        <v>141</v>
      </c>
      <c r="M12">
        <v>163</v>
      </c>
      <c r="N12">
        <v>263</v>
      </c>
      <c r="O12">
        <v>66</v>
      </c>
      <c r="P12"/>
      <c r="Q12"/>
      <c r="R12"/>
      <c r="S12"/>
      <c r="T12"/>
      <c r="U12"/>
    </row>
    <row r="13" x14ac:dyDescent="0.35">
      <c r="B13" s="6" t="s">
        <v>1</v>
      </c>
      <c r="C13" s="11">
        <f>ROUND(L10,3)</f>
        <v>7.1999999999999995E-2</v>
      </c>
      <c r="D13" s="11">
        <f>ROUND(M10,3)</f>
        <v>7.0999999999999994E-2</v>
      </c>
      <c r="E13" s="11">
        <f>ROUND(N10,3)</f>
        <v>4.2000000000000003E-2</v>
      </c>
      <c r="F13" s="11">
        <f>ROUND(O10,3)</f>
        <v>0.30599999999999999</v>
      </c>
      <c r="L13">
        <v>0.22274881516587677</v>
      </c>
      <c r="M13">
        <v>0.25750394944707738</v>
      </c>
      <c r="N13">
        <v>0.4154818325434439</v>
      </c>
      <c r="O13">
        <v>0.10426540284360189</v>
      </c>
      <c r="P13"/>
      <c r="Q13"/>
      <c r="R13"/>
      <c r="S13"/>
      <c r="T13"/>
      <c r="U13"/>
    </row>
    <row r="14" x14ac:dyDescent="0.35">
      <c r="B14" s="6"/>
      <c r="C14" s="11" t="str">
        <f>CONCATENATE("(",ROUND(L11,3),")")</f>
        <v>(0.032)</v>
      </c>
      <c r="D14" s="11" t="str">
        <f>CONCATENATE("(",ROUND(M11,3),")")</f>
        <v>(0.027)</v>
      </c>
      <c r="E14" s="11" t="str">
        <f>CONCATENATE("(",ROUND(N11,3),")")</f>
        <v>(0.019)</v>
      </c>
      <c r="F14" s="11" t="str">
        <f>CONCATENATE("(",ROUND(O11,3),")")</f>
        <v>(0.094)</v>
      </c>
    </row>
    <row r="15" ht="15" thickBot="true" x14ac:dyDescent="0.4">
      <c r="A15" s="8"/>
      <c r="B15" s="9"/>
      <c r="C15" s="13">
        <f>L12</f>
        <v>142</v>
      </c>
      <c r="D15" s="13">
        <f>M12</f>
        <v>163</v>
      </c>
      <c r="E15" s="13">
        <f>N12</f>
        <v>261</v>
      </c>
      <c r="F15" s="13">
        <f>O12</f>
        <v>66</v>
      </c>
    </row>
    <row r="16" ht="15" thickTop="true" x14ac:dyDescent="0.35"/>
    <row r="19" ht="15" thickBot="true" x14ac:dyDescent="0.4">
      <c r="A19" s="2"/>
      <c r="B19" s="4"/>
      <c r="C19" s="20" t="s">
        <v>6</v>
      </c>
      <c r="D19" s="16"/>
      <c r="E19" s="16"/>
      <c r="F19" s="16"/>
    </row>
    <row r="20" ht="15" thickBot="true" x14ac:dyDescent="0.4">
      <c r="A20" s="3"/>
      <c r="B20" s="5"/>
      <c r="C20" s="10" t="s">
        <v>5</v>
      </c>
      <c r="D20" s="10" t="s">
        <v>4</v>
      </c>
      <c r="E20" s="10" t="s">
        <v>2</v>
      </c>
      <c r="F20" s="10" t="s">
        <v>3</v>
      </c>
    </row>
    <row r="21" ht="15" thickTop="true" x14ac:dyDescent="0.35">
      <c r="A21" s="17" t="s">
        <v>0</v>
      </c>
      <c r="B21" s="6">
        <v>0</v>
      </c>
      <c r="C21" s="11" t="s">
        <v>7</v>
      </c>
      <c r="D21" s="11">
        <f>ROUND(M21,3)</f>
        <v>0.09</v>
      </c>
      <c r="E21" s="11">
        <f>ROUND(N21,3)</f>
        <v>0.14399999999999999</v>
      </c>
      <c r="F21" s="11">
        <f>ROUND(O21,3)</f>
        <v>-1.7000000000000001E-2</v>
      </c>
      <c r="L21" t="s">
        <v>7</v>
      </c>
      <c r="M21">
        <v>0.089525786734281548</v>
      </c>
      <c r="N21">
        <v>0.14131357475231729</v>
      </c>
      <c r="O21">
        <v>-0.015359943983193281</v>
      </c>
    </row>
    <row r="22" x14ac:dyDescent="0.35">
      <c r="A22" s="19"/>
      <c r="B22" s="7"/>
      <c r="C22" s="14" t="s">
        <v>7</v>
      </c>
      <c r="D22" s="12" t="str">
        <f>CONCATENATE("(",ROUND(M22,3),")")</f>
        <v>(0.116)</v>
      </c>
      <c r="E22" s="12" t="str">
        <f>CONCATENATE("(",ROUND(N22,3),")")</f>
        <v>(0.132)</v>
      </c>
      <c r="F22" s="12" t="str">
        <f>CONCATENATE("(",ROUND(O22,3),")")</f>
        <v>(0.145)</v>
      </c>
      <c r="L22" t="s">
        <v>7</v>
      </c>
      <c r="M22">
        <v>0.11418028560453146</v>
      </c>
      <c r="N22">
        <v>0.13034246595405036</v>
      </c>
      <c r="O22">
        <v>0.14228015768192992</v>
      </c>
    </row>
    <row r="23" ht="15" customHeight="true" x14ac:dyDescent="0.35">
      <c r="A23" s="19"/>
      <c r="B23" s="6">
        <v>1</v>
      </c>
      <c r="C23" s="11">
        <f>ROUND(L23,3)</f>
        <v>0.14799999999999999</v>
      </c>
      <c r="D23" s="11">
        <f>ROUND(M23,3)</f>
        <v>0.42599999999999999</v>
      </c>
      <c r="E23" s="11">
        <f>ROUND(N23,3)</f>
        <v>0.16600000000000001</v>
      </c>
      <c r="F23" s="11">
        <f>ROUND(O23,3)</f>
        <v>0.16200000000000001</v>
      </c>
      <c r="L23">
        <v>0.14722787537107104</v>
      </c>
      <c r="M23">
        <v>0.42559646095693704</v>
      </c>
      <c r="N23">
        <v>0.16710799701342821</v>
      </c>
      <c r="O23">
        <v>0.16194911256120592</v>
      </c>
    </row>
    <row r="24" x14ac:dyDescent="0.35">
      <c r="A24" s="19"/>
      <c r="B24" s="7"/>
      <c r="C24" s="14" t="str">
        <f>CONCATENATE("(",ROUND(L24,3),")")</f>
        <v>(0.127)</v>
      </c>
      <c r="D24" s="12" t="str">
        <f>CONCATENATE("(",ROUND(M24,3),")")</f>
        <v>(0.264)</v>
      </c>
      <c r="E24" s="12" t="str">
        <f>CONCATENATE("(",ROUND(N24,3),")")</f>
        <v>(0.132)</v>
      </c>
      <c r="F24" s="12" t="str">
        <f>CONCATENATE("(",ROUND(O24,3),")")</f>
        <v>(0.132)</v>
      </c>
      <c r="L24">
        <v>0.12643272809678782</v>
      </c>
      <c r="M24">
        <v>0.26245937138666531</v>
      </c>
      <c r="N24">
        <v>0.13186520124838311</v>
      </c>
      <c r="O24">
        <v>0.13183019294039244</v>
      </c>
    </row>
    <row r="25" x14ac:dyDescent="0.35">
      <c r="B25" s="6" t="s">
        <v>1</v>
      </c>
      <c r="C25" s="11" t="s">
        <v>7</v>
      </c>
      <c r="D25" s="11">
        <f>ROUND(M25,3)</f>
        <v>7.8E-2</v>
      </c>
      <c r="E25" s="11">
        <f>ROUND(N25,3)</f>
        <v>6.9000000000000006E-2</v>
      </c>
      <c r="F25" s="11">
        <f>ROUND(O25,3)</f>
        <v>-4.9000000000000002E-2</v>
      </c>
      <c r="L25" t="s">
        <v>7</v>
      </c>
      <c r="M25">
        <v>0.07625300289204269</v>
      </c>
      <c r="N25">
        <v>0.0689196573063727</v>
      </c>
      <c r="O25">
        <v>-0.046017102238374068</v>
      </c>
    </row>
    <row r="26" ht="15" thickBot="true" x14ac:dyDescent="0.4">
      <c r="A26" s="8"/>
      <c r="B26" s="9"/>
      <c r="C26" s="13" t="s">
        <v>7</v>
      </c>
      <c r="D26" s="13" t="str">
        <f>CONCATENATE("(",ROUND(M26,3),")")</f>
        <v>(0.076)</v>
      </c>
      <c r="E26" s="13" t="str">
        <f>CONCATENATE("(",ROUND(N26,3),")")</f>
        <v>(0.063)</v>
      </c>
      <c r="F26" s="13" t="str">
        <f>CONCATENATE("(",ROUND(O26,3),")")</f>
        <v>(0.1)</v>
      </c>
      <c r="L26" t="s">
        <v>7</v>
      </c>
      <c r="M26">
        <v>0.073058722289315342</v>
      </c>
      <c r="N26">
        <v>0.063083515145911956</v>
      </c>
      <c r="O26">
        <v>0.09814611665172078</v>
      </c>
    </row>
    <row r="27" ht="15" thickTop="true" x14ac:dyDescent="0.35"/>
    <row r="29" ht="15" thickBot="true" x14ac:dyDescent="0.4">
      <c r="C29" s="16" t="s">
        <v>8</v>
      </c>
      <c r="D29" s="16"/>
      <c r="E29" s="16"/>
      <c r="F29" s="16"/>
    </row>
    <row r="30" ht="15" thickBot="true" x14ac:dyDescent="0.4">
      <c r="C30" s="10" t="s">
        <v>5</v>
      </c>
      <c r="D30" s="10" t="s">
        <v>4</v>
      </c>
      <c r="E30" s="10" t="s">
        <v>2</v>
      </c>
      <c r="F30" s="10" t="s">
        <v>3</v>
      </c>
    </row>
    <row r="31" ht="15" thickTop="true" x14ac:dyDescent="0.35">
      <c r="C31" s="11">
        <f>ROUND(L31,3)</f>
        <v>0.21299999999999999</v>
      </c>
      <c r="D31" s="11">
        <f t="shared" ref="D31:F31" si="3">ROUND(M31,3)</f>
        <v>0.215</v>
      </c>
      <c r="E31" s="11">
        <f t="shared" si="3"/>
        <v>0.22900000000000001</v>
      </c>
      <c r="F31" s="11">
        <f t="shared" si="3"/>
        <v>0.215</v>
      </c>
      <c r="L31">
        <v>0.21271393643031786</v>
      </c>
      <c r="M31">
        <v>0.2158931082981716</v>
      </c>
      <c r="N31">
        <v>0.22954173486088381</v>
      </c>
      <c r="O31">
        <v>0.21571648690292758</v>
      </c>
      <c r="P31">
        <v>0.91399270862845106</v>
      </c>
      <c r="Q31">
        <v>0.55075851269928044</v>
      </c>
      <c r="R31">
        <v>0.92310759210018689</v>
      </c>
      <c r="S31">
        <v>0.57881908981352537</v>
      </c>
      <c r="T31">
        <v>0.99494292744326185</v>
      </c>
      <c r="U31">
        <v>0.54099317255727974</v>
      </c>
    </row>
    <row r="32" x14ac:dyDescent="0.35">
      <c r="C32" s="11" t="str">
        <f>CONCATENATE("(",ROUND(L32,3),")")</f>
        <v>(0.023)</v>
      </c>
      <c r="D32" s="11" t="str">
        <f t="shared" ref="D32:F32" si="4">CONCATENATE("(",ROUND(M32,3),")")</f>
        <v>(0.018)</v>
      </c>
      <c r="E32" s="11" t="str">
        <f t="shared" si="4"/>
        <v>(0.016)</v>
      </c>
      <c r="F32" s="11" t="str">
        <f t="shared" si="4"/>
        <v>(0.021)</v>
      </c>
      <c r="L32">
        <v>0.0230268168640262</v>
      </c>
      <c r="M32">
        <v>0.018397434794207929</v>
      </c>
      <c r="N32">
        <v>0.016362178467322058</v>
      </c>
      <c r="O32">
        <v>0.020970373568336531</v>
      </c>
      <c r="P32"/>
      <c r="Q32"/>
      <c r="R32"/>
      <c r="S32"/>
      <c r="T32"/>
      <c r="U32"/>
    </row>
    <row r="33" x14ac:dyDescent="0.35">
      <c r="C33" s="15">
        <f>L33</f>
        <v>1223</v>
      </c>
      <c r="D33" s="15">
        <f t="shared" ref="D33:F33" si="5">M33</f>
        <v>1420</v>
      </c>
      <c r="E33" s="15">
        <f t="shared" si="5"/>
        <v>2436</v>
      </c>
      <c r="F33" s="15">
        <f t="shared" si="5"/>
        <v>650</v>
      </c>
      <c r="L33">
        <v>1227</v>
      </c>
      <c r="M33">
        <v>1422</v>
      </c>
      <c r="N33">
        <v>2444</v>
      </c>
      <c r="O33">
        <v>649</v>
      </c>
      <c r="P33"/>
      <c r="Q33"/>
      <c r="R33"/>
      <c r="S33"/>
      <c r="T33"/>
      <c r="U33"/>
    </row>
    <row r="34" x14ac:dyDescent="0.35">
      <c r="L34">
        <v>0.21368861024033436</v>
      </c>
      <c r="M34">
        <v>0.2476489028213166</v>
      </c>
      <c r="N34">
        <v>0.42563566701497735</v>
      </c>
      <c r="O34">
        <v>0.11302681992337164</v>
      </c>
      <c r="P34"/>
      <c r="Q34"/>
      <c r="R34"/>
      <c r="S34"/>
      <c r="T34"/>
      <c r="U34"/>
    </row>
    <row r="35" ht="15" thickBot="true" x14ac:dyDescent="0.4">
      <c r="C35" s="16" t="s">
        <v>9</v>
      </c>
      <c r="D35" s="16"/>
      <c r="E35" s="16"/>
      <c r="F35" s="16"/>
    </row>
    <row r="36" ht="15" thickBot="true" x14ac:dyDescent="0.4">
      <c r="C36" s="10" t="s">
        <v>5</v>
      </c>
      <c r="D36" s="10" t="s">
        <v>4</v>
      </c>
      <c r="E36" s="10" t="s">
        <v>2</v>
      </c>
      <c r="F36" s="10" t="s">
        <v>3</v>
      </c>
    </row>
    <row r="37" ht="15" thickTop="true" x14ac:dyDescent="0.35">
      <c r="C37" s="11">
        <f>ROUND(L37,3)</f>
        <v>0.115</v>
      </c>
      <c r="D37" s="11">
        <f t="shared" ref="D37:F37" si="6">ROUND(M37,3)</f>
        <v>0.115</v>
      </c>
      <c r="E37" s="11">
        <f t="shared" si="6"/>
        <v>0.107</v>
      </c>
      <c r="F37" s="11">
        <f t="shared" si="6"/>
        <v>0.10199999999999999</v>
      </c>
      <c r="L37">
        <v>0.11409942950285248</v>
      </c>
      <c r="M37">
        <v>0.11533052039381153</v>
      </c>
      <c r="N37">
        <v>0.10761047463175123</v>
      </c>
      <c r="O37">
        <v>0.10169491525423729</v>
      </c>
      <c r="P37">
        <v>0.94779975619234291</v>
      </c>
      <c r="Q37">
        <v>0.71724543306060418</v>
      </c>
      <c r="R37">
        <v>0.52522076097367409</v>
      </c>
      <c r="S37">
        <v>0.60996066477599065</v>
      </c>
      <c r="T37">
        <v>0.42255160564687866</v>
      </c>
      <c r="U37">
        <v>0.67837635553380848</v>
      </c>
    </row>
    <row r="38" x14ac:dyDescent="0.35">
      <c r="C38" s="11" t="str">
        <f>CONCATENATE("(",ROUND(L38,3),")")</f>
        <v>(0.015)</v>
      </c>
      <c r="D38" s="11" t="str">
        <f t="shared" ref="D38:F38" si="7">CONCATENATE("(",ROUND(M38,3),")")</f>
        <v>(0.012)</v>
      </c>
      <c r="E38" s="11" t="str">
        <f t="shared" si="7"/>
        <v>(0.01)</v>
      </c>
      <c r="F38" s="11" t="str">
        <f t="shared" si="7"/>
        <v>(0.013)</v>
      </c>
      <c r="L38">
        <v>0.014950820381161408</v>
      </c>
      <c r="M38">
        <v>0.011444443190121258</v>
      </c>
      <c r="N38">
        <v>0.0099355077099445733</v>
      </c>
      <c r="O38">
        <v>0.012580316315238678</v>
      </c>
      <c r="P38"/>
      <c r="Q38"/>
      <c r="R38"/>
      <c r="S38"/>
      <c r="T38"/>
      <c r="U38"/>
    </row>
    <row r="39" x14ac:dyDescent="0.35">
      <c r="C39" s="15">
        <f>L39</f>
        <v>1223</v>
      </c>
      <c r="D39" s="15">
        <f t="shared" ref="D39:F39" si="8">M39</f>
        <v>1420</v>
      </c>
      <c r="E39" s="15">
        <f t="shared" si="8"/>
        <v>2436</v>
      </c>
      <c r="F39" s="15">
        <f t="shared" si="8"/>
        <v>650</v>
      </c>
      <c r="L39">
        <v>1227</v>
      </c>
      <c r="M39">
        <v>1422</v>
      </c>
      <c r="N39">
        <v>2444</v>
      </c>
      <c r="O39">
        <v>649</v>
      </c>
      <c r="P39"/>
      <c r="Q39"/>
      <c r="R39"/>
      <c r="S39"/>
      <c r="T39"/>
      <c r="U39"/>
    </row>
    <row r="40" x14ac:dyDescent="0.35">
      <c r="L40">
        <v>0.21368861024033436</v>
      </c>
      <c r="M40">
        <v>0.2476489028213166</v>
      </c>
      <c r="N40">
        <v>0.42563566701497735</v>
      </c>
      <c r="O40">
        <v>0.11302681992337164</v>
      </c>
      <c r="P40"/>
      <c r="Q40"/>
      <c r="R40"/>
      <c r="S40"/>
      <c r="T40"/>
      <c r="U40"/>
    </row>
    <row r="44" ht="15" thickBot="true" x14ac:dyDescent="0.4">
      <c r="A44" s="2"/>
      <c r="B44" s="4"/>
      <c r="C44" s="16" t="s">
        <v>6</v>
      </c>
      <c r="D44" s="16"/>
      <c r="E44" s="16"/>
      <c r="F44" s="16"/>
    </row>
    <row r="45" ht="15" thickBot="true" x14ac:dyDescent="0.4">
      <c r="A45" s="3"/>
      <c r="B45" s="5"/>
      <c r="C45" s="10" t="s">
        <v>5</v>
      </c>
      <c r="D45" s="10" t="s">
        <v>4</v>
      </c>
      <c r="E45" s="10" t="s">
        <v>2</v>
      </c>
      <c r="F45" s="10" t="s">
        <v>3</v>
      </c>
    </row>
    <row r="46" ht="15" thickTop="true" x14ac:dyDescent="0.35">
      <c r="A46" s="17" t="s">
        <v>0</v>
      </c>
      <c r="B46" s="6">
        <v>0</v>
      </c>
      <c r="C46" s="11">
        <f>ROUND(L46,3)</f>
        <v>6.0000000000000001E-3</v>
      </c>
      <c r="D46" s="11">
        <f t="shared" ref="D46:F46" si="9">ROUND(M46,3)</f>
        <v>8.9999999999999993E-3</v>
      </c>
      <c r="E46" s="11">
        <f t="shared" si="9"/>
        <v>4.0000000000000001E-3</v>
      </c>
      <c r="F46" s="11">
        <f t="shared" si="9"/>
        <v>3.3000000000000002E-2</v>
      </c>
      <c r="L46">
        <v>0.0060120240480961923</v>
      </c>
      <c r="M46">
        <v>0.0088050314465408803</v>
      </c>
      <c r="N46">
        <v>0.0037488284910965324</v>
      </c>
      <c r="O46">
        <v>0.033222591362126248</v>
      </c>
      <c r="P46">
        <v>0.004120879120879121</v>
      </c>
      <c r="Q46">
        <v>0.001594896331738437</v>
      </c>
      <c r="R46">
        <v>0.0014524328249818446</v>
      </c>
      <c r="S46">
        <v>0.014367816091954023</v>
      </c>
      <c r="T46">
        <v>0.58492541949511478</v>
      </c>
      <c r="U46">
        <v>0.54148156927199032</v>
      </c>
      <c r="V46">
        <v>0.018239999803574655</v>
      </c>
      <c r="W46">
        <v>0.63057727488194948</v>
      </c>
      <c r="X46">
        <v>0.21474049885094901</v>
      </c>
      <c r="Y46">
        <v>0.17543204224057382</v>
      </c>
      <c r="Z46">
        <v>0.24395660931920379</v>
      </c>
      <c r="AA46">
        <v>0.25089844541434503</v>
      </c>
      <c r="AB46">
        <v>0.0377391665576036</v>
      </c>
      <c r="AC46">
        <v>0.35301180342678506</v>
      </c>
      <c r="AD46">
        <v>0.10472007726366274</v>
      </c>
      <c r="AE46">
        <v>0.074557239524106617</v>
      </c>
      <c r="AF46">
        <v>0.46102687754252369</v>
      </c>
      <c r="AG46">
        <v>0.008874761218385702</v>
      </c>
      <c r="AH46">
        <v>0.91774241272672907</v>
      </c>
      <c r="AI46">
        <v>0.37466786909724459</v>
      </c>
      <c r="AJ46">
        <v>0.28535800766864183</v>
      </c>
      <c r="AK46">
        <v>0.11438698270372287</v>
      </c>
      <c r="AL46">
        <v>0.011423817357448926</v>
      </c>
      <c r="AM46">
        <v>0.00480427230210581</v>
      </c>
      <c r="AN46">
        <v>0.0045169643579712031</v>
      </c>
      <c r="AO46">
        <v>0.096044356938113834</v>
      </c>
      <c r="AP46">
        <v>0.46363221479392958</v>
      </c>
      <c r="AQ46">
        <v>0.4112414079134078</v>
      </c>
      <c r="AR46">
        <v>0.15035691361758227</v>
      </c>
      <c r="AS46">
        <v>0.93870889851680639</v>
      </c>
      <c r="AT46">
        <v>0.053669584476110435</v>
      </c>
      <c r="AU46">
        <v>0.048129603725297572</v>
      </c>
    </row>
    <row r="47" x14ac:dyDescent="0.35">
      <c r="A47" s="18"/>
      <c r="B47" s="6"/>
      <c r="C47" s="11" t="str">
        <f>CONCATENATE("(",ROUND(L47,3),")")</f>
        <v>(0.003)</v>
      </c>
      <c r="D47" s="11" t="str">
        <f t="shared" ref="D47:F47" si="10">CONCATENATE("(",ROUND(M47,3),")")</f>
        <v>(0.004)</v>
      </c>
      <c r="E47" s="11" t="str">
        <f t="shared" si="10"/>
        <v>(0.002)</v>
      </c>
      <c r="F47" s="11" t="str">
        <f t="shared" si="10"/>
        <v>(0.011)</v>
      </c>
      <c r="L47">
        <v>0.003204260970733308</v>
      </c>
      <c r="M47">
        <v>0.0039901551507228209</v>
      </c>
      <c r="N47">
        <v>0.0018751346051772493</v>
      </c>
      <c r="O47">
        <v>0.010982889954204976</v>
      </c>
      <c r="P47">
        <v>0.0030842143682750637</v>
      </c>
      <c r="Q47">
        <v>0.0015405073278882606</v>
      </c>
      <c r="R47">
        <v>0.0010364111528403019</v>
      </c>
      <c r="S47">
        <v>0.00640459405855426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x14ac:dyDescent="0.35">
      <c r="A48" s="18"/>
      <c r="B48" s="7"/>
      <c r="C48" s="12">
        <f>L48</f>
        <v>800</v>
      </c>
      <c r="D48" s="12">
        <f t="shared" ref="D48:F48" si="11">M48</f>
        <v>1504</v>
      </c>
      <c r="E48" s="12">
        <f t="shared" si="11"/>
        <v>1763</v>
      </c>
      <c r="F48" s="12">
        <f t="shared" si="11"/>
        <v>534</v>
      </c>
      <c r="L48">
        <v>818</v>
      </c>
      <c r="M48">
        <v>1523</v>
      </c>
      <c r="N48">
        <v>1803</v>
      </c>
      <c r="O48">
        <v>532</v>
      </c>
      <c r="P48">
        <v>1115</v>
      </c>
      <c r="Q48">
        <v>938</v>
      </c>
      <c r="R48">
        <v>2069</v>
      </c>
      <c r="S48">
        <v>480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x14ac:dyDescent="0.35">
      <c r="A49" s="18"/>
      <c r="B49" s="6">
        <v>1</v>
      </c>
      <c r="C49" s="11">
        <f>ROUND(P46,3)</f>
        <v>4.0000000000000001E-3</v>
      </c>
      <c r="D49" s="11">
        <f t="shared" ref="D49:F49" si="12">ROUND(Q46,3)</f>
        <v>2E-3</v>
      </c>
      <c r="E49" s="11">
        <f t="shared" si="12"/>
        <v>1E-3</v>
      </c>
      <c r="F49" s="11">
        <f t="shared" si="12"/>
        <v>1.4E-2</v>
      </c>
      <c r="L49">
        <v>0.088165552920888124</v>
      </c>
      <c r="M49">
        <v>0.16415175684414746</v>
      </c>
      <c r="N49">
        <v>0.19433067471437809</v>
      </c>
      <c r="O49">
        <v>0.057339943953438242</v>
      </c>
      <c r="P49">
        <v>0.12017676223323992</v>
      </c>
      <c r="Q49">
        <v>0.10109937486527269</v>
      </c>
      <c r="R49">
        <v>0.22300064669109723</v>
      </c>
      <c r="S49">
        <v>0.051735287777538261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x14ac:dyDescent="0.35">
      <c r="A50" s="18"/>
      <c r="B50" s="6"/>
      <c r="C50" s="11" t="str">
        <f>CONCATENATE("(",ROUND(P47,3),")")</f>
        <v>(0.003)</v>
      </c>
      <c r="D50" s="11" t="str">
        <f t="shared" ref="D50:F50" si="13">CONCATENATE("(",ROUND(Q47,3),")")</f>
        <v>(0.002)</v>
      </c>
      <c r="E50" s="11" t="str">
        <f t="shared" si="13"/>
        <v>(0.001)</v>
      </c>
      <c r="F50" s="11" t="str">
        <f t="shared" si="13"/>
        <v>(0.006)</v>
      </c>
    </row>
    <row r="51" x14ac:dyDescent="0.35">
      <c r="A51" s="18"/>
      <c r="B51" s="7"/>
      <c r="C51" s="12">
        <f>P48</f>
        <v>1122</v>
      </c>
      <c r="D51" s="12">
        <f t="shared" ref="D51:F51" si="14">Q48</f>
        <v>946</v>
      </c>
      <c r="E51" s="12">
        <f t="shared" si="14"/>
        <v>2082</v>
      </c>
      <c r="F51" s="12">
        <f t="shared" si="14"/>
        <v>479</v>
      </c>
      <c r="L51">
        <v>0.0048899755501222494</v>
      </c>
      <c r="M51">
        <v>0.0056258790436005627</v>
      </c>
      <c r="N51">
        <v>0.0024549918166939444</v>
      </c>
      <c r="O51">
        <v>0.023112480739599383</v>
      </c>
      <c r="P51">
        <v>0.82625887998529457</v>
      </c>
      <c r="Q51">
        <v>0.36176927289542393</v>
      </c>
      <c r="R51">
        <v>0.013286950018130404</v>
      </c>
      <c r="S51">
        <v>0.20048084102508687</v>
      </c>
      <c r="T51">
        <v>0.016425144992040699</v>
      </c>
      <c r="U51">
        <v>0.0034111968878727294</v>
      </c>
    </row>
    <row r="52" x14ac:dyDescent="0.35">
      <c r="B52" s="6" t="s">
        <v>1</v>
      </c>
      <c r="C52" s="11">
        <f>ROUND(L51,3)</f>
        <v>5.0000000000000001E-3</v>
      </c>
      <c r="D52" s="11">
        <f t="shared" ref="D52:F52" si="15">ROUND(M51,3)</f>
        <v>6.0000000000000001E-3</v>
      </c>
      <c r="E52" s="11">
        <f t="shared" si="15"/>
        <v>2E-3</v>
      </c>
      <c r="F52" s="11">
        <f t="shared" si="15"/>
        <v>2.3E-2</v>
      </c>
      <c r="L52">
        <v>0.0024772157959131475</v>
      </c>
      <c r="M52">
        <v>0.0022652903879362952</v>
      </c>
      <c r="N52">
        <v>0.0010078306826754473</v>
      </c>
      <c r="O52">
        <v>0.0068743749146813679</v>
      </c>
      <c r="P52"/>
      <c r="Q52"/>
      <c r="R52"/>
      <c r="S52"/>
      <c r="T52"/>
      <c r="U52"/>
    </row>
    <row r="53" x14ac:dyDescent="0.35">
      <c r="B53" s="6"/>
      <c r="C53" s="11" t="str">
        <f>CONCATENATE("(",ROUND(L52,3),")")</f>
        <v>(0.002)</v>
      </c>
      <c r="D53" s="11" t="str">
        <f t="shared" ref="D53:F53" si="16">CONCATENATE("(",ROUND(M52,3),")")</f>
        <v>(0.002)</v>
      </c>
      <c r="E53" s="11" t="str">
        <f t="shared" si="16"/>
        <v>(0.001)</v>
      </c>
      <c r="F53" s="11" t="str">
        <f t="shared" si="16"/>
        <v>(0.007)</v>
      </c>
      <c r="L53">
        <v>1933</v>
      </c>
      <c r="M53">
        <v>2461</v>
      </c>
      <c r="N53">
        <v>3872</v>
      </c>
      <c r="O53">
        <v>1012</v>
      </c>
      <c r="P53"/>
      <c r="Q53"/>
      <c r="R53"/>
      <c r="S53"/>
      <c r="T53"/>
      <c r="U53"/>
    </row>
    <row r="54" ht="15" thickBot="true" x14ac:dyDescent="0.4">
      <c r="A54" s="8"/>
      <c r="B54" s="9"/>
      <c r="C54" s="13">
        <f>L53</f>
        <v>1922</v>
      </c>
      <c r="D54" s="13">
        <f t="shared" ref="D54:F54" si="17">M53</f>
        <v>2450</v>
      </c>
      <c r="E54" s="13">
        <f t="shared" si="17"/>
        <v>3845</v>
      </c>
      <c r="F54" s="13">
        <f t="shared" si="17"/>
        <v>1013</v>
      </c>
      <c r="L54">
        <v>0.20834231515412804</v>
      </c>
      <c r="M54">
        <v>0.26525113170942011</v>
      </c>
      <c r="N54">
        <v>0.4173313214054753</v>
      </c>
      <c r="O54">
        <v>0.10907523173097651</v>
      </c>
      <c r="P54"/>
      <c r="Q54"/>
      <c r="R54"/>
      <c r="S54"/>
      <c r="T54"/>
      <c r="U54"/>
    </row>
    <row r="55" ht="15" thickTop="true" x14ac:dyDescent="0.35"/>
  </sheetData>
  <mergeCells count="8">
    <mergeCell ref="C44:F44"/>
    <mergeCell ref="A46:A51"/>
    <mergeCell ref="C35:F35"/>
    <mergeCell ref="C5:F5"/>
    <mergeCell ref="A7:A12"/>
    <mergeCell ref="A21:A24"/>
    <mergeCell ref="C19:F19"/>
    <mergeCell ref="C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2021-11-24T14:55:52Z</dcterms:modified>
</cp:coreProperties>
</file>