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62FBC201-9ED4-4198-B55F-2A6D3248EB0D}" xr6:coauthVersionLast="47" xr6:coauthVersionMax="47" xr10:uidLastSave="{00000000-0000-0000-0000-000000000000}"/>
  <bookViews>
    <workbookView xWindow="-120" yWindow="-120" windowWidth="29040" windowHeight="15720" xr2:uid="{C3D25F1B-BFB2-4591-A36B-F58AE69A34DA}"/>
  </bookViews>
  <sheets>
    <sheet name="censoring_imp_pres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F9" i="1"/>
  <c r="F6" i="1"/>
  <c r="F7" i="1"/>
  <c r="F18" i="1"/>
  <c r="E11" i="1"/>
  <c r="E20" i="1"/>
  <c r="D7" i="1"/>
  <c r="D16" i="1"/>
  <c r="C10" i="1"/>
  <c r="C11" i="1"/>
  <c r="C20" i="1"/>
  <c r="B5" i="1"/>
  <c r="B15" i="1"/>
  <c r="F16" i="1"/>
  <c r="F11" i="1"/>
  <c r="F20" i="1"/>
  <c r="F19" i="1"/>
  <c r="F10" i="1"/>
  <c r="F15" i="1"/>
  <c r="D6" i="1"/>
  <c r="D15" i="1"/>
  <c r="D9" i="1"/>
  <c r="D18" i="1"/>
  <c r="D10" i="1"/>
  <c r="D19" i="1"/>
  <c r="D11" i="1"/>
  <c r="D20" i="1"/>
  <c r="A20" i="1"/>
  <c r="C6" i="1"/>
  <c r="C15" i="1"/>
  <c r="A16" i="1"/>
  <c r="C7" i="1"/>
  <c r="C16" i="1"/>
  <c r="C9" i="1"/>
  <c r="C18" i="1"/>
  <c r="A19" i="1"/>
  <c r="C19" i="1"/>
  <c r="A14" i="1"/>
  <c r="B6" i="1"/>
  <c r="A7" i="1"/>
  <c r="B7" i="1"/>
  <c r="B16" i="1"/>
  <c r="B9" i="1"/>
  <c r="B18" i="1"/>
  <c r="A10" i="1"/>
  <c r="B10" i="1"/>
  <c r="B19" i="1"/>
  <c r="A11" i="1"/>
  <c r="B11" i="1"/>
  <c r="B20" i="1"/>
  <c r="A5" i="1"/>
  <c r="E6" i="1"/>
  <c r="E15" i="1"/>
  <c r="E7" i="1"/>
  <c r="E16" i="1"/>
  <c r="E9" i="1"/>
  <c r="E18" i="1"/>
  <c r="E10" i="1"/>
  <c r="E19" i="1"/>
</calcChain>
</file>

<file path=xl/sharedStrings.xml><?xml version="1.0" encoding="utf-8"?>
<sst xmlns="http://schemas.openxmlformats.org/spreadsheetml/2006/main" count="21" uniqueCount="16">
  <si>
    <t>Observations</t>
  </si>
  <si>
    <t>Default</t>
  </si>
  <si>
    <t xml:space="preserve">Forced commitment </t>
  </si>
  <si>
    <t>(7)</t>
  </si>
  <si>
    <t>(8)</t>
  </si>
  <si>
    <t>(9)</t>
  </si>
  <si>
    <t>(10)</t>
  </si>
  <si>
    <t>(6)</t>
  </si>
  <si>
    <t>Financial Cost</t>
  </si>
  <si>
    <t xml:space="preserve">Prediction </t>
  </si>
  <si>
    <t>model</t>
  </si>
  <si>
    <t>Forced arm = 0</t>
  </si>
  <si>
    <t>Forced arm = 1</t>
  </si>
  <si>
    <t xml:space="preserve">Control  = 0 </t>
  </si>
  <si>
    <t>Control  = 1</t>
  </si>
  <si>
    <t xml:space="preserve">Control  =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</si>
</sst>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0_0.csv" TargetMode="External"/><Relationship Id="rId1" Type="http://schemas.openxmlformats.org/officeDocument/2006/relationships/externalLinkPath" Target="reg_results/decomposition_main_te_0_0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0_1.csv" TargetMode="External"/><Relationship Id="rId1" Type="http://schemas.openxmlformats.org/officeDocument/2006/relationships/externalLinkPath" Target="reg_results/decomposition_main_te_0_1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1_0.csv" TargetMode="External"/><Relationship Id="rId1" Type="http://schemas.openxmlformats.org/officeDocument/2006/relationships/externalLinkPath" Target="reg_results/decomposition_main_te_1_0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1_1.csv" TargetMode="External"/><Relationship Id="rId1" Type="http://schemas.openxmlformats.org/officeDocument/2006/relationships/externalLinkPath" Target="reg_results/decomposition_main_te_1_1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decomposition_main_te_imppr.csv" TargetMode="External"/><Relationship Id="rId1" Type="http://schemas.openxmlformats.org/officeDocument/2006/relationships/externalLinkPath" Target="reg_results/decomposition_main_te_impp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0_0"/>
    </sheetNames>
    <sheetDataSet>
      <sheetData sheetId="0" refreshError="1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</row>
        <row r="5">
          <cell r="B5" t="str">
            <v>-408.7***</v>
          </cell>
          <cell r="F5" t="str">
            <v>-0.063***</v>
          </cell>
        </row>
        <row r="6">
          <cell r="A6" t="str">
            <v/>
          </cell>
          <cell r="B6" t="str">
            <v>(107.1)</v>
          </cell>
          <cell r="F6" t="str">
            <v>(0.023)</v>
          </cell>
        </row>
        <row r="8">
          <cell r="B8" t="str">
            <v>3724</v>
          </cell>
          <cell r="F8" t="str">
            <v>3724</v>
          </cell>
        </row>
        <row r="9">
          <cell r="A9" t="str">
            <v>R-sq</v>
          </cell>
          <cell r="B9" t="str">
            <v>0.012</v>
          </cell>
          <cell r="F9" t="str">
            <v>0.019</v>
          </cell>
        </row>
        <row r="10">
          <cell r="A10" t="str">
            <v>Control Mean</v>
          </cell>
          <cell r="B10" t="str">
            <v>1898.5</v>
          </cell>
          <cell r="F10" t="str">
            <v>0.44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0_1"/>
    </sheetNames>
    <sheetDataSet>
      <sheetData sheetId="0">
        <row r="2">
          <cell r="A2" t="str">
            <v/>
          </cell>
        </row>
        <row r="5">
          <cell r="B5" t="str">
            <v>-226.5**</v>
          </cell>
          <cell r="F5" t="str">
            <v>0.0089</v>
          </cell>
        </row>
        <row r="6">
          <cell r="A6" t="str">
            <v/>
          </cell>
          <cell r="B6" t="str">
            <v>(110.8)</v>
          </cell>
          <cell r="F6" t="str">
            <v>(0.024)</v>
          </cell>
        </row>
        <row r="8">
          <cell r="B8" t="str">
            <v>3724</v>
          </cell>
          <cell r="F8" t="str">
            <v>3724</v>
          </cell>
        </row>
        <row r="9">
          <cell r="A9" t="str">
            <v>R-sq</v>
          </cell>
          <cell r="B9" t="str">
            <v>0.009</v>
          </cell>
          <cell r="F9" t="str">
            <v>0.014</v>
          </cell>
        </row>
        <row r="10">
          <cell r="A10" t="str">
            <v>Control Mean</v>
          </cell>
          <cell r="B10" t="str">
            <v>1898.5</v>
          </cell>
          <cell r="F10" t="str">
            <v>0.44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1_0"/>
    </sheetNames>
    <sheetDataSet>
      <sheetData sheetId="0">
        <row r="2">
          <cell r="A2" t="str">
            <v/>
          </cell>
        </row>
        <row r="5">
          <cell r="B5" t="str">
            <v>-804.2***</v>
          </cell>
          <cell r="F5" t="str">
            <v>-0.21***</v>
          </cell>
        </row>
        <row r="6">
          <cell r="B6" t="str">
            <v>(113.3)</v>
          </cell>
          <cell r="F6" t="str">
            <v>(0.023)</v>
          </cell>
        </row>
        <row r="8">
          <cell r="B8" t="str">
            <v>3724</v>
          </cell>
          <cell r="F8" t="str">
            <v>3724</v>
          </cell>
        </row>
        <row r="9">
          <cell r="B9" t="str">
            <v>0.022</v>
          </cell>
          <cell r="F9" t="str">
            <v>0.053</v>
          </cell>
        </row>
        <row r="10">
          <cell r="B10" t="str">
            <v>2272.4</v>
          </cell>
          <cell r="F10" t="str">
            <v>0.57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1_1"/>
    </sheetNames>
    <sheetDataSet>
      <sheetData sheetId="0" refreshError="1">
        <row r="2">
          <cell r="A2" t="str">
            <v/>
          </cell>
        </row>
        <row r="5">
          <cell r="B5" t="str">
            <v>-622.0***</v>
          </cell>
          <cell r="F5" t="str">
            <v>-0.13***</v>
          </cell>
        </row>
        <row r="6">
          <cell r="B6" t="str">
            <v>(117.3)</v>
          </cell>
          <cell r="F6" t="str">
            <v>(0.024)</v>
          </cell>
        </row>
        <row r="8">
          <cell r="B8" t="str">
            <v>3724</v>
          </cell>
          <cell r="C8" t="str">
            <v>3724</v>
          </cell>
          <cell r="F8" t="str">
            <v>3724</v>
          </cell>
        </row>
        <row r="9">
          <cell r="B9" t="str">
            <v>0.015</v>
          </cell>
          <cell r="F9" t="str">
            <v>0.028</v>
          </cell>
        </row>
        <row r="10">
          <cell r="B10" t="str">
            <v>2272.4</v>
          </cell>
          <cell r="F10" t="str">
            <v>0.57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omposition_main_te_imppr"/>
    </sheetNames>
    <sheetDataSet>
      <sheetData sheetId="0">
        <row r="5">
          <cell r="B5" t="str">
            <v>-525.3***</v>
          </cell>
          <cell r="F5" t="str">
            <v>-0.12***</v>
          </cell>
        </row>
        <row r="6">
          <cell r="B6" t="str">
            <v>(122.0)</v>
          </cell>
          <cell r="F6" t="str">
            <v>(0.025)</v>
          </cell>
        </row>
        <row r="11">
          <cell r="F11" t="str">
            <v>6304</v>
          </cell>
        </row>
        <row r="12">
          <cell r="B12" t="str">
            <v>0.012</v>
          </cell>
          <cell r="F12" t="str">
            <v>0.016</v>
          </cell>
        </row>
        <row r="13">
          <cell r="B13" t="str">
            <v>2073.6</v>
          </cell>
          <cell r="F13" t="str">
            <v>0.51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5623-A49A-42A8-9EBE-088BF1D1E7B9}">
  <dimension ref="A2:F21"/>
  <sheetViews>
    <sheetView tabSelected="1" workbookViewId="0">
      <selection activeCell="A2" sqref="A2:F20"/>
    </sheetView>
  </sheetViews>
  <sheetFormatPr defaultRowHeight="15" x14ac:dyDescent="0.25"/>
  <cols>
    <col min="1" max="1" width="18.28515625" bestFit="1" customWidth="1"/>
    <col min="2" max="2" width="16.5703125" style="1" bestFit="1" customWidth="1"/>
    <col min="3" max="5" width="13.85546875" style="1" bestFit="1" customWidth="1"/>
    <col min="6" max="6" width="10.5703125" style="1" bestFit="1" customWidth="1"/>
    <col min="16" max="16" width="8.7109375" customWidth="1"/>
  </cols>
  <sheetData>
    <row r="2" spans="1:6" x14ac:dyDescent="0.25">
      <c r="A2" s="5"/>
      <c r="B2" s="6" t="s">
        <v>13</v>
      </c>
      <c r="C2" s="6" t="s">
        <v>13</v>
      </c>
      <c r="D2" s="6" t="s">
        <v>14</v>
      </c>
      <c r="E2" s="6" t="s">
        <v>15</v>
      </c>
      <c r="F2" s="6" t="s">
        <v>9</v>
      </c>
    </row>
    <row r="3" spans="1:6" x14ac:dyDescent="0.25">
      <c r="A3" s="13"/>
      <c r="B3" s="14" t="s">
        <v>11</v>
      </c>
      <c r="C3" s="14" t="s">
        <v>12</v>
      </c>
      <c r="D3" s="14" t="s">
        <v>11</v>
      </c>
      <c r="E3" s="14" t="s">
        <v>12</v>
      </c>
      <c r="F3" s="14" t="s">
        <v>10</v>
      </c>
    </row>
    <row r="4" spans="1:6" x14ac:dyDescent="0.25">
      <c r="A4" s="10"/>
      <c r="B4" s="12" t="s">
        <v>8</v>
      </c>
      <c r="C4" s="12"/>
      <c r="D4" s="12"/>
      <c r="E4" s="12"/>
      <c r="F4" s="12"/>
    </row>
    <row r="5" spans="1:6" ht="15.75" thickBot="1" x14ac:dyDescent="0.3">
      <c r="A5" s="2" t="str">
        <f>[1]decomposition_main_te_0_0!A2</f>
        <v/>
      </c>
      <c r="B5" s="8" t="str">
        <f>[1]decomposition_main_te_0_0!B2</f>
        <v>(1)</v>
      </c>
      <c r="C5" s="8" t="str">
        <f>[1]decomposition_main_te_0_0!C2</f>
        <v>(2)</v>
      </c>
      <c r="D5" s="8" t="str">
        <f>[1]decomposition_main_te_0_0!D2</f>
        <v>(3)</v>
      </c>
      <c r="E5" s="8" t="str">
        <f>[1]decomposition_main_te_0_0!E2</f>
        <v>(4)</v>
      </c>
      <c r="F5" s="8" t="str">
        <f>[1]decomposition_main_te_0_0!F2</f>
        <v>(5)</v>
      </c>
    </row>
    <row r="6" spans="1:6" ht="15.75" thickTop="1" x14ac:dyDescent="0.25">
      <c r="A6" t="s">
        <v>2</v>
      </c>
      <c r="B6" s="1" t="str">
        <f>[1]decomposition_main_te_0_0!B5</f>
        <v>-408.7***</v>
      </c>
      <c r="C6" s="1" t="str">
        <f>[2]decomposition_main_te_0_1!B5</f>
        <v>-226.5**</v>
      </c>
      <c r="D6" s="1" t="str">
        <f>[3]decomposition_main_te_1_0!B5</f>
        <v>-804.2***</v>
      </c>
      <c r="E6" s="1" t="str">
        <f>[4]decomposition_main_te_1_1!B5</f>
        <v>-622.0***</v>
      </c>
      <c r="F6" s="1" t="str">
        <f>[5]decomposition_main_te_imppr!B5</f>
        <v>-525.3***</v>
      </c>
    </row>
    <row r="7" spans="1:6" x14ac:dyDescent="0.25">
      <c r="A7" t="str">
        <f>[1]decomposition_main_te_0_0!A6</f>
        <v/>
      </c>
      <c r="B7" s="1" t="str">
        <f>[1]decomposition_main_te_0_0!B6</f>
        <v>(107.1)</v>
      </c>
      <c r="C7" s="1" t="str">
        <f>[2]decomposition_main_te_0_1!B6</f>
        <v>(110.8)</v>
      </c>
      <c r="D7" s="1" t="str">
        <f>[3]decomposition_main_te_1_0!B6</f>
        <v>(113.3)</v>
      </c>
      <c r="E7" s="1" t="str">
        <f>[4]decomposition_main_te_1_1!B6</f>
        <v>(117.3)</v>
      </c>
      <c r="F7" s="1" t="str">
        <f>[5]decomposition_main_te_imppr!B6</f>
        <v>(122.0)</v>
      </c>
    </row>
    <row r="9" spans="1:6" x14ac:dyDescent="0.25">
      <c r="A9" s="5" t="s">
        <v>0</v>
      </c>
      <c r="B9" s="6" t="str">
        <f>[1]decomposition_main_te_0_0!B8</f>
        <v>3724</v>
      </c>
      <c r="C9" s="6" t="str">
        <f>[2]decomposition_main_te_0_1!B8</f>
        <v>3724</v>
      </c>
      <c r="D9" s="6" t="str">
        <f>[3]decomposition_main_te_1_0!B8</f>
        <v>3724</v>
      </c>
      <c r="E9" s="6" t="str">
        <f>[4]decomposition_main_te_1_1!B8</f>
        <v>3724</v>
      </c>
      <c r="F9" s="6" t="str">
        <f>[4]decomposition_main_te_1_1!C8</f>
        <v>3724</v>
      </c>
    </row>
    <row r="10" spans="1:6" x14ac:dyDescent="0.25">
      <c r="A10" t="str">
        <f>[1]decomposition_main_te_0_0!A9</f>
        <v>R-sq</v>
      </c>
      <c r="B10" s="1" t="str">
        <f>[1]decomposition_main_te_0_0!B9</f>
        <v>0.012</v>
      </c>
      <c r="C10" s="1" t="str">
        <f>[2]decomposition_main_te_0_1!B9</f>
        <v>0.009</v>
      </c>
      <c r="D10" s="1" t="str">
        <f>[3]decomposition_main_te_1_0!B9</f>
        <v>0.022</v>
      </c>
      <c r="E10" s="1" t="str">
        <f>[4]decomposition_main_te_1_1!B9</f>
        <v>0.015</v>
      </c>
      <c r="F10" s="1" t="str">
        <f>[5]decomposition_main_te_imppr!B12</f>
        <v>0.012</v>
      </c>
    </row>
    <row r="11" spans="1:6" ht="15.75" thickBot="1" x14ac:dyDescent="0.3">
      <c r="A11" s="3" t="str">
        <f>[1]decomposition_main_te_0_0!A10</f>
        <v>Control Mean</v>
      </c>
      <c r="B11" s="4" t="str">
        <f>[1]decomposition_main_te_0_0!B10</f>
        <v>1898.5</v>
      </c>
      <c r="C11" s="4" t="str">
        <f>[2]decomposition_main_te_0_1!B10</f>
        <v>1898.5</v>
      </c>
      <c r="D11" s="4" t="str">
        <f>[3]decomposition_main_te_1_0!B10</f>
        <v>2272.4</v>
      </c>
      <c r="E11" s="4" t="str">
        <f>[4]decomposition_main_te_1_1!B10</f>
        <v>2272.4</v>
      </c>
      <c r="F11" s="4" t="str">
        <f>[5]decomposition_main_te_imppr!B13</f>
        <v>2073.6</v>
      </c>
    </row>
    <row r="12" spans="1:6" ht="15.75" thickTop="1" x14ac:dyDescent="0.25">
      <c r="A12" s="10"/>
      <c r="B12" s="11"/>
      <c r="C12" s="11"/>
      <c r="D12" s="11"/>
      <c r="E12" s="11"/>
      <c r="F12" s="11"/>
    </row>
    <row r="13" spans="1:6" ht="15.75" thickBot="1" x14ac:dyDescent="0.3">
      <c r="A13" s="2"/>
      <c r="B13" s="9" t="s">
        <v>1</v>
      </c>
      <c r="C13" s="9"/>
      <c r="D13" s="9"/>
      <c r="E13" s="9"/>
      <c r="F13" s="9"/>
    </row>
    <row r="14" spans="1:6" ht="16.5" thickTop="1" thickBot="1" x14ac:dyDescent="0.3">
      <c r="A14" s="3" t="str">
        <f>[2]decomposition_main_te_0_1!A2</f>
        <v/>
      </c>
      <c r="B14" s="7" t="s">
        <v>7</v>
      </c>
      <c r="C14" s="7" t="s">
        <v>3</v>
      </c>
      <c r="D14" s="7" t="s">
        <v>4</v>
      </c>
      <c r="E14" s="7" t="s">
        <v>5</v>
      </c>
      <c r="F14" s="7" t="s">
        <v>6</v>
      </c>
    </row>
    <row r="15" spans="1:6" ht="15.75" thickTop="1" x14ac:dyDescent="0.25">
      <c r="A15" t="s">
        <v>2</v>
      </c>
      <c r="B15" s="1" t="str">
        <f>[1]decomposition_main_te_0_0!F5</f>
        <v>-0.063***</v>
      </c>
      <c r="C15" s="1" t="str">
        <f>[2]decomposition_main_te_0_1!F5</f>
        <v>0.0089</v>
      </c>
      <c r="D15" s="1" t="str">
        <f>[3]decomposition_main_te_1_0!F5</f>
        <v>-0.21***</v>
      </c>
      <c r="E15" s="1" t="str">
        <f>[4]decomposition_main_te_1_1!F5</f>
        <v>-0.13***</v>
      </c>
      <c r="F15" s="1" t="str">
        <f>[5]decomposition_main_te_imppr!F5</f>
        <v>-0.12***</v>
      </c>
    </row>
    <row r="16" spans="1:6" x14ac:dyDescent="0.25">
      <c r="A16" t="str">
        <f>[2]decomposition_main_te_0_1!A6</f>
        <v/>
      </c>
      <c r="B16" s="1" t="str">
        <f>[1]decomposition_main_te_0_0!F6</f>
        <v>(0.023)</v>
      </c>
      <c r="C16" s="1" t="str">
        <f>[2]decomposition_main_te_0_1!F6</f>
        <v>(0.024)</v>
      </c>
      <c r="D16" s="1" t="str">
        <f>[3]decomposition_main_te_1_0!F6</f>
        <v>(0.023)</v>
      </c>
      <c r="E16" s="1" t="str">
        <f>[4]decomposition_main_te_1_1!F6</f>
        <v>(0.024)</v>
      </c>
      <c r="F16" s="1" t="str">
        <f>[5]decomposition_main_te_imppr!F6</f>
        <v>(0.025)</v>
      </c>
    </row>
    <row r="18" spans="1:6" x14ac:dyDescent="0.25">
      <c r="A18" s="5" t="s">
        <v>0</v>
      </c>
      <c r="B18" s="6" t="str">
        <f>[1]decomposition_main_te_0_0!F8</f>
        <v>3724</v>
      </c>
      <c r="C18" s="6" t="str">
        <f>[2]decomposition_main_te_0_1!F8</f>
        <v>3724</v>
      </c>
      <c r="D18" s="6" t="str">
        <f>[3]decomposition_main_te_1_0!F8</f>
        <v>3724</v>
      </c>
      <c r="E18" s="6" t="str">
        <f>[4]decomposition_main_te_1_1!F8</f>
        <v>3724</v>
      </c>
      <c r="F18" s="6" t="str">
        <f>[5]decomposition_main_te_imppr!F11</f>
        <v>6304</v>
      </c>
    </row>
    <row r="19" spans="1:6" x14ac:dyDescent="0.25">
      <c r="A19" t="str">
        <f>[2]decomposition_main_te_0_1!A9</f>
        <v>R-sq</v>
      </c>
      <c r="B19" s="1" t="str">
        <f>[1]decomposition_main_te_0_0!F9</f>
        <v>0.019</v>
      </c>
      <c r="C19" s="1" t="str">
        <f>[2]decomposition_main_te_0_1!F9</f>
        <v>0.014</v>
      </c>
      <c r="D19" s="1" t="str">
        <f>[3]decomposition_main_te_1_0!F9</f>
        <v>0.053</v>
      </c>
      <c r="E19" s="1" t="str">
        <f>[4]decomposition_main_te_1_1!F9</f>
        <v>0.028</v>
      </c>
      <c r="F19" s="1" t="str">
        <f>[5]decomposition_main_te_imppr!F12</f>
        <v>0.016</v>
      </c>
    </row>
    <row r="20" spans="1:6" ht="15.75" thickBot="1" x14ac:dyDescent="0.3">
      <c r="A20" s="3" t="str">
        <f>[2]decomposition_main_te_0_1!A10</f>
        <v>Control Mean</v>
      </c>
      <c r="B20" s="4" t="str">
        <f>[1]decomposition_main_te_0_0!F10</f>
        <v>0.44</v>
      </c>
      <c r="C20" s="4" t="str">
        <f>[2]decomposition_main_te_0_1!F10</f>
        <v>0.44</v>
      </c>
      <c r="D20" s="4" t="str">
        <f>[3]decomposition_main_te_1_0!F10</f>
        <v>0.57</v>
      </c>
      <c r="E20" s="4" t="str">
        <f>[4]decomposition_main_te_1_1!F10</f>
        <v>0.57</v>
      </c>
      <c r="F20" s="4" t="str">
        <f>[5]decomposition_main_te_imppr!F13</f>
        <v>0.51</v>
      </c>
    </row>
    <row r="21" spans="1:6" ht="15.75" thickTop="1" x14ac:dyDescent="0.25"/>
  </sheetData>
  <mergeCells count="2">
    <mergeCell ref="B13:F13"/>
    <mergeCell ref="B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censoring_imp_pres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2023-01-23T06:04:33Z</dcterms:created>
  <dcterms:modified xsi:type="dcterms:W3CDTF">2023-02-08T02:11:03Z</dcterms:modified>
</cp:coreProperties>
</file>