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441EAD60-54F2-42FD-9B31-6937A65273F8}" xr6:coauthVersionLast="47" xr6:coauthVersionMax="47" xr10:uidLastSave="{00000000-0000-0000-0000-000000000000}"/>
  <bookViews>
    <workbookView xWindow="-120" yWindow="-120" windowWidth="29040" windowHeight="15720" xr2:uid="{33E8A07C-4E87-48C5-9E7B-57BA391E82AA}"/>
  </bookViews>
  <sheets>
    <sheet name="fmm_typ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A10" i="1"/>
  <c r="B10" i="1"/>
  <c r="A14" i="1"/>
  <c r="B14" i="1"/>
  <c r="B17" i="1"/>
  <c r="A18" i="1"/>
  <c r="B18" i="1"/>
  <c r="B25" i="1"/>
  <c r="A26" i="1"/>
  <c r="B26" i="1"/>
  <c r="B32" i="1"/>
  <c r="B33" i="1"/>
  <c r="A34" i="1"/>
  <c r="B34" i="1"/>
  <c r="B35" i="1"/>
  <c r="A36" i="1"/>
  <c r="B36" i="1"/>
  <c r="B41" i="1"/>
  <c r="C39" i="1" s="1"/>
  <c r="A3" i="1"/>
  <c r="B5" i="1"/>
  <c r="A6" i="1"/>
  <c r="B8" i="1"/>
  <c r="B15" i="1"/>
  <c r="B19" i="1"/>
  <c r="B6" i="1"/>
  <c r="B7" i="1"/>
  <c r="A8" i="1"/>
  <c r="B9" i="1"/>
  <c r="B11" i="1"/>
  <c r="A12" i="1"/>
  <c r="B12" i="1"/>
  <c r="B13" i="1"/>
  <c r="A16" i="1"/>
  <c r="B16" i="1"/>
  <c r="A20" i="1"/>
  <c r="B20" i="1"/>
  <c r="B21" i="1"/>
  <c r="A22" i="1"/>
  <c r="B22" i="1"/>
  <c r="B23" i="1"/>
  <c r="A24" i="1"/>
  <c r="B24" i="1"/>
  <c r="B31" i="1"/>
  <c r="A32" i="1"/>
  <c r="C31" i="1"/>
  <c r="C32" i="1"/>
  <c r="C33" i="1"/>
  <c r="C34" i="1"/>
  <c r="C35" i="1"/>
  <c r="C36" i="1"/>
  <c r="B38" i="1"/>
  <c r="C38" i="1" s="1"/>
  <c r="B40" i="1"/>
  <c r="C40" i="1" s="1"/>
  <c r="B39" i="1"/>
  <c r="C41" i="1" s="1"/>
  <c r="A2" i="1"/>
</calcChain>
</file>

<file path=xl/sharedStrings.xml><?xml version="1.0" encoding="utf-8"?>
<sst xmlns="http://schemas.openxmlformats.org/spreadsheetml/2006/main" count="22" uniqueCount="21">
  <si>
    <t xml:space="preserve">Demand commitment </t>
  </si>
  <si>
    <t>Type 1</t>
  </si>
  <si>
    <t>Income index</t>
  </si>
  <si>
    <t>Present bias</t>
  </si>
  <si>
    <t>Makes budget (always)</t>
  </si>
  <si>
    <t>Makes budget (almost always)</t>
  </si>
  <si>
    <t>Constant</t>
  </si>
  <si>
    <t>Pawn before</t>
  </si>
  <si>
    <t>Prob recovery</t>
  </si>
  <si>
    <t>Age</t>
  </si>
  <si>
    <t>Gender</t>
  </si>
  <si>
    <t>More than High-School</t>
  </si>
  <si>
    <t>Default</t>
  </si>
  <si>
    <t>Type 2</t>
  </si>
  <si>
    <t xml:space="preserve">Constant </t>
  </si>
  <si>
    <t>Observations</t>
  </si>
  <si>
    <t>Default % (lower bound)</t>
  </si>
  <si>
    <t xml:space="preserve">Default % </t>
  </si>
  <si>
    <t>Default % (upper bound)</t>
  </si>
  <si>
    <t>Loan value (log)</t>
  </si>
  <si>
    <t>Subjective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</si>
</sst>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mm_typ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m_types"/>
    </sheetNames>
    <sheetDataSet>
      <sheetData sheetId="0">
        <row r="2">
          <cell r="A2" t="str">
            <v/>
          </cell>
          <cell r="B2" t="str">
            <v>(1)</v>
          </cell>
        </row>
        <row r="3">
          <cell r="A3" t="str">
            <v/>
          </cell>
        </row>
        <row r="6">
          <cell r="B6" t="str">
            <v>-1.69**</v>
          </cell>
        </row>
        <row r="7">
          <cell r="A7" t="str">
            <v/>
          </cell>
          <cell r="B7" t="str">
            <v>(0.74)</v>
          </cell>
        </row>
        <row r="9">
          <cell r="B9" t="str">
            <v>3.97</v>
          </cell>
        </row>
        <row r="10">
          <cell r="A10" t="str">
            <v/>
          </cell>
          <cell r="B10" t="str">
            <v>(3.15)</v>
          </cell>
        </row>
        <row r="12">
          <cell r="B12" t="str">
            <v>0.61</v>
          </cell>
        </row>
        <row r="13">
          <cell r="A13" t="str">
            <v/>
          </cell>
          <cell r="B13" t="str">
            <v>(0.72)</v>
          </cell>
        </row>
        <row r="18">
          <cell r="B18" t="str">
            <v>-1.11</v>
          </cell>
        </row>
        <row r="19">
          <cell r="A19" t="str">
            <v/>
          </cell>
          <cell r="B19" t="str">
            <v>(0.71)</v>
          </cell>
        </row>
        <row r="21">
          <cell r="B21" t="str">
            <v>0.10</v>
          </cell>
        </row>
        <row r="22">
          <cell r="A22" t="str">
            <v/>
          </cell>
          <cell r="B22" t="str">
            <v>(0.56)</v>
          </cell>
        </row>
        <row r="24">
          <cell r="B24" t="str">
            <v>-3.12</v>
          </cell>
        </row>
        <row r="25">
          <cell r="A25" t="str">
            <v/>
          </cell>
          <cell r="B25" t="str">
            <v>(3.34)</v>
          </cell>
        </row>
        <row r="27">
          <cell r="B27" t="str">
            <v>-0.010</v>
          </cell>
        </row>
        <row r="28">
          <cell r="A28" t="str">
            <v/>
          </cell>
          <cell r="B28" t="str">
            <v>(0.014)</v>
          </cell>
        </row>
        <row r="30">
          <cell r="B30" t="str">
            <v>-0.033</v>
          </cell>
        </row>
        <row r="31">
          <cell r="A31" t="str">
            <v/>
          </cell>
          <cell r="B31" t="str">
            <v>(0.025)</v>
          </cell>
        </row>
        <row r="33">
          <cell r="B33" t="str">
            <v>-0.34</v>
          </cell>
        </row>
        <row r="34">
          <cell r="A34" t="str">
            <v/>
          </cell>
          <cell r="B34" t="str">
            <v>(0.47)</v>
          </cell>
        </row>
        <row r="36">
          <cell r="B36" t="str">
            <v>-1.09</v>
          </cell>
        </row>
        <row r="37">
          <cell r="A37" t="str">
            <v/>
          </cell>
          <cell r="B37" t="str">
            <v>(0.82)</v>
          </cell>
        </row>
        <row r="39">
          <cell r="B39" t="str">
            <v>7.03*</v>
          </cell>
        </row>
        <row r="40">
          <cell r="A40" t="str">
            <v/>
          </cell>
          <cell r="B40" t="str">
            <v>(4.10)</v>
          </cell>
        </row>
        <row r="80">
          <cell r="B80" t="str">
            <v>-0.92**</v>
          </cell>
        </row>
        <row r="81">
          <cell r="A81" t="str">
            <v/>
          </cell>
          <cell r="B81" t="str">
            <v>(0.45)</v>
          </cell>
        </row>
        <row r="83">
          <cell r="B83" t="str">
            <v>4.18**</v>
          </cell>
        </row>
        <row r="84">
          <cell r="B84" t="str">
            <v>(1.65)</v>
          </cell>
        </row>
        <row r="86">
          <cell r="B86" t="str">
            <v>0.00011</v>
          </cell>
        </row>
        <row r="87">
          <cell r="A87" t="str">
            <v/>
          </cell>
          <cell r="B87" t="str">
            <v>(0.000078)</v>
          </cell>
        </row>
        <row r="89">
          <cell r="B89" t="str">
            <v>-0.00078**</v>
          </cell>
        </row>
        <row r="90">
          <cell r="B90" t="str">
            <v>(0.00034)</v>
          </cell>
        </row>
        <row r="92">
          <cell r="B92" t="str">
            <v>7.09**</v>
          </cell>
        </row>
        <row r="93">
          <cell r="A93" t="str">
            <v/>
          </cell>
          <cell r="B93" t="str">
            <v>(3.22)</v>
          </cell>
        </row>
        <row r="95">
          <cell r="B95" t="str">
            <v>-29.2**</v>
          </cell>
        </row>
        <row r="96">
          <cell r="B96" t="str">
            <v>(11.4)</v>
          </cell>
        </row>
        <row r="98">
          <cell r="B98" t="str">
            <v>788</v>
          </cell>
        </row>
        <row r="99">
          <cell r="B99" t="str">
            <v>0.69</v>
          </cell>
        </row>
        <row r="100">
          <cell r="B100" t="str">
            <v>0.58</v>
          </cell>
        </row>
        <row r="101">
          <cell r="B101" t="str">
            <v>0.80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A013-CF9D-4889-AEED-4294B4D80ABE}">
  <dimension ref="A2:C42"/>
  <sheetViews>
    <sheetView tabSelected="1" workbookViewId="0">
      <selection activeCell="C41" sqref="A3:C41"/>
    </sheetView>
  </sheetViews>
  <sheetFormatPr defaultRowHeight="15" x14ac:dyDescent="0.25"/>
  <cols>
    <col min="1" max="1" width="27" bestFit="1" customWidth="1"/>
  </cols>
  <sheetData>
    <row r="2" spans="1:3" x14ac:dyDescent="0.25">
      <c r="A2" t="str">
        <f>[1]fmm_types!A2</f>
        <v/>
      </c>
    </row>
    <row r="3" spans="1:3" ht="15.75" thickBot="1" x14ac:dyDescent="0.3">
      <c r="A3" s="2" t="str">
        <f>[1]fmm_types!A3</f>
        <v/>
      </c>
      <c r="B3" s="10" t="s">
        <v>1</v>
      </c>
      <c r="C3" s="10"/>
    </row>
    <row r="4" spans="1:3" ht="15.75" thickBot="1" x14ac:dyDescent="0.3">
      <c r="A4" s="3"/>
      <c r="B4" s="11" t="str">
        <f>[1]fmm_types!B2</f>
        <v>(1)</v>
      </c>
      <c r="C4" s="11"/>
    </row>
    <row r="5" spans="1:3" ht="15.75" thickTop="1" x14ac:dyDescent="0.25">
      <c r="A5" t="s">
        <v>0</v>
      </c>
      <c r="B5" s="13" t="str">
        <f>[1]fmm_types!B6</f>
        <v>-1.69**</v>
      </c>
      <c r="C5" s="13"/>
    </row>
    <row r="6" spans="1:3" x14ac:dyDescent="0.25">
      <c r="A6" t="str">
        <f>[1]fmm_types!A7</f>
        <v/>
      </c>
      <c r="B6" s="12" t="str">
        <f>[1]fmm_types!B7</f>
        <v>(0.74)</v>
      </c>
      <c r="C6" s="12"/>
    </row>
    <row r="7" spans="1:3" x14ac:dyDescent="0.25">
      <c r="A7" t="s">
        <v>2</v>
      </c>
      <c r="B7" s="12" t="str">
        <f>[1]fmm_types!B9</f>
        <v>3.97</v>
      </c>
      <c r="C7" s="12"/>
    </row>
    <row r="8" spans="1:3" x14ac:dyDescent="0.25">
      <c r="A8" t="str">
        <f>[1]fmm_types!A10</f>
        <v/>
      </c>
      <c r="B8" s="12" t="str">
        <f>[1]fmm_types!B10</f>
        <v>(3.15)</v>
      </c>
      <c r="C8" s="12"/>
    </row>
    <row r="9" spans="1:3" x14ac:dyDescent="0.25">
      <c r="A9" t="s">
        <v>3</v>
      </c>
      <c r="B9" s="12" t="str">
        <f>[1]fmm_types!B12</f>
        <v>0.61</v>
      </c>
      <c r="C9" s="12"/>
    </row>
    <row r="10" spans="1:3" x14ac:dyDescent="0.25">
      <c r="A10" t="str">
        <f>[1]fmm_types!A13</f>
        <v/>
      </c>
      <c r="B10" s="12" t="str">
        <f>[1]fmm_types!B13</f>
        <v>(0.72)</v>
      </c>
      <c r="C10" s="12"/>
    </row>
    <row r="11" spans="1:3" x14ac:dyDescent="0.25">
      <c r="A11" t="s">
        <v>5</v>
      </c>
      <c r="B11" s="12" t="str">
        <f>[1]fmm_types!B18</f>
        <v>-1.11</v>
      </c>
      <c r="C11" s="12"/>
    </row>
    <row r="12" spans="1:3" x14ac:dyDescent="0.25">
      <c r="A12" t="str">
        <f>[1]fmm_types!A19</f>
        <v/>
      </c>
      <c r="B12" s="12" t="str">
        <f>[1]fmm_types!B19</f>
        <v>(0.71)</v>
      </c>
      <c r="C12" s="12"/>
    </row>
    <row r="13" spans="1:3" x14ac:dyDescent="0.25">
      <c r="A13" t="s">
        <v>4</v>
      </c>
      <c r="B13" s="12" t="str">
        <f>[1]fmm_types!B21</f>
        <v>0.10</v>
      </c>
      <c r="C13" s="12"/>
    </row>
    <row r="14" spans="1:3" x14ac:dyDescent="0.25">
      <c r="A14" t="str">
        <f>[1]fmm_types!A22</f>
        <v/>
      </c>
      <c r="B14" s="12" t="str">
        <f>[1]fmm_types!B22</f>
        <v>(0.56)</v>
      </c>
      <c r="C14" s="12"/>
    </row>
    <row r="15" spans="1:3" x14ac:dyDescent="0.25">
      <c r="A15" t="s">
        <v>7</v>
      </c>
      <c r="B15" s="12" t="str">
        <f>[1]fmm_types!B24</f>
        <v>-3.12</v>
      </c>
      <c r="C15" s="12"/>
    </row>
    <row r="16" spans="1:3" x14ac:dyDescent="0.25">
      <c r="A16" t="str">
        <f>[1]fmm_types!A25</f>
        <v/>
      </c>
      <c r="B16" s="12" t="str">
        <f>[1]fmm_types!B25</f>
        <v>(3.34)</v>
      </c>
      <c r="C16" s="12"/>
    </row>
    <row r="17" spans="1:3" x14ac:dyDescent="0.25">
      <c r="A17" t="s">
        <v>8</v>
      </c>
      <c r="B17" s="12" t="str">
        <f>[1]fmm_types!B27</f>
        <v>-0.010</v>
      </c>
      <c r="C17" s="12"/>
    </row>
    <row r="18" spans="1:3" x14ac:dyDescent="0.25">
      <c r="A18" t="str">
        <f>[1]fmm_types!A28</f>
        <v/>
      </c>
      <c r="B18" s="12" t="str">
        <f>[1]fmm_types!B28</f>
        <v>(0.014)</v>
      </c>
      <c r="C18" s="12"/>
    </row>
    <row r="19" spans="1:3" x14ac:dyDescent="0.25">
      <c r="A19" t="s">
        <v>9</v>
      </c>
      <c r="B19" s="12" t="str">
        <f>[1]fmm_types!B30</f>
        <v>-0.033</v>
      </c>
      <c r="C19" s="12"/>
    </row>
    <row r="20" spans="1:3" x14ac:dyDescent="0.25">
      <c r="A20" t="str">
        <f>[1]fmm_types!A31</f>
        <v/>
      </c>
      <c r="B20" s="12" t="str">
        <f>[1]fmm_types!B31</f>
        <v>(0.025)</v>
      </c>
      <c r="C20" s="12"/>
    </row>
    <row r="21" spans="1:3" x14ac:dyDescent="0.25">
      <c r="A21" t="s">
        <v>10</v>
      </c>
      <c r="B21" s="12" t="str">
        <f>[1]fmm_types!B33</f>
        <v>-0.34</v>
      </c>
      <c r="C21" s="12"/>
    </row>
    <row r="22" spans="1:3" x14ac:dyDescent="0.25">
      <c r="A22" t="str">
        <f>[1]fmm_types!A34</f>
        <v/>
      </c>
      <c r="B22" s="12" t="str">
        <f>[1]fmm_types!B34</f>
        <v>(0.47)</v>
      </c>
      <c r="C22" s="12"/>
    </row>
    <row r="23" spans="1:3" x14ac:dyDescent="0.25">
      <c r="A23" t="s">
        <v>11</v>
      </c>
      <c r="B23" s="12" t="str">
        <f>[1]fmm_types!B36</f>
        <v>-1.09</v>
      </c>
      <c r="C23" s="12"/>
    </row>
    <row r="24" spans="1:3" x14ac:dyDescent="0.25">
      <c r="A24" t="str">
        <f>[1]fmm_types!A37</f>
        <v/>
      </c>
      <c r="B24" s="12" t="str">
        <f>[1]fmm_types!B37</f>
        <v>(0.82)</v>
      </c>
      <c r="C24" s="12"/>
    </row>
    <row r="25" spans="1:3" x14ac:dyDescent="0.25">
      <c r="A25" t="s">
        <v>6</v>
      </c>
      <c r="B25" s="12" t="str">
        <f>[1]fmm_types!B39</f>
        <v>7.03*</v>
      </c>
      <c r="C25" s="12"/>
    </row>
    <row r="26" spans="1:3" ht="15.75" thickBot="1" x14ac:dyDescent="0.3">
      <c r="A26" s="4" t="str">
        <f>[1]fmm_types!A40</f>
        <v/>
      </c>
      <c r="B26" s="14" t="str">
        <f>[1]fmm_types!B40</f>
        <v>(4.10)</v>
      </c>
      <c r="C26" s="14"/>
    </row>
    <row r="27" spans="1:3" ht="15.75" thickTop="1" x14ac:dyDescent="0.25">
      <c r="B27" s="1"/>
      <c r="C27" s="1"/>
    </row>
    <row r="28" spans="1:3" x14ac:dyDescent="0.25">
      <c r="B28" s="1"/>
      <c r="C28" s="1"/>
    </row>
    <row r="29" spans="1:3" x14ac:dyDescent="0.25">
      <c r="A29" s="6"/>
      <c r="B29" s="15" t="s">
        <v>12</v>
      </c>
      <c r="C29" s="15"/>
    </row>
    <row r="30" spans="1:3" ht="15.75" thickBot="1" x14ac:dyDescent="0.3">
      <c r="A30" s="4"/>
      <c r="B30" s="5" t="s">
        <v>1</v>
      </c>
      <c r="C30" s="5" t="s">
        <v>13</v>
      </c>
    </row>
    <row r="31" spans="1:3" ht="15.75" thickTop="1" x14ac:dyDescent="0.25">
      <c r="A31" t="s">
        <v>19</v>
      </c>
      <c r="B31" s="1" t="str">
        <f>[1]fmm_types!B80</f>
        <v>-0.92**</v>
      </c>
      <c r="C31" s="1" t="str">
        <f>[1]fmm_types!B83</f>
        <v>4.18**</v>
      </c>
    </row>
    <row r="32" spans="1:3" x14ac:dyDescent="0.25">
      <c r="A32" t="str">
        <f>[1]fmm_types!A81</f>
        <v/>
      </c>
      <c r="B32" s="1" t="str">
        <f>[1]fmm_types!B81</f>
        <v>(0.45)</v>
      </c>
      <c r="C32" s="1" t="str">
        <f>[1]fmm_types!B84</f>
        <v>(1.65)</v>
      </c>
    </row>
    <row r="33" spans="1:3" x14ac:dyDescent="0.25">
      <c r="A33" t="s">
        <v>20</v>
      </c>
      <c r="B33" s="1" t="str">
        <f>[1]fmm_types!B86</f>
        <v>0.00011</v>
      </c>
      <c r="C33" s="1" t="str">
        <f>[1]fmm_types!B89</f>
        <v>-0.00078**</v>
      </c>
    </row>
    <row r="34" spans="1:3" x14ac:dyDescent="0.25">
      <c r="A34" t="str">
        <f>[1]fmm_types!A87</f>
        <v/>
      </c>
      <c r="B34" s="1" t="str">
        <f>[1]fmm_types!B87</f>
        <v>(0.000078)</v>
      </c>
      <c r="C34" s="1" t="str">
        <f>[1]fmm_types!B90</f>
        <v>(0.00034)</v>
      </c>
    </row>
    <row r="35" spans="1:3" x14ac:dyDescent="0.25">
      <c r="A35" t="s">
        <v>14</v>
      </c>
      <c r="B35" s="1" t="str">
        <f>[1]fmm_types!B92</f>
        <v>7.09**</v>
      </c>
      <c r="C35" s="1" t="str">
        <f>[1]fmm_types!B95</f>
        <v>-29.2**</v>
      </c>
    </row>
    <row r="36" spans="1:3" x14ac:dyDescent="0.25">
      <c r="A36" t="str">
        <f>[1]fmm_types!A93</f>
        <v/>
      </c>
      <c r="B36" s="1" t="str">
        <f>[1]fmm_types!B93</f>
        <v>(3.22)</v>
      </c>
      <c r="C36" s="1" t="str">
        <f>[1]fmm_types!B96</f>
        <v>(11.4)</v>
      </c>
    </row>
    <row r="38" spans="1:3" x14ac:dyDescent="0.25">
      <c r="A38" s="8" t="s">
        <v>15</v>
      </c>
      <c r="B38" s="9" t="str">
        <f>[1]fmm_types!B98</f>
        <v>788</v>
      </c>
      <c r="C38" s="9" t="str">
        <f>B38</f>
        <v>788</v>
      </c>
    </row>
    <row r="39" spans="1:3" x14ac:dyDescent="0.25">
      <c r="A39" s="6" t="s">
        <v>16</v>
      </c>
      <c r="B39" s="7" t="str">
        <f>[1]fmm_types!B100</f>
        <v>0.58</v>
      </c>
      <c r="C39" s="7">
        <f>1-B41</f>
        <v>0.19999999999999996</v>
      </c>
    </row>
    <row r="40" spans="1:3" x14ac:dyDescent="0.25">
      <c r="A40" t="s">
        <v>17</v>
      </c>
      <c r="B40" s="1" t="str">
        <f>[1]fmm_types!B99</f>
        <v>0.69</v>
      </c>
      <c r="C40" s="1">
        <f>1-B40</f>
        <v>0.31000000000000005</v>
      </c>
    </row>
    <row r="41" spans="1:3" ht="15.75" thickBot="1" x14ac:dyDescent="0.3">
      <c r="A41" s="4" t="s">
        <v>18</v>
      </c>
      <c r="B41" s="5" t="str">
        <f>[1]fmm_types!B101</f>
        <v>0.80</v>
      </c>
      <c r="C41" s="5">
        <f>1-B39</f>
        <v>0.42000000000000004</v>
      </c>
    </row>
    <row r="42" spans="1:3" ht="15.75" thickTop="1" x14ac:dyDescent="0.25">
      <c r="B42" s="1"/>
      <c r="C42" s="1"/>
    </row>
  </sheetData>
  <mergeCells count="25">
    <mergeCell ref="B23:C23"/>
    <mergeCell ref="B24:C24"/>
    <mergeCell ref="B25:C25"/>
    <mergeCell ref="B26:C26"/>
    <mergeCell ref="B18:C18"/>
    <mergeCell ref="B19:C19"/>
    <mergeCell ref="B20:C20"/>
    <mergeCell ref="B21:C21"/>
    <mergeCell ref="B22:C22"/>
    <mergeCell ref="B29:C29"/>
    <mergeCell ref="B4:C4"/>
    <mergeCell ref="B3:C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fmm_types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2021-10-07T10:20:38Z</dcterms:created>
  <dcterms:modified xsi:type="dcterms:W3CDTF">2022-03-01T02:18:21Z</dcterms:modified>
</cp:coreProperties>
</file>