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20\Tables\"/>
    </mc:Choice>
  </mc:AlternateContent>
  <xr:revisionPtr revIDLastSave="0" documentId="13_ncr:1_{F420E143-EE93-4FE1-843B-665AFC0BDD37}" xr6:coauthVersionLast="45" xr6:coauthVersionMax="45" xr10:uidLastSave="{00000000-0000-0000-0000-000000000000}"/>
  <bookViews>
    <workbookView xWindow="-108" yWindow="-108" windowWidth="23256" windowHeight="12600" xr2:uid="{95BE067E-C348-4909-B3B9-EB62BE47DFC8}"/>
  </bookViews>
  <sheets>
    <sheet name="instrument_random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C36" i="1"/>
  <c r="B36" i="1"/>
  <c r="D35" i="1"/>
  <c r="C35" i="1"/>
  <c r="B35" i="1"/>
  <c r="C30" i="1"/>
  <c r="D30" i="1"/>
  <c r="C31" i="1"/>
  <c r="D31" i="1"/>
  <c r="B31" i="1"/>
  <c r="B30" i="1"/>
  <c r="B5" i="1"/>
  <c r="C5" i="1"/>
  <c r="B6" i="1"/>
  <c r="C6" i="1"/>
  <c r="D5" i="1"/>
  <c r="D6" i="1"/>
  <c r="B7" i="1"/>
  <c r="C7" i="1"/>
  <c r="B8" i="1"/>
  <c r="C8" i="1"/>
  <c r="D7" i="1"/>
  <c r="D8" i="1"/>
  <c r="B9" i="1"/>
  <c r="C9" i="1"/>
  <c r="B10" i="1"/>
  <c r="C10" i="1"/>
  <c r="D9" i="1"/>
  <c r="D10" i="1"/>
  <c r="B11" i="1"/>
  <c r="C11" i="1"/>
  <c r="B12" i="1"/>
  <c r="C12" i="1"/>
  <c r="D11" i="1"/>
  <c r="D12" i="1"/>
  <c r="B13" i="1"/>
  <c r="C13" i="1"/>
  <c r="B14" i="1"/>
  <c r="C14" i="1"/>
  <c r="D13" i="1"/>
  <c r="D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D15" i="1"/>
  <c r="B24" i="1"/>
  <c r="C24" i="1"/>
  <c r="D16" i="1"/>
  <c r="D17" i="1"/>
  <c r="D18" i="1"/>
  <c r="D19" i="1"/>
  <c r="D20" i="1"/>
  <c r="D21" i="1"/>
  <c r="D22" i="1"/>
  <c r="D23" i="1"/>
  <c r="D24" i="1"/>
  <c r="B25" i="1"/>
  <c r="C25" i="1"/>
  <c r="A26" i="1"/>
  <c r="B26" i="1"/>
  <c r="C26" i="1"/>
  <c r="D25" i="1"/>
  <c r="D26" i="1"/>
  <c r="A32" i="1"/>
  <c r="B32" i="1"/>
  <c r="C32" i="1"/>
  <c r="D32" i="1"/>
  <c r="B33" i="1"/>
  <c r="C33" i="1"/>
  <c r="D33" i="1"/>
  <c r="A34" i="1"/>
  <c r="B34" i="1"/>
  <c r="C34" i="1"/>
  <c r="D34" i="1"/>
</calcChain>
</file>

<file path=xl/sharedStrings.xml><?xml version="1.0" encoding="utf-8"?>
<sst xmlns="http://schemas.openxmlformats.org/spreadsheetml/2006/main" count="30" uniqueCount="25">
  <si>
    <t>% women</t>
  </si>
  <si>
    <t>Mean age</t>
  </si>
  <si>
    <t>Mean loan</t>
  </si>
  <si>
    <t>Number of pawns</t>
  </si>
  <si>
    <t>% jewels</t>
  </si>
  <si>
    <t>% recovery - lag 4</t>
  </si>
  <si>
    <t>% recovery - lag 5</t>
  </si>
  <si>
    <t>% recovery - lag 6</t>
  </si>
  <si>
    <t>% recovery - lag 7</t>
  </si>
  <si>
    <t>% recovery - lag 8</t>
  </si>
  <si>
    <t>Mean appraise</t>
  </si>
  <si>
    <t>Branch $j$ had FP in week $t$</t>
  </si>
  <si>
    <t>Last week</t>
  </si>
  <si>
    <t>Last month</t>
  </si>
  <si>
    <t>(1)</t>
  </si>
  <si>
    <t>(2)</t>
  </si>
  <si>
    <t>(3)</t>
  </si>
  <si>
    <t>Branch FE</t>
  </si>
  <si>
    <t>\checkmark</t>
  </si>
  <si>
    <t>Number of week FE</t>
  </si>
  <si>
    <t>Adjusted R-sq</t>
  </si>
  <si>
    <t>AUC</t>
  </si>
  <si>
    <t>Accuracy</t>
  </si>
  <si>
    <t>p-value Branch = 0</t>
  </si>
  <si>
    <t>p-value week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</si>
</sst>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nstrument_random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os_instru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ment_random"/>
    </sheetNames>
    <sheetDataSet>
      <sheetData sheetId="0">
        <row r="365">
          <cell r="B365" t="str">
            <v/>
          </cell>
          <cell r="C365" t="str">
            <v>0.11</v>
          </cell>
        </row>
        <row r="366">
          <cell r="B366" t="str">
            <v/>
          </cell>
          <cell r="C366" t="str">
            <v>(0.052)</v>
          </cell>
        </row>
        <row r="368">
          <cell r="D368" t="str">
            <v>0.11</v>
          </cell>
        </row>
        <row r="369">
          <cell r="D369" t="str">
            <v>(0.051)</v>
          </cell>
        </row>
        <row r="371">
          <cell r="B371" t="str">
            <v/>
          </cell>
          <cell r="C371" t="str">
            <v>0.0082</v>
          </cell>
        </row>
        <row r="372">
          <cell r="B372" t="str">
            <v/>
          </cell>
          <cell r="C372" t="str">
            <v>(0.0019)</v>
          </cell>
        </row>
        <row r="374">
          <cell r="D374" t="str">
            <v>0.0065</v>
          </cell>
        </row>
        <row r="375">
          <cell r="D375" t="str">
            <v>(0.0019)</v>
          </cell>
        </row>
        <row r="377">
          <cell r="B377" t="str">
            <v/>
          </cell>
          <cell r="C377" t="str">
            <v>-0.0000021</v>
          </cell>
        </row>
        <row r="378">
          <cell r="B378" t="str">
            <v/>
          </cell>
          <cell r="C378" t="str">
            <v>(0.0000018)</v>
          </cell>
        </row>
        <row r="380">
          <cell r="D380" t="str">
            <v>-0.0000035</v>
          </cell>
        </row>
        <row r="381">
          <cell r="D381" t="str">
            <v>(0.0000020)</v>
          </cell>
        </row>
        <row r="383">
          <cell r="B383" t="str">
            <v/>
          </cell>
          <cell r="C383" t="str">
            <v>0.00015</v>
          </cell>
        </row>
        <row r="384">
          <cell r="B384" t="str">
            <v/>
          </cell>
          <cell r="C384" t="str">
            <v>(0.00016)</v>
          </cell>
        </row>
        <row r="386">
          <cell r="D386" t="str">
            <v>0.00035</v>
          </cell>
        </row>
        <row r="387">
          <cell r="D387" t="str">
            <v>(0.00017)</v>
          </cell>
        </row>
        <row r="389">
          <cell r="B389" t="str">
            <v/>
          </cell>
          <cell r="C389" t="str">
            <v>-0.024</v>
          </cell>
        </row>
        <row r="390">
          <cell r="B390" t="str">
            <v/>
          </cell>
          <cell r="C390" t="str">
            <v>(0.045)</v>
          </cell>
        </row>
        <row r="392">
          <cell r="D392" t="str">
            <v>0.071</v>
          </cell>
        </row>
        <row r="393">
          <cell r="D393" t="str">
            <v>(0.045)</v>
          </cell>
        </row>
        <row r="395">
          <cell r="B395" t="str">
            <v/>
          </cell>
          <cell r="C395" t="str">
            <v>-0.060</v>
          </cell>
        </row>
        <row r="396">
          <cell r="B396" t="str">
            <v/>
          </cell>
          <cell r="C396" t="str">
            <v>(0.046)</v>
          </cell>
        </row>
        <row r="398">
          <cell r="B398" t="str">
            <v/>
          </cell>
          <cell r="C398" t="str">
            <v>-0.10</v>
          </cell>
        </row>
        <row r="399">
          <cell r="B399" t="str">
            <v/>
          </cell>
          <cell r="C399" t="str">
            <v>(0.049)</v>
          </cell>
        </row>
        <row r="401">
          <cell r="B401" t="str">
            <v/>
          </cell>
          <cell r="C401" t="str">
            <v>-0.093</v>
          </cell>
        </row>
        <row r="402">
          <cell r="B402" t="str">
            <v/>
          </cell>
          <cell r="C402" t="str">
            <v>(0.049)</v>
          </cell>
        </row>
        <row r="404">
          <cell r="B404" t="str">
            <v/>
          </cell>
          <cell r="C404" t="str">
            <v>0.0062</v>
          </cell>
        </row>
        <row r="405">
          <cell r="B405" t="str">
            <v/>
          </cell>
          <cell r="C405" t="str">
            <v>(0.050)</v>
          </cell>
        </row>
        <row r="407">
          <cell r="B407" t="str">
            <v/>
          </cell>
          <cell r="C407" t="str">
            <v>-0.012</v>
          </cell>
          <cell r="D407" t="str">
            <v>-0.096</v>
          </cell>
        </row>
        <row r="408">
          <cell r="B408" t="str">
            <v/>
          </cell>
          <cell r="C408" t="str">
            <v>(0.048)</v>
          </cell>
          <cell r="D408" t="str">
            <v>(0.048)</v>
          </cell>
        </row>
        <row r="410">
          <cell r="D410" t="str">
            <v>-0.041</v>
          </cell>
        </row>
        <row r="411">
          <cell r="D411" t="str">
            <v>(0.050)</v>
          </cell>
        </row>
        <row r="413">
          <cell r="D413" t="str">
            <v>-0.021</v>
          </cell>
        </row>
        <row r="414">
          <cell r="D414" t="str">
            <v>(0.050)</v>
          </cell>
        </row>
        <row r="416">
          <cell r="D416" t="str">
            <v>0.015</v>
          </cell>
        </row>
        <row r="417">
          <cell r="D417" t="str">
            <v>(0.050)</v>
          </cell>
        </row>
        <row r="419">
          <cell r="D419" t="str">
            <v>-0.0044</v>
          </cell>
        </row>
        <row r="420">
          <cell r="D420" t="str">
            <v>(0.049)</v>
          </cell>
        </row>
        <row r="422">
          <cell r="B422" t="str">
            <v/>
          </cell>
          <cell r="C422" t="str">
            <v>-0.012</v>
          </cell>
        </row>
        <row r="423">
          <cell r="A423" t="str">
            <v/>
          </cell>
          <cell r="B423" t="str">
            <v/>
          </cell>
          <cell r="C423" t="str">
            <v>(0.0016)</v>
          </cell>
        </row>
        <row r="425">
          <cell r="D425" t="str">
            <v>-0.011</v>
          </cell>
        </row>
        <row r="426">
          <cell r="D426" t="str">
            <v>(0.0017)</v>
          </cell>
        </row>
        <row r="432">
          <cell r="A432" t="str">
            <v>R-sq</v>
          </cell>
          <cell r="B432" t="str">
            <v>0.154</v>
          </cell>
          <cell r="C432" t="str">
            <v>0.158</v>
          </cell>
          <cell r="D432" t="str">
            <v>0.157</v>
          </cell>
        </row>
        <row r="433">
          <cell r="B433" t="str">
            <v>0.15</v>
          </cell>
          <cell r="C433" t="str">
            <v>0.15</v>
          </cell>
          <cell r="D433" t="str">
            <v>0.15</v>
          </cell>
        </row>
        <row r="434">
          <cell r="B434" t="str">
            <v>0</v>
          </cell>
          <cell r="C434" t="str">
            <v>0</v>
          </cell>
          <cell r="D434" t="str">
            <v>0</v>
          </cell>
        </row>
        <row r="435">
          <cell r="B435" t="str">
            <v>0.0061</v>
          </cell>
          <cell r="C435" t="str">
            <v>0.014</v>
          </cell>
          <cell r="D435" t="str">
            <v>0.0026</v>
          </cell>
        </row>
        <row r="437">
          <cell r="A437" t="str">
            <v>DepVarMean</v>
          </cell>
          <cell r="B437" t="str">
            <v>0.44</v>
          </cell>
          <cell r="C437" t="str">
            <v>0.43</v>
          </cell>
          <cell r="D437" t="str">
            <v>0.43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os_pf_suc_3"/>
      <sheetName val="oos_pf_suc_2"/>
      <sheetName val="oos_pf_suc_1"/>
    </sheetNames>
    <sheetDataSet>
      <sheetData sheetId="0">
        <row r="21">
          <cell r="B21">
            <v>0.72</v>
          </cell>
          <cell r="C21">
            <v>0.72</v>
          </cell>
          <cell r="D21">
            <v>0.68</v>
          </cell>
          <cell r="E21">
            <v>0.72</v>
          </cell>
        </row>
        <row r="25">
          <cell r="B25">
            <v>0.66</v>
          </cell>
          <cell r="C25">
            <v>0.66</v>
          </cell>
          <cell r="D25">
            <v>0.63</v>
          </cell>
          <cell r="E25">
            <v>0.65</v>
          </cell>
        </row>
      </sheetData>
      <sheetData sheetId="1">
        <row r="21">
          <cell r="B21">
            <v>0.71</v>
          </cell>
          <cell r="C21">
            <v>0.72</v>
          </cell>
          <cell r="D21">
            <v>0.65</v>
          </cell>
          <cell r="E21">
            <v>0.71</v>
          </cell>
        </row>
        <row r="25">
          <cell r="B25">
            <v>0.65</v>
          </cell>
          <cell r="C25">
            <v>0.65</v>
          </cell>
          <cell r="D25">
            <v>0.61</v>
          </cell>
          <cell r="E25">
            <v>0.65</v>
          </cell>
        </row>
      </sheetData>
      <sheetData sheetId="2">
        <row r="21">
          <cell r="B21">
            <v>0.72</v>
          </cell>
          <cell r="C21">
            <v>0.72</v>
          </cell>
          <cell r="D21">
            <v>0.5</v>
          </cell>
          <cell r="E21">
            <v>0.72</v>
          </cell>
        </row>
        <row r="25">
          <cell r="B25">
            <v>0.66</v>
          </cell>
          <cell r="C25">
            <v>0.66</v>
          </cell>
          <cell r="D25">
            <v>0</v>
          </cell>
          <cell r="E25">
            <v>0.65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0E86-15EC-49C5-A9BB-653590384A2C}">
  <dimension ref="A2:D37"/>
  <sheetViews>
    <sheetView tabSelected="1" workbookViewId="0">
      <selection activeCell="D36" sqref="A2:D36"/>
    </sheetView>
  </sheetViews>
  <sheetFormatPr defaultRowHeight="14.4" x14ac:dyDescent="0.3"/>
  <cols>
    <col min="1" max="1" width="15.5546875" bestFit="1" customWidth="1"/>
  </cols>
  <sheetData>
    <row r="2" spans="1:4" ht="15" thickBot="1" x14ac:dyDescent="0.35">
      <c r="A2" s="1"/>
      <c r="B2" s="8" t="s">
        <v>11</v>
      </c>
      <c r="C2" s="8"/>
      <c r="D2" s="8"/>
    </row>
    <row r="3" spans="1:4" ht="15" thickTop="1" x14ac:dyDescent="0.3">
      <c r="B3" s="9" t="s">
        <v>12</v>
      </c>
      <c r="C3" s="9"/>
      <c r="D3" s="2" t="s">
        <v>13</v>
      </c>
    </row>
    <row r="4" spans="1:4" ht="15" thickBot="1" x14ac:dyDescent="0.35">
      <c r="A4" s="1"/>
      <c r="B4" s="3" t="s">
        <v>14</v>
      </c>
      <c r="C4" s="3" t="s">
        <v>15</v>
      </c>
      <c r="D4" s="3" t="s">
        <v>16</v>
      </c>
    </row>
    <row r="5" spans="1:4" ht="15" thickTop="1" x14ac:dyDescent="0.3">
      <c r="A5" t="s">
        <v>0</v>
      </c>
      <c r="B5" s="2" t="str">
        <f>[1]instrument_random!B365</f>
        <v/>
      </c>
      <c r="C5" s="2" t="str">
        <f>[1]instrument_random!C365</f>
        <v>0.11</v>
      </c>
      <c r="D5" s="2" t="str">
        <f>[1]instrument_random!D368</f>
        <v>0.11</v>
      </c>
    </row>
    <row r="6" spans="1:4" x14ac:dyDescent="0.3">
      <c r="B6" s="2" t="str">
        <f>[1]instrument_random!B366</f>
        <v/>
      </c>
      <c r="C6" s="2" t="str">
        <f>[1]instrument_random!C366</f>
        <v>(0.052)</v>
      </c>
      <c r="D6" s="2" t="str">
        <f>[1]instrument_random!D369</f>
        <v>(0.051)</v>
      </c>
    </row>
    <row r="7" spans="1:4" x14ac:dyDescent="0.3">
      <c r="A7" t="s">
        <v>1</v>
      </c>
      <c r="B7" s="2" t="str">
        <f>[1]instrument_random!B371</f>
        <v/>
      </c>
      <c r="C7" s="2" t="str">
        <f>[1]instrument_random!C371</f>
        <v>0.0082</v>
      </c>
      <c r="D7" s="2" t="str">
        <f>[1]instrument_random!D374</f>
        <v>0.0065</v>
      </c>
    </row>
    <row r="8" spans="1:4" x14ac:dyDescent="0.3">
      <c r="B8" s="2" t="str">
        <f>[1]instrument_random!B372</f>
        <v/>
      </c>
      <c r="C8" s="2" t="str">
        <f>[1]instrument_random!C372</f>
        <v>(0.0019)</v>
      </c>
      <c r="D8" s="2" t="str">
        <f>[1]instrument_random!D375</f>
        <v>(0.0019)</v>
      </c>
    </row>
    <row r="9" spans="1:4" x14ac:dyDescent="0.3">
      <c r="A9" t="s">
        <v>2</v>
      </c>
      <c r="B9" s="2" t="str">
        <f>[1]instrument_random!B377</f>
        <v/>
      </c>
      <c r="C9" s="2" t="str">
        <f>[1]instrument_random!C377</f>
        <v>-0.0000021</v>
      </c>
      <c r="D9" s="2" t="str">
        <f>[1]instrument_random!D380</f>
        <v>-0.0000035</v>
      </c>
    </row>
    <row r="10" spans="1:4" x14ac:dyDescent="0.3">
      <c r="B10" s="2" t="str">
        <f>[1]instrument_random!B378</f>
        <v/>
      </c>
      <c r="C10" s="2" t="str">
        <f>[1]instrument_random!C378</f>
        <v>(0.0000018)</v>
      </c>
      <c r="D10" s="2" t="str">
        <f>[1]instrument_random!D381</f>
        <v>(0.0000020)</v>
      </c>
    </row>
    <row r="11" spans="1:4" x14ac:dyDescent="0.3">
      <c r="A11" t="s">
        <v>3</v>
      </c>
      <c r="B11" s="2" t="str">
        <f>[1]instrument_random!B383</f>
        <v/>
      </c>
      <c r="C11" s="2" t="str">
        <f>[1]instrument_random!C383</f>
        <v>0.00015</v>
      </c>
      <c r="D11" s="2" t="str">
        <f>[1]instrument_random!D386</f>
        <v>0.00035</v>
      </c>
    </row>
    <row r="12" spans="1:4" x14ac:dyDescent="0.3">
      <c r="B12" s="2" t="str">
        <f>[1]instrument_random!B384</f>
        <v/>
      </c>
      <c r="C12" s="2" t="str">
        <f>[1]instrument_random!C384</f>
        <v>(0.00016)</v>
      </c>
      <c r="D12" s="2" t="str">
        <f>[1]instrument_random!D387</f>
        <v>(0.00017)</v>
      </c>
    </row>
    <row r="13" spans="1:4" x14ac:dyDescent="0.3">
      <c r="A13" t="s">
        <v>4</v>
      </c>
      <c r="B13" s="2" t="str">
        <f>[1]instrument_random!B389</f>
        <v/>
      </c>
      <c r="C13" s="2" t="str">
        <f>[1]instrument_random!C389</f>
        <v>-0.024</v>
      </c>
      <c r="D13" s="2" t="str">
        <f>[1]instrument_random!D392</f>
        <v>0.071</v>
      </c>
    </row>
    <row r="14" spans="1:4" x14ac:dyDescent="0.3">
      <c r="B14" s="2" t="str">
        <f>[1]instrument_random!B390</f>
        <v/>
      </c>
      <c r="C14" s="2" t="str">
        <f>[1]instrument_random!C390</f>
        <v>(0.045)</v>
      </c>
      <c r="D14" s="2" t="str">
        <f>[1]instrument_random!D393</f>
        <v>(0.045)</v>
      </c>
    </row>
    <row r="15" spans="1:4" x14ac:dyDescent="0.3">
      <c r="A15" t="s">
        <v>5</v>
      </c>
      <c r="B15" s="2" t="str">
        <f>[1]instrument_random!B395</f>
        <v/>
      </c>
      <c r="C15" s="2" t="str">
        <f>[1]instrument_random!C395</f>
        <v>-0.060</v>
      </c>
      <c r="D15" s="2" t="str">
        <f>[1]instrument_random!D407</f>
        <v>-0.096</v>
      </c>
    </row>
    <row r="16" spans="1:4" x14ac:dyDescent="0.3">
      <c r="B16" s="2" t="str">
        <f>[1]instrument_random!B396</f>
        <v/>
      </c>
      <c r="C16" s="2" t="str">
        <f>[1]instrument_random!C396</f>
        <v>(0.046)</v>
      </c>
      <c r="D16" s="2" t="str">
        <f>[1]instrument_random!D408</f>
        <v>(0.048)</v>
      </c>
    </row>
    <row r="17" spans="1:4" x14ac:dyDescent="0.3">
      <c r="A17" t="s">
        <v>6</v>
      </c>
      <c r="B17" s="2" t="str">
        <f>[1]instrument_random!B398</f>
        <v/>
      </c>
      <c r="C17" s="2" t="str">
        <f>[1]instrument_random!C398</f>
        <v>-0.10</v>
      </c>
      <c r="D17" s="2" t="str">
        <f>[1]instrument_random!D410</f>
        <v>-0.041</v>
      </c>
    </row>
    <row r="18" spans="1:4" x14ac:dyDescent="0.3">
      <c r="B18" s="2" t="str">
        <f>[1]instrument_random!B399</f>
        <v/>
      </c>
      <c r="C18" s="2" t="str">
        <f>[1]instrument_random!C399</f>
        <v>(0.049)</v>
      </c>
      <c r="D18" s="2" t="str">
        <f>[1]instrument_random!D411</f>
        <v>(0.050)</v>
      </c>
    </row>
    <row r="19" spans="1:4" x14ac:dyDescent="0.3">
      <c r="A19" t="s">
        <v>7</v>
      </c>
      <c r="B19" s="2" t="str">
        <f>[1]instrument_random!B401</f>
        <v/>
      </c>
      <c r="C19" s="2" t="str">
        <f>[1]instrument_random!C401</f>
        <v>-0.093</v>
      </c>
      <c r="D19" s="2" t="str">
        <f>[1]instrument_random!D413</f>
        <v>-0.021</v>
      </c>
    </row>
    <row r="20" spans="1:4" x14ac:dyDescent="0.3">
      <c r="B20" s="2" t="str">
        <f>[1]instrument_random!B402</f>
        <v/>
      </c>
      <c r="C20" s="2" t="str">
        <f>[1]instrument_random!C402</f>
        <v>(0.049)</v>
      </c>
      <c r="D20" s="2" t="str">
        <f>[1]instrument_random!D414</f>
        <v>(0.050)</v>
      </c>
    </row>
    <row r="21" spans="1:4" x14ac:dyDescent="0.3">
      <c r="A21" t="s">
        <v>8</v>
      </c>
      <c r="B21" s="2" t="str">
        <f>[1]instrument_random!B404</f>
        <v/>
      </c>
      <c r="C21" s="2" t="str">
        <f>[1]instrument_random!C404</f>
        <v>0.0062</v>
      </c>
      <c r="D21" s="2" t="str">
        <f>[1]instrument_random!D416</f>
        <v>0.015</v>
      </c>
    </row>
    <row r="22" spans="1:4" x14ac:dyDescent="0.3">
      <c r="B22" s="2" t="str">
        <f>[1]instrument_random!B405</f>
        <v/>
      </c>
      <c r="C22" s="2" t="str">
        <f>[1]instrument_random!C405</f>
        <v>(0.050)</v>
      </c>
      <c r="D22" s="2" t="str">
        <f>[1]instrument_random!D417</f>
        <v>(0.050)</v>
      </c>
    </row>
    <row r="23" spans="1:4" x14ac:dyDescent="0.3">
      <c r="A23" t="s">
        <v>9</v>
      </c>
      <c r="B23" s="2" t="str">
        <f>[1]instrument_random!B407</f>
        <v/>
      </c>
      <c r="C23" s="2" t="str">
        <f>[1]instrument_random!C407</f>
        <v>-0.012</v>
      </c>
      <c r="D23" s="2" t="str">
        <f>[1]instrument_random!D419</f>
        <v>-0.0044</v>
      </c>
    </row>
    <row r="24" spans="1:4" x14ac:dyDescent="0.3">
      <c r="B24" s="2" t="str">
        <f>[1]instrument_random!B408</f>
        <v/>
      </c>
      <c r="C24" s="2" t="str">
        <f>[1]instrument_random!C408</f>
        <v>(0.048)</v>
      </c>
      <c r="D24" s="2" t="str">
        <f>[1]instrument_random!D420</f>
        <v>(0.049)</v>
      </c>
    </row>
    <row r="25" spans="1:4" x14ac:dyDescent="0.3">
      <c r="A25" t="s">
        <v>10</v>
      </c>
      <c r="B25" s="2" t="str">
        <f>[1]instrument_random!B422</f>
        <v/>
      </c>
      <c r="C25" s="2" t="str">
        <f>[1]instrument_random!C422</f>
        <v>-0.012</v>
      </c>
      <c r="D25" s="2" t="str">
        <f>[1]instrument_random!D425</f>
        <v>-0.011</v>
      </c>
    </row>
    <row r="26" spans="1:4" x14ac:dyDescent="0.3">
      <c r="A26" t="str">
        <f>[1]instrument_random!A423</f>
        <v/>
      </c>
      <c r="B26" s="2" t="str">
        <f>[1]instrument_random!B423</f>
        <v/>
      </c>
      <c r="C26" s="2" t="str">
        <f>[1]instrument_random!C423</f>
        <v>(0.0016)</v>
      </c>
      <c r="D26" s="2" t="str">
        <f>[1]instrument_random!D426</f>
        <v>(0.0017)</v>
      </c>
    </row>
    <row r="27" spans="1:4" x14ac:dyDescent="0.3">
      <c r="B27" s="2"/>
      <c r="C27" s="2"/>
      <c r="D27" s="2"/>
    </row>
    <row r="28" spans="1:4" x14ac:dyDescent="0.3">
      <c r="A28" s="4" t="s">
        <v>17</v>
      </c>
      <c r="B28" s="5" t="s">
        <v>18</v>
      </c>
      <c r="C28" s="5" t="s">
        <v>18</v>
      </c>
      <c r="D28" s="5" t="s">
        <v>18</v>
      </c>
    </row>
    <row r="29" spans="1:4" x14ac:dyDescent="0.3">
      <c r="A29" t="s">
        <v>19</v>
      </c>
      <c r="B29" s="2" t="s">
        <v>18</v>
      </c>
      <c r="C29" s="2" t="s">
        <v>18</v>
      </c>
      <c r="D29" s="2" t="s">
        <v>18</v>
      </c>
    </row>
    <row r="30" spans="1:4" x14ac:dyDescent="0.3">
      <c r="A30" t="s">
        <v>23</v>
      </c>
      <c r="B30" s="2">
        <f>ROUND([1]instrument_random!B434,3)</f>
        <v>0</v>
      </c>
      <c r="C30" s="2">
        <f>ROUND([1]instrument_random!C434,3)</f>
        <v>0</v>
      </c>
      <c r="D30" s="2">
        <f>ROUND([1]instrument_random!D434,3)</f>
        <v>0</v>
      </c>
    </row>
    <row r="31" spans="1:4" x14ac:dyDescent="0.3">
      <c r="A31" t="s">
        <v>24</v>
      </c>
      <c r="B31" s="2">
        <f>ROUND([1]instrument_random!B435,3)</f>
        <v>6.0000000000000001E-3</v>
      </c>
      <c r="C31" s="2">
        <f>ROUND([1]instrument_random!C435,3)</f>
        <v>1.4E-2</v>
      </c>
      <c r="D31" s="2">
        <f>ROUND([1]instrument_random!D435,3)</f>
        <v>3.0000000000000001E-3</v>
      </c>
    </row>
    <row r="32" spans="1:4" x14ac:dyDescent="0.3">
      <c r="A32" s="4" t="str">
        <f>[1]instrument_random!A432</f>
        <v>R-sq</v>
      </c>
      <c r="B32" s="5" t="str">
        <f>[1]instrument_random!B432</f>
        <v>0.154</v>
      </c>
      <c r="C32" s="5" t="str">
        <f>[1]instrument_random!C432</f>
        <v>0.158</v>
      </c>
      <c r="D32" s="5" t="str">
        <f>[1]instrument_random!D432</f>
        <v>0.157</v>
      </c>
    </row>
    <row r="33" spans="1:4" x14ac:dyDescent="0.3">
      <c r="A33" t="s">
        <v>20</v>
      </c>
      <c r="B33" s="2" t="str">
        <f>[1]instrument_random!B433</f>
        <v>0.15</v>
      </c>
      <c r="C33" s="2" t="str">
        <f>[1]instrument_random!C433</f>
        <v>0.15</v>
      </c>
      <c r="D33" s="2" t="str">
        <f>[1]instrument_random!D433</f>
        <v>0.15</v>
      </c>
    </row>
    <row r="34" spans="1:4" x14ac:dyDescent="0.3">
      <c r="A34" t="str">
        <f>[1]instrument_random!A437</f>
        <v>DepVarMean</v>
      </c>
      <c r="B34" s="2" t="str">
        <f>[1]instrument_random!B437</f>
        <v>0.44</v>
      </c>
      <c r="C34" s="2" t="str">
        <f>[1]instrument_random!C437</f>
        <v>0.43</v>
      </c>
      <c r="D34" s="2" t="str">
        <f>[1]instrument_random!D437</f>
        <v>0.43</v>
      </c>
    </row>
    <row r="35" spans="1:4" x14ac:dyDescent="0.3">
      <c r="A35" t="s">
        <v>21</v>
      </c>
      <c r="B35" s="2">
        <f>MAX([2]oos_pf_suc_1!$B$21,[2]oos_pf_suc_1!$C$21,[2]oos_pf_suc_1!$D$21,[2]oos_pf_suc_1!$E$21)</f>
        <v>0.72</v>
      </c>
      <c r="C35" s="2">
        <f>MAX([2]oos_pf_suc_2!$B$21,[2]oos_pf_suc_2!$C$21,[2]oos_pf_suc_2!$D$21,[2]oos_pf_suc_2!$E$21)</f>
        <v>0.72</v>
      </c>
      <c r="D35" s="2">
        <f>MAX([2]oos_pf_suc_3!$B$21,[2]oos_pf_suc_3!$C$21,[2]oos_pf_suc_3!$D$21,[2]oos_pf_suc_3!$E$21)</f>
        <v>0.72</v>
      </c>
    </row>
    <row r="36" spans="1:4" ht="15" thickBot="1" x14ac:dyDescent="0.35">
      <c r="A36" s="6" t="s">
        <v>22</v>
      </c>
      <c r="B36" s="7">
        <f>MAX([2]oos_pf_suc_1!$B$25,[2]oos_pf_suc_1!$C$25,[2]oos_pf_suc_1!$D$25,[2]oos_pf_suc_1!$E$25)</f>
        <v>0.66</v>
      </c>
      <c r="C36" s="7">
        <f>MAX([2]oos_pf_suc_2!$B$25,[2]oos_pf_suc_2!$C$25,[2]oos_pf_suc_2!$D$25,[2]oos_pf_suc_2!$E$25)</f>
        <v>0.65</v>
      </c>
      <c r="D36" s="7">
        <f>MAX([2]oos_pf_suc_3!$B$25,[2]oos_pf_suc_3!$C$25,[2]oos_pf_suc_3!$D$25,[2]oos_pf_suc_3!$E$25)</f>
        <v>0.66</v>
      </c>
    </row>
    <row r="37" spans="1:4" ht="15" thickTop="1" x14ac:dyDescent="0.3"/>
  </sheetData>
  <mergeCells count="2">
    <mergeCell ref="B2:D2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instrument_random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2020-08-14T06:13:41Z</dcterms:created>
  <dcterms:modified xsi:type="dcterms:W3CDTF">2020-08-14T06:24:03Z</dcterms:modified>
</cp:coreProperties>
</file>