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
<Relationships xmlns="http://schemas.openxmlformats.org/package/2006/relationships">
	<Relationship Target="docProps/app.xml"
			Type="http://schemas.openxmlformats.org/officeDocument/2006/relationships/extended-properties"
			Id="rId3"/>
	<Relationship Target="docProps/core.xml"
			Type="http://schemas.openxmlformats.org/package/2006/relationships/metadata/core-properties"
			Id="rId2"/>
	<Relationship Target="xl/workbook.xml"
			Type="http://schemas.openxmlformats.org/officeDocument/2006/relationships/officeDocument"
			Id="rId1"/>
</Relationships>
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bookViews>
    <workbookView xWindow="-108" yWindow="-108" windowWidth="23256" windowHeight="12600"/>
  </bookViews>
  <sheets>
    <sheet name="oos_pf_suc_3" sheetId="7" r:id="rId1"/>
    <sheet name="oos_pf_suc_2" sheetId="6" r:id="rId2"/>
    <sheet name="oos_pf_suc_1" sheetId="5" r:id="rId3"/>
  </sheets>
  <calcPr calcId="191029" fullCalcOnLoad="true"/>
</workbook>
</file>

<file path=xl/sharedStrings.xml><?xml version="1.0" encoding="utf-8"?>
<sst xmlns="http://schemas.openxmlformats.org/spreadsheetml/2006/main" count="72" uniqueCount="16">
  <si>
    <t>Expected value of predictions</t>
  </si>
  <si>
    <t>MAE</t>
  </si>
  <si>
    <t>Accuracy</t>
  </si>
  <si>
    <t>Correlation (0-1)</t>
  </si>
  <si>
    <t>Correlation (predicted val)</t>
  </si>
  <si>
    <t xml:space="preserve">R-squared </t>
  </si>
  <si>
    <t>OOS measures</t>
  </si>
  <si>
    <t>MSE</t>
  </si>
  <si>
    <t>Logit</t>
  </si>
  <si>
    <t>SW-Logit</t>
  </si>
  <si>
    <t>RF</t>
  </si>
  <si>
    <t>Boosting</t>
  </si>
  <si>
    <t>AUC (in sample)</t>
  </si>
  <si>
    <t>AUC (out of sample)</t>
  </si>
  <si>
    <t>Choice</t>
  </si>
  <si>
    <t>GOF measures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</si>
</sst>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true">
      <alignment horizontal="center"/>
    </xf>
    <xf numFmtId="0" fontId="0" fillId="0" borderId="1" xfId="0" applyBorder="true"/>
    <xf numFmtId="0" fontId="0" fillId="0" borderId="2" xfId="0" applyBorder="true"/>
    <xf numFmtId="0" fontId="0" fillId="0" borderId="2" xfId="0" applyBorder="true" applyAlignment="true">
      <alignment horizontal="center"/>
    </xf>
    <xf numFmtId="0" fontId="0" fillId="0" borderId="3" xfId="0" applyBorder="true"/>
    <xf numFmtId="0" fontId="0" fillId="0" borderId="3" xfId="0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
<Relationships xmlns="http://schemas.openxmlformats.org/package/2006/relationships">
	<Relationship Target="worksheets/sheet3.xml"
			Type="http://schemas.openxmlformats.org/officeDocument/2006/relationships/worksheet"
			Id="rId3"/>
	<Relationship Target="worksheets/sheet2.xml"
			Type="http://schemas.openxmlformats.org/officeDocument/2006/relationships/worksheet"
			Id="rId2"/>
	<Relationship Target="worksheets/sheet1.xml"
			Type="http://schemas.openxmlformats.org/officeDocument/2006/relationships/worksheet"
			Id="rId1"/>
	<Relationship Target="sharedStrings.xml"
			Type="http://schemas.openxmlformats.org/officeDocument/2006/relationships/sharedStrings"
			Id="rId6"/>
	<Relationship Target="styles.xml"
			Type="http://schemas.openxmlformats.org/officeDocument/2006/relationships/styles"
			Id="rId5"/>
	<Relationship Target="theme/theme1.xml"
			Type="http://schemas.openxmlformats.org/officeDocument/2006/relationships/theme"
			Id="rId4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L26"/>
  <sheetViews>
    <sheetView tabSelected="true" zoomScaleNormal="100" workbookViewId="0">
      <selection activeCell="I14" sqref="I14"/>
    </sheetView>
  </sheetViews>
  <sheetFormatPr defaultRowHeight="14.4"/>
  <cols>
    <col min="1" max="1" width="25.21875" bestFit="true" customWidth="true"/>
  </cols>
  <sheetData>
    <row r="2" ht="15" thickBot="true">
      <c r="A2" s="2"/>
      <c r="B2" s="7" t="s">
        <v>14</v>
      </c>
      <c r="C2" s="7"/>
      <c r="D2" s="7"/>
      <c r="E2" s="7"/>
    </row>
    <row r="3" ht="15.6" thickTop="true" thickBot="true">
      <c r="A3" s="5" t="s">
        <v>6</v>
      </c>
      <c r="B3" s="6" t="s">
        <v>8</v>
      </c>
      <c r="C3" s="6" t="s">
        <v>9</v>
      </c>
      <c r="D3" s="6" t="s">
        <v>10</v>
      </c>
      <c r="E3" s="6" t="s">
        <v>11</v>
      </c>
    </row>
    <row r="4" ht="15" thickTop="true">
      <c r="A4" t="s">
        <v>1</v>
      </c>
      <c r="B4" s="1">
        <f>ROUND(I4,2)</f>
        <v>0.33</v>
      </c>
      <c r="C4" s="1">
        <f t="shared" ref="C4:E14" si="0">ROUND(J4,2)</f>
        <v>0.34</v>
      </c>
      <c r="D4" s="1">
        <f t="shared" si="0"/>
        <v>0.46</v>
      </c>
      <c r="E4" s="1">
        <f t="shared" si="0"/>
        <v>0.36</v>
      </c>
      <c r="I4" s="0">
        <v>0.41523533629908882</v>
      </c>
      <c r="J4" s="0">
        <v>0.4167731338353069</v>
      </c>
      <c r="K4" s="0">
        <v>0.47754278529297423</v>
      </c>
      <c r="L4" s="0">
        <v>0.42780916286390958</v>
      </c>
    </row>
    <row r="5">
      <c r="A5" t="s">
        <v>7</v>
      </c>
      <c r="B5" s="1">
        <f t="shared" ref="B5:B14" si="1">ROUND(I5,2)</f>
        <v>0.16</v>
      </c>
      <c r="C5" s="1">
        <f t="shared" si="0"/>
        <v>0.17</v>
      </c>
      <c r="D5" s="1">
        <f t="shared" si="0"/>
        <v>0.22</v>
      </c>
      <c r="E5" s="1">
        <f t="shared" si="0"/>
        <v>0.17</v>
      </c>
      <c r="I5" s="0">
        <v>0.21034846835666229</v>
      </c>
      <c r="J5" s="0">
        <v>0.21086906150535301</v>
      </c>
      <c r="K5" s="0">
        <v>0.2351398609302662</v>
      </c>
      <c r="L5" s="0">
        <v>0.21099334999367039</v>
      </c>
    </row>
    <row r="6">
      <c r="A6" t="s">
        <v>13</v>
      </c>
      <c r="B6" s="1">
        <f t="shared" si="1"/>
        <v>0.83</v>
      </c>
      <c r="C6" s="1">
        <f t="shared" si="0"/>
        <v>0.82</v>
      </c>
      <c r="D6" s="1">
        <f t="shared" si="0"/>
        <v>0.7</v>
      </c>
      <c r="E6" s="1">
        <f t="shared" si="0"/>
        <v>0.83</v>
      </c>
      <c r="I6" s="0">
        <v>0.72383644234875422</v>
      </c>
      <c r="J6" s="0">
        <v>0.72128088221740416</v>
      </c>
      <c r="K6" s="0">
        <v>0.67526170414256192</v>
      </c>
      <c r="L6" s="0">
        <v>0.72454482783245311</v>
      </c>
    </row>
    <row r="7">
      <c r="B7" s="1" t="str">
        <f>CONCATENATE("(",ROUND(I7,2),")")</f>
        <v>(0.01)</v>
      </c>
      <c r="C7" s="1" t="str">
        <f t="shared" ref="C7:E7" si="2">CONCATENATE("(",ROUND(J7,2),")")</f>
        <v>(0.01)</v>
      </c>
      <c r="D7" s="1" t="str">
        <f t="shared" si="2"/>
        <v>(0.01)</v>
      </c>
      <c r="E7" s="1" t="str">
        <f t="shared" si="2"/>
        <v>(0.01)</v>
      </c>
      <c r="I7" s="0">
        <v>0.0107520497328024</v>
      </c>
      <c r="J7" s="0">
        <v>0.010791580622868901</v>
      </c>
      <c r="K7" s="0">
        <v>0.0114959788908169</v>
      </c>
      <c r="L7" s="0">
        <v>0.010738154025061</v>
      </c>
    </row>
    <row r="8">
      <c r="A8" t="s">
        <v>12</v>
      </c>
      <c r="B8" s="1">
        <f>ROUND(I8,2)</f>
        <v>0.83</v>
      </c>
      <c r="C8" s="1">
        <f t="shared" ref="C8:E8" si="3">ROUND(J8,2)</f>
        <v>0.82</v>
      </c>
      <c r="D8" s="1">
        <f t="shared" si="3"/>
        <v>0.83</v>
      </c>
      <c r="E8" s="1">
        <f t="shared" si="3"/>
        <v>0.84</v>
      </c>
      <c r="I8" s="0">
        <v>0.72854806281684015</v>
      </c>
      <c r="J8" s="0">
        <v>0.72582511093447466</v>
      </c>
      <c r="K8" s="0">
        <v>0.85923856021108247</v>
      </c>
      <c r="L8" s="0">
        <v>0.75801259851444092</v>
      </c>
    </row>
    <row r="9">
      <c r="B9" s="1" t="str">
        <f t="shared" ref="B9:E9" si="4">CONCATENATE("(",ROUND(I9,2),")")</f>
        <v>(0)</v>
      </c>
      <c r="C9" s="1" t="str">
        <f t="shared" si="4"/>
        <v>(0)</v>
      </c>
      <c r="D9" s="1" t="str">
        <f t="shared" si="4"/>
        <v>(0)</v>
      </c>
      <c r="E9" s="1" t="str">
        <f t="shared" si="4"/>
        <v>(0)</v>
      </c>
      <c r="I9" s="0">
        <v>0.0045129728687064996</v>
      </c>
      <c r="J9" s="0">
        <v>0.0045310300533539004</v>
      </c>
      <c r="K9" s="0">
        <v>0.0033784332723901002</v>
      </c>
      <c r="L9" s="0">
        <v>0.0043213529437700999</v>
      </c>
    </row>
    <row r="10">
      <c r="A10" t="s">
        <v>2</v>
      </c>
      <c r="B10" s="1">
        <f t="shared" si="1"/>
        <v>0.75</v>
      </c>
      <c r="C10" s="1">
        <f t="shared" si="0"/>
        <v>0.74</v>
      </c>
      <c r="D10" s="1">
        <f t="shared" si="0"/>
        <v>0.65</v>
      </c>
      <c r="E10" s="1">
        <f t="shared" si="0"/>
        <v>0.75</v>
      </c>
      <c r="I10" s="0">
        <v>0.66342592592592597</v>
      </c>
      <c r="J10" s="0">
        <v>0.66249999999999998</v>
      </c>
      <c r="K10" s="0">
        <v>0.6337962962962963</v>
      </c>
      <c r="L10" s="0">
        <v>0.64953703703703702</v>
      </c>
    </row>
    <row r="11">
      <c r="A11" t="s">
        <v>3</v>
      </c>
      <c r="B11" s="1">
        <f t="shared" si="1"/>
        <v>0.47</v>
      </c>
      <c r="C11" s="1">
        <f t="shared" si="0"/>
        <v>0.45</v>
      </c>
      <c r="D11" s="1">
        <f t="shared" si="0"/>
        <v>0.27</v>
      </c>
      <c r="E11" s="1">
        <f t="shared" si="0"/>
        <v>0.48</v>
      </c>
      <c r="I11" s="0">
        <v>0.31820978340142059</v>
      </c>
      <c r="J11" s="0">
        <v>0.31678558897139542</v>
      </c>
      <c r="K11" s="0">
        <v>0.26040308150284802</v>
      </c>
      <c r="L11" s="0">
        <v>0.29077970587154861</v>
      </c>
    </row>
    <row r="12">
      <c r="A12" t="s">
        <v>4</v>
      </c>
      <c r="B12" s="1">
        <f t="shared" si="1"/>
        <v>0.56000000000000005</v>
      </c>
      <c r="C12" s="1">
        <f t="shared" si="0"/>
        <v>0.55000000000000004</v>
      </c>
      <c r="D12" s="1">
        <f t="shared" si="0"/>
        <v>0.35</v>
      </c>
      <c r="E12" s="1">
        <f t="shared" si="0"/>
        <v>0.56000000000000005</v>
      </c>
      <c r="I12" s="0">
        <v>0.39115572786464459</v>
      </c>
      <c r="J12" s="0">
        <v>0.3881227240517795</v>
      </c>
      <c r="K12" s="0">
        <v>0.30800343301986421</v>
      </c>
      <c r="L12" s="0">
        <v>0.3921752248360813</v>
      </c>
    </row>
    <row r="13">
      <c r="A13" t="s">
        <v>5</v>
      </c>
      <c r="B13" s="1">
        <f t="shared" si="1"/>
        <v>0.32</v>
      </c>
      <c r="C13" s="1">
        <f t="shared" si="0"/>
        <v>0.3</v>
      </c>
      <c r="D13" s="1">
        <f t="shared" si="0"/>
        <v>0.08</v>
      </c>
      <c r="E13" s="1">
        <f t="shared" si="0"/>
        <v>0.31</v>
      </c>
      <c r="I13" s="0">
        <v>0.1505006674484963</v>
      </c>
      <c r="J13" s="0">
        <v>0.14839823458650001</v>
      </c>
      <c r="K13" s="0">
        <v>0.050379798450346597</v>
      </c>
      <c r="L13" s="0">
        <v>0.1478962913648815</v>
      </c>
    </row>
    <row r="14" ht="15" thickBot="true">
      <c r="A14" s="3" t="s">
        <v>0</v>
      </c>
      <c r="B14" s="4">
        <f t="shared" si="1"/>
        <v>0.59</v>
      </c>
      <c r="C14" s="4">
        <f t="shared" si="0"/>
        <v>0.59</v>
      </c>
      <c r="D14" s="4">
        <f t="shared" si="0"/>
        <v>0.6</v>
      </c>
      <c r="E14" s="4">
        <f t="shared" si="0"/>
        <v>0.6</v>
      </c>
      <c r="I14" s="0">
        <v>0.42346342573183832</v>
      </c>
      <c r="J14" s="0">
        <v>0.42462648787294272</v>
      </c>
      <c r="K14" s="0">
        <v>0.42859102770410201</v>
      </c>
      <c r="L14" s="0">
        <v>0.42387427662292287</v>
      </c>
    </row>
    <row r="15" ht="15" thickTop="true"/>
    <row r="19" ht="15" thickBot="true">
      <c r="A19" s="2"/>
      <c r="B19" s="7" t="s">
        <v>14</v>
      </c>
      <c r="C19" s="7"/>
      <c r="D19" s="7"/>
      <c r="E19" s="7"/>
    </row>
    <row r="20" ht="15.6" thickTop="true" thickBot="true">
      <c r="A20" s="5" t="s">
        <v>15</v>
      </c>
      <c r="B20" s="6" t="s">
        <v>8</v>
      </c>
      <c r="C20" s="6" t="s">
        <v>9</v>
      </c>
      <c r="D20" s="6" t="s">
        <v>10</v>
      </c>
      <c r="E20" s="6" t="s">
        <v>11</v>
      </c>
    </row>
    <row r="21" ht="15" thickTop="true">
      <c r="A21" t="s">
        <v>13</v>
      </c>
      <c r="B21" s="1">
        <f t="shared" ref="B21:E25" si="5">B6</f>
        <v>0.83</v>
      </c>
      <c r="C21" s="1">
        <f t="shared" si="5"/>
        <v>0.82</v>
      </c>
      <c r="D21" s="1">
        <f t="shared" si="5"/>
        <v>0.7</v>
      </c>
      <c r="E21" s="1">
        <f t="shared" si="5"/>
        <v>0.83</v>
      </c>
    </row>
    <row r="22">
      <c r="B22" s="1" t="str">
        <f t="shared" si="5"/>
        <v>(0.01)</v>
      </c>
      <c r="C22" s="1" t="str">
        <f t="shared" si="5"/>
        <v>(0.01)</v>
      </c>
      <c r="D22" s="1" t="str">
        <f t="shared" si="5"/>
        <v>(0.01)</v>
      </c>
      <c r="E22" s="1" t="str">
        <f t="shared" si="5"/>
        <v>(0.01)</v>
      </c>
    </row>
    <row r="23">
      <c r="A23" t="s">
        <v>12</v>
      </c>
      <c r="B23" s="1">
        <f t="shared" si="5"/>
        <v>0.83</v>
      </c>
      <c r="C23" s="1">
        <f t="shared" si="5"/>
        <v>0.82</v>
      </c>
      <c r="D23" s="1">
        <f t="shared" si="5"/>
        <v>0.83</v>
      </c>
      <c r="E23" s="1">
        <f t="shared" si="5"/>
        <v>0.84</v>
      </c>
    </row>
    <row r="24">
      <c r="B24" s="1" t="str">
        <f t="shared" si="5"/>
        <v>(0)</v>
      </c>
      <c r="C24" s="1" t="str">
        <f t="shared" si="5"/>
        <v>(0)</v>
      </c>
      <c r="D24" s="1" t="str">
        <f t="shared" si="5"/>
        <v>(0)</v>
      </c>
      <c r="E24" s="1" t="str">
        <f t="shared" si="5"/>
        <v>(0)</v>
      </c>
    </row>
    <row r="25" ht="15" thickBot="true">
      <c r="A25" s="3" t="s">
        <v>2</v>
      </c>
      <c r="B25" s="4">
        <f t="shared" si="5"/>
        <v>0.75</v>
      </c>
      <c r="C25" s="4">
        <f t="shared" si="5"/>
        <v>0.74</v>
      </c>
      <c r="D25" s="4">
        <f t="shared" si="5"/>
        <v>0.65</v>
      </c>
      <c r="E25" s="4">
        <f t="shared" si="5"/>
        <v>0.75</v>
      </c>
    </row>
    <row r="26" ht="15" thickTop="true"/>
  </sheetData>
  <mergeCells count="2">
    <mergeCell ref="B2:E2"/>
    <mergeCell ref="B19:E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L26"/>
  <sheetViews>
    <sheetView zoomScaleNormal="100" workbookViewId="0">
      <selection activeCell="B11" sqref="B11"/>
    </sheetView>
  </sheetViews>
  <sheetFormatPr defaultRowHeight="14.4"/>
  <cols>
    <col min="1" max="1" width="25.21875" bestFit="true" customWidth="true"/>
  </cols>
  <sheetData>
    <row r="2" ht="15" thickBot="true">
      <c r="A2" s="2"/>
      <c r="B2" s="7" t="s">
        <v>14</v>
      </c>
      <c r="C2" s="7"/>
      <c r="D2" s="7"/>
      <c r="E2" s="7"/>
    </row>
    <row r="3" ht="15.6" thickTop="true" thickBot="true">
      <c r="A3" s="5" t="s">
        <v>6</v>
      </c>
      <c r="B3" s="6" t="s">
        <v>8</v>
      </c>
      <c r="C3" s="6" t="s">
        <v>9</v>
      </c>
      <c r="D3" s="6" t="s">
        <v>10</v>
      </c>
      <c r="E3" s="6" t="s">
        <v>11</v>
      </c>
    </row>
    <row r="4" ht="15" thickTop="true">
      <c r="A4" t="s">
        <v>1</v>
      </c>
      <c r="B4" s="1">
        <f>ROUND(I4,2)</f>
        <v>0.34</v>
      </c>
      <c r="C4" s="1">
        <f t="shared" ref="C4:E14" si="0">ROUND(J4,2)</f>
        <v>0.34</v>
      </c>
      <c r="D4" s="1">
        <f t="shared" si="0"/>
        <v>0.46</v>
      </c>
      <c r="E4" s="1">
        <f t="shared" si="0"/>
        <v>0.36</v>
      </c>
      <c r="I4" s="0">
        <v>0.4184435600279407</v>
      </c>
      <c r="J4" s="0">
        <v>0.41832284397106961</v>
      </c>
      <c r="K4" s="0">
        <v>0.4776148234578696</v>
      </c>
      <c r="L4" s="0">
        <v>0.43923999800262131</v>
      </c>
    </row>
    <row r="5">
      <c r="A5" t="s">
        <v>7</v>
      </c>
      <c r="B5" s="1">
        <f t="shared" ref="B5:B14" si="1">ROUND(I5,2)</f>
        <v>0.17</v>
      </c>
      <c r="C5" s="1">
        <f t="shared" si="0"/>
        <v>0.17</v>
      </c>
      <c r="D5" s="1">
        <f t="shared" si="0"/>
        <v>0.22</v>
      </c>
      <c r="E5" s="1">
        <f t="shared" si="0"/>
        <v>0.17</v>
      </c>
      <c r="I5" s="0">
        <v>0.21249722567471591</v>
      </c>
      <c r="J5" s="0">
        <v>0.2121348710493608</v>
      </c>
      <c r="K5" s="0">
        <v>0.23519375887784091</v>
      </c>
      <c r="L5" s="0">
        <v>0.215171161998402</v>
      </c>
    </row>
    <row r="6">
      <c r="A6" t="s">
        <v>13</v>
      </c>
      <c r="B6" s="1">
        <f t="shared" si="1"/>
        <v>0.82</v>
      </c>
      <c r="C6" s="1">
        <f t="shared" si="0"/>
        <v>0.81</v>
      </c>
      <c r="D6" s="1">
        <f t="shared" si="0"/>
        <v>0.72</v>
      </c>
      <c r="E6" s="1">
        <f t="shared" si="0"/>
        <v>0.82</v>
      </c>
      <c r="I6" s="0">
        <v>0.71487706776849413</v>
      </c>
      <c r="J6" s="0">
        <v>0.71536790877395973</v>
      </c>
      <c r="K6" s="0">
        <v>0.6519192611738156</v>
      </c>
      <c r="L6" s="0">
        <v>0.70920476398861887</v>
      </c>
    </row>
    <row r="7">
      <c r="B7" s="1" t="str">
        <f>CONCATENATE("(",ROUND(I7,2),")")</f>
        <v>(0.01)</v>
      </c>
      <c r="C7" s="1" t="str">
        <f t="shared" ref="C7:E7" si="2">CONCATENATE("(",ROUND(J7,2),")")</f>
        <v>(0.01)</v>
      </c>
      <c r="D7" s="1" t="str">
        <f t="shared" si="2"/>
        <v>(0.01)</v>
      </c>
      <c r="E7" s="1" t="str">
        <f t="shared" si="2"/>
        <v>(0.01)</v>
      </c>
      <c r="I7" s="0">
        <v>0.0108454599863692</v>
      </c>
      <c r="J7" s="0">
        <v>0.0108373525009215</v>
      </c>
      <c r="K7" s="0">
        <v>0.0116465392275827</v>
      </c>
      <c r="L7" s="0">
        <v>0.0109089008465114</v>
      </c>
    </row>
    <row r="8">
      <c r="A8" t="s">
        <v>12</v>
      </c>
      <c r="B8" s="1">
        <f>ROUND(I8,2)</f>
        <v>0.83</v>
      </c>
      <c r="C8" s="1">
        <f t="shared" ref="C8:E8" si="3">ROUND(J8,2)</f>
        <v>0.82</v>
      </c>
      <c r="D8" s="1">
        <f t="shared" si="3"/>
        <v>0.83</v>
      </c>
      <c r="E8" s="1">
        <f t="shared" si="3"/>
        <v>0.84</v>
      </c>
      <c r="I8" s="0">
        <v>0.73065417928398391</v>
      </c>
      <c r="J8" s="0">
        <v>0.72883782778735273</v>
      </c>
      <c r="K8" s="0">
        <v>0.84556177443457847</v>
      </c>
      <c r="L8" s="0">
        <v>0.74122059680638008</v>
      </c>
    </row>
    <row r="9">
      <c r="B9" s="1" t="str">
        <f t="shared" ref="B9:E9" si="4">CONCATENATE("(",ROUND(I9,2),")")</f>
        <v>(0)</v>
      </c>
      <c r="C9" s="1" t="str">
        <f t="shared" si="4"/>
        <v>(0)</v>
      </c>
      <c r="D9" s="1" t="str">
        <f t="shared" si="4"/>
        <v>(0)</v>
      </c>
      <c r="E9" s="1" t="str">
        <f t="shared" si="4"/>
        <v>(0)</v>
      </c>
      <c r="I9" s="0">
        <v>0.0044524224058827</v>
      </c>
      <c r="J9" s="0">
        <v>0.0044624749546015004</v>
      </c>
      <c r="K9" s="0">
        <v>0.0035070519921409</v>
      </c>
      <c r="L9" s="0">
        <v>0.0043849916477379999</v>
      </c>
    </row>
    <row r="10">
      <c r="A10" t="s">
        <v>2</v>
      </c>
      <c r="B10" s="1">
        <f>ROUND(I10,2)</f>
        <v>0.74</v>
      </c>
      <c r="C10" s="1">
        <f t="shared" si="0"/>
        <v>0.72</v>
      </c>
      <c r="D10" s="1">
        <f t="shared" si="0"/>
        <v>0.67</v>
      </c>
      <c r="E10" s="1">
        <f t="shared" si="0"/>
        <v>0.74</v>
      </c>
      <c r="I10" s="0">
        <v>0.65454545454545454</v>
      </c>
      <c r="J10" s="0">
        <v>0.64954545454545454</v>
      </c>
      <c r="K10" s="0">
        <v>0.61363636363636365</v>
      </c>
      <c r="L10" s="0">
        <v>0.6454545454545455</v>
      </c>
    </row>
    <row r="11">
      <c r="A11" t="s">
        <v>3</v>
      </c>
      <c r="B11" s="1">
        <f t="shared" si="1"/>
        <v>0.45</v>
      </c>
      <c r="C11" s="1">
        <f t="shared" si="0"/>
        <v>0.42</v>
      </c>
      <c r="D11" s="1">
        <f t="shared" si="0"/>
        <v>0.31</v>
      </c>
      <c r="E11" s="1">
        <f t="shared" si="0"/>
        <v>0.46</v>
      </c>
      <c r="I11" s="0">
        <v>0.30036039661649688</v>
      </c>
      <c r="J11" s="0">
        <v>0.29015634904367399</v>
      </c>
      <c r="K11" s="0">
        <v>0.22176297731726291</v>
      </c>
      <c r="L11" s="0">
        <v>0.28405772729399859</v>
      </c>
    </row>
    <row r="12">
      <c r="A12" t="s">
        <v>4</v>
      </c>
      <c r="B12" s="1">
        <f t="shared" si="1"/>
        <v>0.54</v>
      </c>
      <c r="C12" s="1">
        <f t="shared" si="0"/>
        <v>0.53</v>
      </c>
      <c r="D12" s="1">
        <f t="shared" si="0"/>
        <v>0.37</v>
      </c>
      <c r="E12" s="1">
        <f t="shared" si="0"/>
        <v>0.55000000000000004</v>
      </c>
      <c r="I12" s="0">
        <v>0.37371136245045861</v>
      </c>
      <c r="J12" s="0">
        <v>0.37546908988749678</v>
      </c>
      <c r="K12" s="0">
        <v>0.26247969787258141</v>
      </c>
      <c r="L12" s="0">
        <v>0.36438185270201912</v>
      </c>
    </row>
    <row r="13">
      <c r="A13" t="s">
        <v>5</v>
      </c>
      <c r="B13" s="1">
        <f t="shared" si="1"/>
        <v>0.3</v>
      </c>
      <c r="C13" s="1">
        <f t="shared" si="0"/>
        <v>0.28000000000000003</v>
      </c>
      <c r="D13" s="1">
        <f t="shared" si="0"/>
        <v>0.08</v>
      </c>
      <c r="E13" s="1">
        <f t="shared" si="0"/>
        <v>0.28999999999999998</v>
      </c>
      <c r="I13" s="0">
        <v>0.13891946586428491</v>
      </c>
      <c r="J13" s="0">
        <v>0.1403877980430068</v>
      </c>
      <c r="K13" s="0">
        <v>0.046948651320604599</v>
      </c>
      <c r="L13" s="0">
        <v>0.12808415020059211</v>
      </c>
    </row>
    <row r="14" ht="15" thickBot="true">
      <c r="A14" s="3" t="s">
        <v>0</v>
      </c>
      <c r="B14" s="4">
        <f t="shared" si="1"/>
        <v>0.59</v>
      </c>
      <c r="C14" s="4">
        <f t="shared" si="0"/>
        <v>0.59</v>
      </c>
      <c r="D14" s="4">
        <f t="shared" si="0"/>
        <v>0.6</v>
      </c>
      <c r="E14" s="4">
        <f t="shared" si="0"/>
        <v>0.59</v>
      </c>
      <c r="I14" s="0">
        <v>0.43152810008688408</v>
      </c>
      <c r="J14" s="0">
        <v>0.43165919159539051</v>
      </c>
      <c r="K14" s="0">
        <v>0.43380717597224489</v>
      </c>
      <c r="L14" s="0">
        <v>0.43349365297027609</v>
      </c>
    </row>
    <row r="15" ht="15" thickTop="true"/>
    <row r="19" ht="15" thickBot="true">
      <c r="A19" s="2"/>
      <c r="B19" s="7" t="s">
        <v>14</v>
      </c>
      <c r="C19" s="7"/>
      <c r="D19" s="7"/>
      <c r="E19" s="7"/>
    </row>
    <row r="20" ht="15.6" thickTop="true" thickBot="true">
      <c r="A20" s="5" t="s">
        <v>15</v>
      </c>
      <c r="B20" s="6" t="s">
        <v>8</v>
      </c>
      <c r="C20" s="6" t="s">
        <v>9</v>
      </c>
      <c r="D20" s="6" t="s">
        <v>10</v>
      </c>
      <c r="E20" s="6" t="s">
        <v>11</v>
      </c>
    </row>
    <row r="21" ht="15" thickTop="true">
      <c r="A21" t="s">
        <v>13</v>
      </c>
      <c r="B21" s="1">
        <f t="shared" ref="B21:E25" si="5">B6</f>
        <v>0.82</v>
      </c>
      <c r="C21" s="1">
        <f t="shared" si="5"/>
        <v>0.81</v>
      </c>
      <c r="D21" s="1">
        <f t="shared" si="5"/>
        <v>0.72</v>
      </c>
      <c r="E21" s="1">
        <f t="shared" si="5"/>
        <v>0.82</v>
      </c>
    </row>
    <row r="22">
      <c r="B22" s="1" t="str">
        <f t="shared" si="5"/>
        <v>(0.01)</v>
      </c>
      <c r="C22" s="1" t="str">
        <f t="shared" si="5"/>
        <v>(0.01)</v>
      </c>
      <c r="D22" s="1" t="str">
        <f t="shared" si="5"/>
        <v>(0.01)</v>
      </c>
      <c r="E22" s="1" t="str">
        <f t="shared" si="5"/>
        <v>(0.01)</v>
      </c>
    </row>
    <row r="23">
      <c r="A23" t="s">
        <v>12</v>
      </c>
      <c r="B23" s="1">
        <f t="shared" si="5"/>
        <v>0.83</v>
      </c>
      <c r="C23" s="1">
        <f t="shared" si="5"/>
        <v>0.82</v>
      </c>
      <c r="D23" s="1">
        <f t="shared" si="5"/>
        <v>0.83</v>
      </c>
      <c r="E23" s="1">
        <f t="shared" si="5"/>
        <v>0.84</v>
      </c>
    </row>
    <row r="24">
      <c r="B24" s="1" t="str">
        <f t="shared" si="5"/>
        <v>(0)</v>
      </c>
      <c r="C24" s="1" t="str">
        <f t="shared" si="5"/>
        <v>(0)</v>
      </c>
      <c r="D24" s="1" t="str">
        <f t="shared" si="5"/>
        <v>(0)</v>
      </c>
      <c r="E24" s="1" t="str">
        <f t="shared" si="5"/>
        <v>(0)</v>
      </c>
    </row>
    <row r="25" ht="15" thickBot="true">
      <c r="A25" s="3" t="s">
        <v>2</v>
      </c>
      <c r="B25" s="4">
        <f>B10</f>
        <v>0.74</v>
      </c>
      <c r="C25" s="4">
        <f t="shared" si="5"/>
        <v>0.72</v>
      </c>
      <c r="D25" s="4">
        <f t="shared" si="5"/>
        <v>0.67</v>
      </c>
      <c r="E25" s="4">
        <f t="shared" si="5"/>
        <v>0.74</v>
      </c>
    </row>
    <row r="26" ht="15" thickTop="true"/>
  </sheetData>
  <mergeCells count="2">
    <mergeCell ref="B2:E2"/>
    <mergeCell ref="B19:E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L26"/>
  <sheetViews>
    <sheetView zoomScaleNormal="100" workbookViewId="0">
      <selection activeCell="I4" sqref="I4:L14"/>
    </sheetView>
  </sheetViews>
  <sheetFormatPr defaultRowHeight="14.4"/>
  <cols>
    <col min="1" max="1" width="25.21875" bestFit="true" customWidth="true"/>
  </cols>
  <sheetData>
    <row r="2" ht="15" thickBot="true">
      <c r="A2" s="2"/>
      <c r="B2" s="7" t="s">
        <v>14</v>
      </c>
      <c r="C2" s="7"/>
      <c r="D2" s="7"/>
      <c r="E2" s="7"/>
    </row>
    <row r="3" ht="15.6" thickTop="true" thickBot="true">
      <c r="A3" s="5" t="s">
        <v>6</v>
      </c>
      <c r="B3" s="6" t="s">
        <v>8</v>
      </c>
      <c r="C3" s="6" t="s">
        <v>9</v>
      </c>
      <c r="D3" s="6" t="s">
        <v>10</v>
      </c>
      <c r="E3" s="6" t="s">
        <v>11</v>
      </c>
    </row>
    <row r="4" ht="15" thickTop="true">
      <c r="A4" t="s">
        <v>1</v>
      </c>
      <c r="B4" s="1">
        <f>ROUND(I4,2)</f>
        <v>0.35</v>
      </c>
      <c r="C4" s="1">
        <f t="shared" ref="C4:E4" si="0">ROUND(J4,2)</f>
        <v>0.35</v>
      </c>
      <c r="D4" s="1">
        <f t="shared" si="0"/>
        <v>0.48</v>
      </c>
      <c r="E4" s="1">
        <f t="shared" si="0"/>
        <v>0.36</v>
      </c>
      <c r="I4" s="0">
        <v>0.42113278750012573</v>
      </c>
      <c r="J4" s="0">
        <v>0.42246019267519852</v>
      </c>
      <c r="K4" s="0">
        <v>0.49338930916932139</v>
      </c>
      <c r="L4" s="0">
        <v>0.42830598071237092</v>
      </c>
    </row>
    <row r="5">
      <c r="A5" t="s">
        <v>7</v>
      </c>
      <c r="B5" s="1">
        <f t="shared" ref="B5:B14" si="1">ROUND(I5,2)</f>
        <v>0.17</v>
      </c>
      <c r="C5" s="1">
        <f t="shared" ref="C5:C14" si="2">ROUND(J5,2)</f>
        <v>0.18</v>
      </c>
      <c r="D5" s="1">
        <f t="shared" ref="D5:D14" si="3">ROUND(K5,2)</f>
        <v>0.24</v>
      </c>
      <c r="E5" s="1">
        <f t="shared" ref="E5:E14" si="4">ROUND(L5,2)</f>
        <v>0.18</v>
      </c>
      <c r="I5" s="0">
        <v>0.21133761787497951</v>
      </c>
      <c r="J5" s="0">
        <v>0.21195636277225899</v>
      </c>
      <c r="K5" s="0">
        <v>0.2479856797165364</v>
      </c>
      <c r="L5" s="0">
        <v>0.21214924934497301</v>
      </c>
    </row>
    <row r="6">
      <c r="A6" t="s">
        <v>13</v>
      </c>
      <c r="B6" s="1">
        <f t="shared" si="1"/>
        <v>0.81</v>
      </c>
      <c r="C6" s="1">
        <f t="shared" si="2"/>
        <v>0.8</v>
      </c>
      <c r="D6" s="1">
        <f t="shared" si="3"/>
        <v>0.5</v>
      </c>
      <c r="E6" s="1">
        <f t="shared" si="4"/>
        <v>0.81</v>
      </c>
      <c r="I6" s="0">
        <v>0.71855176188313763</v>
      </c>
      <c r="J6" s="0">
        <v>0.7154231859055501</v>
      </c>
      <c r="K6" s="0">
        <v>0.5</v>
      </c>
      <c r="L6" s="0">
        <v>0.7171071522891963</v>
      </c>
    </row>
    <row r="7">
      <c r="B7" s="1" t="str">
        <f>CONCATENATE("(",ROUND(I7,2),")")</f>
        <v>(0.01)</v>
      </c>
      <c r="C7" s="1" t="str">
        <f t="shared" ref="C7:E7" si="5">CONCATENATE("(",ROUND(J7,2),")")</f>
        <v>(0.01)</v>
      </c>
      <c r="D7" s="1" t="str">
        <f t="shared" si="5"/>
        <v>(0)</v>
      </c>
      <c r="E7" s="1" t="str">
        <f t="shared" si="5"/>
        <v>(0.01)</v>
      </c>
      <c r="I7" s="0">
        <v>0.010546596231104301</v>
      </c>
      <c r="J7" s="0">
        <v>0.0105465698120756</v>
      </c>
      <c r="K7" s="0">
        <v>0</v>
      </c>
      <c r="L7" s="0">
        <v>0.010566914836305299</v>
      </c>
    </row>
    <row r="8">
      <c r="A8" t="s">
        <v>12</v>
      </c>
      <c r="B8" s="1">
        <f>ROUND(I8,2)</f>
        <v>0.82</v>
      </c>
      <c r="C8" s="1">
        <f t="shared" ref="C8:E8" si="6">ROUND(J8,2)</f>
        <v>0.81</v>
      </c>
      <c r="D8" s="1">
        <f t="shared" si="6"/>
        <v>0.5</v>
      </c>
      <c r="E8" s="1">
        <f t="shared" si="6"/>
        <v>0.83</v>
      </c>
      <c r="I8" s="0">
        <v>0.72626521609279293</v>
      </c>
      <c r="J8" s="0">
        <v>0.72326854574133903</v>
      </c>
      <c r="K8" s="0">
        <v>0.5</v>
      </c>
      <c r="L8" s="0">
        <v>0.72476234234106829</v>
      </c>
    </row>
    <row r="9">
      <c r="B9" s="1" t="str">
        <f t="shared" ref="B9" si="7">CONCATENATE("(",ROUND(I9,2),")")</f>
        <v>(0)</v>
      </c>
      <c r="C9" s="1" t="str">
        <f t="shared" ref="C9" si="8">CONCATENATE("(",ROUND(J9,2),")")</f>
        <v>(0)</v>
      </c>
      <c r="D9" s="1" t="str">
        <f t="shared" ref="D9" si="9">CONCATENATE("(",ROUND(K9,2),")")</f>
        <v>(0)</v>
      </c>
      <c r="E9" s="1" t="str">
        <f t="shared" ref="E9" si="10">CONCATENATE("(",ROUND(L9,2),")")</f>
        <v>(0)</v>
      </c>
      <c r="I9" s="0">
        <v>0.0043996792192432998</v>
      </c>
      <c r="J9" s="0">
        <v>0.0043970448463424997</v>
      </c>
      <c r="K9" s="0">
        <v>0</v>
      </c>
      <c r="L9" s="0">
        <v>0.0044077548866992998</v>
      </c>
    </row>
    <row r="10">
      <c r="A10" t="s">
        <v>2</v>
      </c>
      <c r="B10" s="1">
        <f t="shared" si="1"/>
        <v>0.73</v>
      </c>
      <c r="C10" s="1">
        <f t="shared" si="2"/>
        <v>0.71</v>
      </c>
      <c r="D10" s="1">
        <f t="shared" si="3"/>
        <v>0</v>
      </c>
      <c r="E10" s="1">
        <f t="shared" si="4"/>
        <v>0.73</v>
      </c>
      <c r="I10" s="0">
        <v>0.6558810668998688</v>
      </c>
      <c r="J10" s="0">
        <v>0.65544381285526887</v>
      </c>
      <c r="K10" s="0"/>
      <c r="L10" s="0">
        <v>0.65413205072146918</v>
      </c>
    </row>
    <row r="11">
      <c r="A11" t="s">
        <v>3</v>
      </c>
      <c r="B11" s="1">
        <f t="shared" si="1"/>
        <v>0.44</v>
      </c>
      <c r="C11" s="1">
        <f t="shared" si="2"/>
        <v>0.4</v>
      </c>
      <c r="D11" s="1">
        <f t="shared" si="3"/>
        <v>0</v>
      </c>
      <c r="E11" s="1">
        <f t="shared" si="4"/>
        <v>0.44</v>
      </c>
      <c r="I11" s="0">
        <v>0.30807857495919633</v>
      </c>
      <c r="J11" s="0">
        <v>0.2990623648703381</v>
      </c>
      <c r="K11" s="0"/>
      <c r="L11" s="0">
        <v>0.30386635337735701</v>
      </c>
    </row>
    <row r="12">
      <c r="A12" t="s">
        <v>4</v>
      </c>
      <c r="B12" s="1">
        <f t="shared" si="1"/>
        <v>0.53</v>
      </c>
      <c r="C12" s="1">
        <f t="shared" si="2"/>
        <v>0.51</v>
      </c>
      <c r="D12" s="1">
        <f t="shared" si="3"/>
        <v>0</v>
      </c>
      <c r="E12" s="1">
        <f t="shared" si="4"/>
        <v>0.53</v>
      </c>
      <c r="I12" s="0">
        <v>0.38337761556536282</v>
      </c>
      <c r="J12" s="0">
        <v>0.38016134359062298</v>
      </c>
      <c r="K12" s="0"/>
      <c r="L12" s="0">
        <v>0.3805354089581775</v>
      </c>
    </row>
    <row r="13">
      <c r="A13" t="s">
        <v>5</v>
      </c>
      <c r="B13" s="1">
        <f t="shared" si="1"/>
        <v>0.28999999999999998</v>
      </c>
      <c r="C13" s="1">
        <f t="shared" si="2"/>
        <v>0.26</v>
      </c>
      <c r="D13" s="1">
        <f t="shared" si="3"/>
        <v>0</v>
      </c>
      <c r="E13" s="1">
        <f t="shared" si="4"/>
        <v>0.27</v>
      </c>
      <c r="I13" s="0">
        <v>0.1469081843671371</v>
      </c>
      <c r="J13" s="0">
        <v>0.14441054001427051</v>
      </c>
      <c r="K13" s="0">
        <v>-0.0010264896875978001</v>
      </c>
      <c r="L13" s="0">
        <v>0.14363192824518581</v>
      </c>
    </row>
    <row r="14" ht="15" thickBot="true">
      <c r="A14" s="3" t="s">
        <v>0</v>
      </c>
      <c r="B14" s="4">
        <f t="shared" si="1"/>
        <v>0.59</v>
      </c>
      <c r="C14" s="4">
        <f t="shared" si="2"/>
        <v>0.59</v>
      </c>
      <c r="D14" s="4">
        <f t="shared" si="3"/>
        <v>0.6</v>
      </c>
      <c r="E14" s="4">
        <f t="shared" si="4"/>
        <v>0.6</v>
      </c>
      <c r="I14" s="0">
        <v>0.44079857264048</v>
      </c>
      <c r="J14" s="0">
        <v>0.44027824222285727</v>
      </c>
      <c r="K14" s="0">
        <v>0.4322035014629364</v>
      </c>
      <c r="L14" s="0">
        <v>0.4394546545810662</v>
      </c>
    </row>
    <row r="15" ht="15" thickTop="true"/>
    <row r="19" ht="15" thickBot="true">
      <c r="A19" s="2"/>
      <c r="B19" s="7" t="s">
        <v>14</v>
      </c>
      <c r="C19" s="7"/>
      <c r="D19" s="7"/>
      <c r="E19" s="7"/>
    </row>
    <row r="20" ht="15.6" thickTop="true" thickBot="true">
      <c r="A20" s="5" t="s">
        <v>15</v>
      </c>
      <c r="B20" s="6" t="s">
        <v>8</v>
      </c>
      <c r="C20" s="6" t="s">
        <v>9</v>
      </c>
      <c r="D20" s="6" t="s">
        <v>10</v>
      </c>
      <c r="E20" s="6" t="s">
        <v>11</v>
      </c>
    </row>
    <row r="21" ht="15" thickTop="true">
      <c r="A21" t="s">
        <v>13</v>
      </c>
      <c r="B21" s="1">
        <f t="shared" ref="B21:E21" si="11">B6</f>
        <v>0.81</v>
      </c>
      <c r="C21" s="1">
        <f t="shared" si="11"/>
        <v>0.8</v>
      </c>
      <c r="D21" s="1">
        <f t="shared" si="11"/>
        <v>0.5</v>
      </c>
      <c r="E21" s="1">
        <f t="shared" si="11"/>
        <v>0.81</v>
      </c>
    </row>
    <row r="22">
      <c r="B22" s="1" t="str">
        <f t="shared" ref="B22:E22" si="12">B7</f>
        <v>(0.01)</v>
      </c>
      <c r="C22" s="1" t="str">
        <f t="shared" si="12"/>
        <v>(0.01)</v>
      </c>
      <c r="D22" s="1" t="str">
        <f t="shared" si="12"/>
        <v>(0)</v>
      </c>
      <c r="E22" s="1" t="str">
        <f t="shared" si="12"/>
        <v>(0.01)</v>
      </c>
    </row>
    <row r="23">
      <c r="A23" t="s">
        <v>12</v>
      </c>
      <c r="B23" s="1">
        <f t="shared" ref="B23:E23" si="13">B8</f>
        <v>0.82</v>
      </c>
      <c r="C23" s="1">
        <f t="shared" si="13"/>
        <v>0.81</v>
      </c>
      <c r="D23" s="1">
        <f t="shared" si="13"/>
        <v>0.5</v>
      </c>
      <c r="E23" s="1">
        <f t="shared" si="13"/>
        <v>0.83</v>
      </c>
    </row>
    <row r="24">
      <c r="B24" s="1" t="str">
        <f t="shared" ref="B24:E24" si="14">B9</f>
        <v>(0)</v>
      </c>
      <c r="C24" s="1" t="str">
        <f t="shared" si="14"/>
        <v>(0)</v>
      </c>
      <c r="D24" s="1" t="str">
        <f t="shared" si="14"/>
        <v>(0)</v>
      </c>
      <c r="E24" s="1" t="str">
        <f t="shared" si="14"/>
        <v>(0)</v>
      </c>
    </row>
    <row r="25" ht="15" thickBot="true">
      <c r="A25" s="3" t="s">
        <v>2</v>
      </c>
      <c r="B25" s="4">
        <f t="shared" ref="B25:E25" si="15">B10</f>
        <v>0.73</v>
      </c>
      <c r="C25" s="4">
        <f t="shared" si="15"/>
        <v>0.71</v>
      </c>
      <c r="D25" s="4">
        <f t="shared" si="15"/>
        <v>0</v>
      </c>
      <c r="E25" s="4">
        <f t="shared" si="15"/>
        <v>0.73</v>
      </c>
    </row>
    <row r="26" ht="15" thickTop="true"/>
  </sheetData>
  <mergeCells count="2">
    <mergeCell ref="B2:E2"/>
    <mergeCell ref="B19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oos_pf_suc_3</vt:lpstr>
      <vt:lpstr>oos_pf_suc_2</vt:lpstr>
      <vt:lpstr>oos_pf_suc_1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2019-08-29T18:26:21Z</dcterms:created>
  <dcterms:modified xsi:type="dcterms:W3CDTF">2020-08-13T20:59:38Z</dcterms:modified>
</cp:coreProperties>
</file>