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8408CE91-E757-4836-8A10-E09525EEEFF7}" xr6:coauthVersionLast="47" xr6:coauthVersionMax="47" xr10:uidLastSave="{00000000-0000-0000-0000-000000000000}"/>
  <bookViews>
    <workbookView xWindow="-25440" yWindow="-4710" windowWidth="21600" windowHeight="11175" xr2:uid="{1B3E3ADB-83DE-4EC7-A497-F0F971FF148C}"/>
  </bookViews>
  <sheets>
    <sheet name="tot_tut_s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1" l="1"/>
  <c r="F11" i="1"/>
  <c r="N12" i="1"/>
  <c r="F10" i="1"/>
  <c r="B10" i="1"/>
  <c r="A11" i="1"/>
  <c r="B11" i="1"/>
  <c r="D10" i="1"/>
  <c r="H10" i="1"/>
  <c r="J10" i="1"/>
  <c r="L10" i="1"/>
  <c r="P10" i="1"/>
  <c r="R10" i="1"/>
  <c r="D11" i="1"/>
  <c r="H11" i="1"/>
  <c r="J11" i="1"/>
  <c r="L11" i="1"/>
  <c r="N11" i="1"/>
  <c r="P11" i="1"/>
  <c r="R11" i="1"/>
  <c r="B6" i="1"/>
  <c r="D6" i="1"/>
  <c r="H6" i="1"/>
  <c r="J6" i="1"/>
  <c r="A7" i="1"/>
  <c r="B7" i="1"/>
  <c r="D7" i="1"/>
  <c r="H7" i="1"/>
  <c r="J7" i="1"/>
  <c r="F6" i="1"/>
  <c r="N6" i="1"/>
  <c r="F7" i="1"/>
  <c r="N7" i="1"/>
  <c r="B8" i="1"/>
  <c r="D8" i="1"/>
  <c r="F8" i="1"/>
  <c r="H8" i="1"/>
  <c r="J8" i="1"/>
  <c r="L8" i="1"/>
  <c r="N8" i="1"/>
  <c r="P8" i="1"/>
  <c r="R8" i="1"/>
  <c r="A9" i="1"/>
  <c r="B9" i="1"/>
  <c r="D9" i="1"/>
  <c r="F9" i="1"/>
  <c r="H9" i="1"/>
  <c r="J9" i="1"/>
  <c r="L9" i="1"/>
  <c r="N9" i="1"/>
  <c r="P9" i="1"/>
  <c r="R9" i="1"/>
  <c r="B12" i="1"/>
  <c r="D12" i="1"/>
  <c r="F12" i="1"/>
  <c r="H12" i="1"/>
  <c r="J12" i="1"/>
  <c r="A13" i="1"/>
  <c r="B13" i="1"/>
  <c r="D13" i="1"/>
  <c r="F13" i="1"/>
  <c r="H13" i="1"/>
  <c r="J13" i="1"/>
  <c r="L12" i="1"/>
  <c r="P12" i="1"/>
  <c r="L13" i="1"/>
  <c r="P13" i="1"/>
  <c r="L6" i="1"/>
  <c r="P6" i="1"/>
  <c r="L7" i="1"/>
  <c r="P7" i="1"/>
  <c r="B14" i="1"/>
  <c r="D14" i="1"/>
  <c r="F14" i="1"/>
  <c r="J14" i="1"/>
  <c r="L14" i="1"/>
  <c r="N14" i="1"/>
  <c r="P14" i="1"/>
  <c r="A15" i="1"/>
  <c r="B15" i="1"/>
  <c r="D15" i="1"/>
  <c r="F15" i="1"/>
  <c r="J15" i="1"/>
  <c r="L15" i="1"/>
  <c r="N15" i="1"/>
  <c r="P15" i="1"/>
  <c r="B16" i="1"/>
  <c r="D16" i="1"/>
  <c r="F16" i="1"/>
  <c r="H14" i="1"/>
  <c r="J16" i="1"/>
  <c r="L16" i="1"/>
  <c r="N16" i="1"/>
  <c r="P16" i="1"/>
  <c r="R16" i="1"/>
  <c r="A17" i="1"/>
  <c r="B17" i="1"/>
  <c r="D17" i="1"/>
  <c r="F17" i="1"/>
  <c r="H15" i="1"/>
  <c r="J17" i="1"/>
  <c r="L17" i="1"/>
  <c r="N17" i="1"/>
  <c r="P17" i="1"/>
  <c r="R17" i="1"/>
  <c r="R14" i="1"/>
  <c r="R15" i="1"/>
  <c r="R12" i="1"/>
  <c r="R13" i="1"/>
  <c r="R6" i="1"/>
  <c r="R7" i="1"/>
  <c r="B19" i="1"/>
  <c r="D19" i="1"/>
  <c r="F19" i="1"/>
  <c r="H19" i="1"/>
  <c r="J19" i="1"/>
  <c r="L19" i="1"/>
  <c r="N19" i="1"/>
  <c r="P19" i="1"/>
  <c r="R19" i="1"/>
  <c r="B20" i="1"/>
  <c r="D20" i="1"/>
  <c r="F20" i="1"/>
  <c r="H20" i="1"/>
  <c r="J20" i="1"/>
  <c r="L20" i="1"/>
  <c r="N20" i="1"/>
  <c r="P20" i="1"/>
  <c r="R20" i="1"/>
  <c r="B21" i="1"/>
  <c r="D21" i="1"/>
  <c r="F21" i="1"/>
  <c r="H21" i="1"/>
  <c r="J21" i="1"/>
  <c r="L21" i="1"/>
  <c r="N21" i="1"/>
  <c r="P21" i="1"/>
  <c r="R21" i="1"/>
  <c r="B22" i="1"/>
  <c r="D22" i="1"/>
  <c r="F22" i="1"/>
  <c r="H22" i="1"/>
  <c r="J22" i="1"/>
  <c r="L22" i="1"/>
  <c r="N22" i="1"/>
  <c r="P22" i="1"/>
  <c r="R22" i="1"/>
  <c r="B23" i="1"/>
  <c r="D23" i="1"/>
  <c r="F23" i="1"/>
  <c r="H23" i="1"/>
  <c r="J23" i="1"/>
  <c r="L23" i="1"/>
  <c r="N23" i="1"/>
  <c r="P23" i="1"/>
  <c r="R23" i="1"/>
  <c r="B24" i="1"/>
  <c r="D24" i="1"/>
  <c r="F24" i="1"/>
  <c r="H24" i="1"/>
  <c r="J24" i="1"/>
  <c r="L24" i="1"/>
  <c r="N24" i="1"/>
  <c r="P24" i="1"/>
  <c r="R24" i="1"/>
  <c r="B5" i="1"/>
  <c r="A5" i="1"/>
</calcChain>
</file>

<file path=xl/sharedStrings.xml><?xml version="1.0" encoding="utf-8"?>
<sst xmlns="http://schemas.openxmlformats.org/spreadsheetml/2006/main" count="34" uniqueCount="28">
  <si>
    <t>Observations</t>
  </si>
  <si>
    <t>ATE (Forced commitment)</t>
  </si>
  <si>
    <t>ATE (Forced choice)</t>
  </si>
  <si>
    <t>ToT</t>
  </si>
  <si>
    <t>TuT</t>
  </si>
  <si>
    <t>Control Mean $\mathbb{E}[Y_0]$</t>
  </si>
  <si>
    <t>Treated Mean $\mathbb{E}[Y_1]$</t>
  </si>
  <si>
    <t>R-squared</t>
  </si>
  <si>
    <t>$H_0 : \operatorname{ATE}-\operatorname{ToT} = 0$</t>
  </si>
  <si>
    <t>$H_0 : \operatorname{ATE}-\operatorname{TuT} = 0$</t>
  </si>
  <si>
    <t>$H_0 : \operatorname{TuT}-\operatorname{ToT} = 0$</t>
  </si>
  <si>
    <t>$H_0 : \operatorname{TuT}-\operatorname{ToT} \geq 0$</t>
  </si>
  <si>
    <t>***</t>
  </si>
  <si>
    <t>Single LATE</t>
  </si>
  <si>
    <t>LATE + ATE</t>
  </si>
  <si>
    <t>Plug-in estimator</t>
  </si>
  <si>
    <t>GMM</t>
  </si>
  <si>
    <t>ToT &amp; TuT</t>
  </si>
  <si>
    <t>Stacked GMM</t>
  </si>
  <si>
    <t>APR</t>
  </si>
  <si>
    <t>(2)</t>
  </si>
  <si>
    <t>(3)</t>
  </si>
  <si>
    <t>(4)</t>
  </si>
  <si>
    <t>(5)</t>
  </si>
  <si>
    <t>(6)</t>
  </si>
  <si>
    <t>(7)</t>
  </si>
  <si>
    <t>(8)</t>
  </si>
  <si>
    <t>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</si>
</sst>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ot_tut_s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_tut_se"/>
    </sheetNames>
    <sheetDataSet>
      <sheetData sheetId="0">
        <row r="2">
          <cell r="A2" t="str">
            <v/>
          </cell>
          <cell r="B2" t="str">
            <v>(1)</v>
          </cell>
        </row>
        <row r="6">
          <cell r="B6" t="str">
            <v>-74.6</v>
          </cell>
        </row>
        <row r="7">
          <cell r="A7" t="str">
            <v/>
          </cell>
          <cell r="B7" t="str">
            <v>(84.4)</v>
          </cell>
        </row>
        <row r="75">
          <cell r="D75" t="str">
            <v>-74.6</v>
          </cell>
          <cell r="H75" t="str">
            <v>-74.6</v>
          </cell>
          <cell r="J75" t="str">
            <v/>
          </cell>
          <cell r="L75" t="str">
            <v/>
          </cell>
          <cell r="P75" t="str">
            <v/>
          </cell>
          <cell r="R75" t="str">
            <v>-74.6</v>
          </cell>
        </row>
        <row r="76">
          <cell r="D76" t="str">
            <v>(84.4)</v>
          </cell>
          <cell r="H76" t="str">
            <v>(84.4)</v>
          </cell>
          <cell r="J76" t="str">
            <v/>
          </cell>
          <cell r="L76" t="str">
            <v/>
          </cell>
          <cell r="N76" t="str">
            <v/>
          </cell>
          <cell r="P76" t="str">
            <v/>
          </cell>
          <cell r="R76" t="str">
            <v>(84.4)</v>
          </cell>
        </row>
        <row r="78">
          <cell r="B78" t="str">
            <v/>
          </cell>
          <cell r="D78" t="str">
            <v>32.8***</v>
          </cell>
          <cell r="H78" t="str">
            <v>32.8***</v>
          </cell>
          <cell r="J78" t="str">
            <v/>
          </cell>
        </row>
        <row r="79">
          <cell r="A79" t="str">
            <v/>
          </cell>
          <cell r="B79" t="str">
            <v/>
          </cell>
          <cell r="D79" t="str">
            <v>(6.79)</v>
          </cell>
          <cell r="H79" t="str">
            <v>(6.79)</v>
          </cell>
          <cell r="J79" t="str">
            <v/>
          </cell>
        </row>
        <row r="84">
          <cell r="F84" t="str">
            <v>32.8***</v>
          </cell>
          <cell r="N84" t="str">
            <v>32.8***</v>
          </cell>
        </row>
        <row r="85">
          <cell r="F85" t="str">
            <v>(6.81)</v>
          </cell>
          <cell r="N85" t="str">
            <v>(6.81)</v>
          </cell>
        </row>
        <row r="87">
          <cell r="B87" t="str">
            <v/>
          </cell>
          <cell r="D87" t="str">
            <v/>
          </cell>
          <cell r="F87" t="str">
            <v>-7.51</v>
          </cell>
          <cell r="H87" t="str">
            <v/>
          </cell>
          <cell r="J87" t="str">
            <v/>
          </cell>
          <cell r="L87" t="str">
            <v/>
          </cell>
          <cell r="N87" t="str">
            <v>-7.51</v>
          </cell>
          <cell r="P87" t="str">
            <v/>
          </cell>
          <cell r="R87" t="str">
            <v/>
          </cell>
        </row>
        <row r="88">
          <cell r="A88" t="str">
            <v/>
          </cell>
          <cell r="B88" t="str">
            <v/>
          </cell>
          <cell r="D88" t="str">
            <v/>
          </cell>
          <cell r="F88" t="str">
            <v>(8.20)</v>
          </cell>
          <cell r="H88" t="str">
            <v/>
          </cell>
          <cell r="J88" t="str">
            <v/>
          </cell>
          <cell r="L88" t="str">
            <v/>
          </cell>
          <cell r="N88" t="str">
            <v>(8.20)</v>
          </cell>
          <cell r="P88" t="str">
            <v/>
          </cell>
          <cell r="R88" t="str">
            <v/>
          </cell>
        </row>
        <row r="90">
          <cell r="B90" t="str">
            <v/>
          </cell>
          <cell r="D90" t="str">
            <v/>
          </cell>
          <cell r="F90" t="str">
            <v/>
          </cell>
          <cell r="H90" t="str">
            <v/>
          </cell>
          <cell r="J90" t="str">
            <v>44.8***</v>
          </cell>
        </row>
        <row r="91">
          <cell r="A91" t="str">
            <v/>
          </cell>
          <cell r="B91" t="str">
            <v/>
          </cell>
          <cell r="D91" t="str">
            <v/>
          </cell>
          <cell r="F91" t="str">
            <v/>
          </cell>
          <cell r="H91" t="str">
            <v/>
          </cell>
          <cell r="J91" t="str">
            <v>(8.84)</v>
          </cell>
        </row>
        <row r="93">
          <cell r="L93" t="str">
            <v>44.8***</v>
          </cell>
          <cell r="P93" t="str">
            <v>44.8***</v>
          </cell>
        </row>
        <row r="94">
          <cell r="L94" t="str">
            <v>(8.84)</v>
          </cell>
          <cell r="P94" t="str">
            <v>(8.84)</v>
          </cell>
        </row>
        <row r="96">
          <cell r="L96" t="str">
            <v>32.8***</v>
          </cell>
          <cell r="P96" t="str">
            <v>32.8***</v>
          </cell>
        </row>
        <row r="97">
          <cell r="L97" t="str">
            <v>(6.79)</v>
          </cell>
          <cell r="P97" t="str">
            <v>(6.79)</v>
          </cell>
        </row>
        <row r="99">
          <cell r="B99" t="str">
            <v>-249.0***</v>
          </cell>
          <cell r="D99" t="str">
            <v>-249.0***</v>
          </cell>
          <cell r="F99" t="str">
            <v>-249.0***</v>
          </cell>
          <cell r="J99" t="str">
            <v>-261.0***</v>
          </cell>
          <cell r="L99" t="str">
            <v>-216.2***</v>
          </cell>
          <cell r="N99" t="str">
            <v>-249.0***</v>
          </cell>
          <cell r="P99" t="str">
            <v/>
          </cell>
        </row>
        <row r="100">
          <cell r="A100" t="str">
            <v/>
          </cell>
          <cell r="B100" t="str">
            <v>(4.87)</v>
          </cell>
          <cell r="D100" t="str">
            <v>(4.87)</v>
          </cell>
          <cell r="F100" t="str">
            <v>(4.88)</v>
          </cell>
          <cell r="J100" t="str">
            <v>(7.13)</v>
          </cell>
          <cell r="L100" t="str">
            <v>(4.73)</v>
          </cell>
          <cell r="N100" t="str">
            <v>(4.88)</v>
          </cell>
          <cell r="P100" t="str">
            <v/>
          </cell>
        </row>
        <row r="103">
          <cell r="B103" t="str">
            <v/>
          </cell>
          <cell r="D103" t="str">
            <v/>
          </cell>
          <cell r="F103" t="str">
            <v/>
          </cell>
          <cell r="H103" t="str">
            <v>-249.0***</v>
          </cell>
          <cell r="J103" t="str">
            <v/>
          </cell>
          <cell r="L103" t="str">
            <v/>
          </cell>
          <cell r="N103" t="str">
            <v/>
          </cell>
          <cell r="P103" t="str">
            <v>-216.2***</v>
          </cell>
          <cell r="R103" t="str">
            <v>-216.2***</v>
          </cell>
        </row>
        <row r="104">
          <cell r="A104" t="str">
            <v/>
          </cell>
          <cell r="B104" t="str">
            <v/>
          </cell>
          <cell r="D104" t="str">
            <v/>
          </cell>
          <cell r="F104" t="str">
            <v/>
          </cell>
          <cell r="H104" t="str">
            <v>(4.87)</v>
          </cell>
          <cell r="J104" t="str">
            <v/>
          </cell>
          <cell r="L104" t="str">
            <v/>
          </cell>
          <cell r="N104" t="str">
            <v/>
          </cell>
          <cell r="P104" t="str">
            <v>(4.73)</v>
          </cell>
          <cell r="R104" t="str">
            <v>(4.73)</v>
          </cell>
        </row>
        <row r="107">
          <cell r="R107" t="str">
            <v>-249.0***</v>
          </cell>
        </row>
        <row r="108">
          <cell r="R108" t="str">
            <v>(4.87)</v>
          </cell>
        </row>
        <row r="111">
          <cell r="R111" t="str">
            <v>44.8***</v>
          </cell>
        </row>
        <row r="112">
          <cell r="R112" t="str">
            <v>(8.84)</v>
          </cell>
        </row>
        <row r="114">
          <cell r="R114" t="str">
            <v>32.8***</v>
          </cell>
        </row>
        <row r="115">
          <cell r="R115" t="str">
            <v>(6.79)</v>
          </cell>
        </row>
        <row r="183">
          <cell r="B183" t="str">
            <v>6035</v>
          </cell>
          <cell r="D183" t="str">
            <v>8519</v>
          </cell>
          <cell r="F183" t="str">
            <v>8519</v>
          </cell>
          <cell r="H183" t="str">
            <v>8519</v>
          </cell>
          <cell r="J183" t="str">
            <v>5919</v>
          </cell>
          <cell r="L183" t="str">
            <v>8519</v>
          </cell>
          <cell r="N183" t="str">
            <v>8519</v>
          </cell>
          <cell r="P183" t="str">
            <v>8519</v>
          </cell>
          <cell r="R183" t="str">
            <v>8519</v>
          </cell>
        </row>
        <row r="184">
          <cell r="B184" t="str">
            <v>.</v>
          </cell>
          <cell r="D184" t="str">
            <v>.</v>
          </cell>
          <cell r="F184" t="str">
            <v>0.014</v>
          </cell>
          <cell r="H184" t="str">
            <v/>
          </cell>
          <cell r="J184" t="str">
            <v>0.028</v>
          </cell>
          <cell r="L184" t="str">
            <v>0.021</v>
          </cell>
          <cell r="N184" t="str">
            <v>0.014</v>
          </cell>
          <cell r="P184" t="str">
            <v/>
          </cell>
          <cell r="R184" t="str">
            <v/>
          </cell>
        </row>
        <row r="186">
          <cell r="F186" t="str">
            <v>-74.6</v>
          </cell>
        </row>
        <row r="187">
          <cell r="F187" t="str">
            <v>81.4</v>
          </cell>
        </row>
        <row r="188">
          <cell r="N188" t="str">
            <v>44.8</v>
          </cell>
        </row>
        <row r="189">
          <cell r="N189" t="str">
            <v>9.02</v>
          </cell>
        </row>
        <row r="190">
          <cell r="B190" t="str">
            <v/>
          </cell>
          <cell r="D190" t="str">
            <v>0.19</v>
          </cell>
          <cell r="F190" t="str">
            <v/>
          </cell>
          <cell r="H190" t="str">
            <v>0.19</v>
          </cell>
          <cell r="J190" t="str">
            <v/>
          </cell>
          <cell r="L190" t="str">
            <v/>
          </cell>
          <cell r="N190" t="str">
            <v/>
          </cell>
          <cell r="P190" t="str">
            <v/>
          </cell>
          <cell r="R190" t="str">
            <v>0.19</v>
          </cell>
        </row>
        <row r="191">
          <cell r="B191" t="str">
            <v/>
          </cell>
          <cell r="D191" t="str">
            <v/>
          </cell>
          <cell r="F191" t="str">
            <v/>
          </cell>
          <cell r="H191" t="str">
            <v/>
          </cell>
          <cell r="J191" t="str">
            <v/>
          </cell>
          <cell r="L191" t="str">
            <v>0.16</v>
          </cell>
          <cell r="N191" t="str">
            <v/>
          </cell>
          <cell r="P191" t="str">
            <v>0.16</v>
          </cell>
          <cell r="R191" t="str">
            <v>0.16</v>
          </cell>
        </row>
        <row r="192">
          <cell r="B192" t="str">
            <v/>
          </cell>
          <cell r="D192" t="str">
            <v/>
          </cell>
          <cell r="F192" t="str">
            <v/>
          </cell>
          <cell r="H192" t="str">
            <v/>
          </cell>
          <cell r="J192" t="str">
            <v/>
          </cell>
          <cell r="L192" t="str">
            <v/>
          </cell>
          <cell r="N192" t="str">
            <v/>
          </cell>
          <cell r="P192" t="str">
            <v/>
          </cell>
          <cell r="R192" t="str">
            <v>0.19</v>
          </cell>
        </row>
        <row r="193">
          <cell r="B193" t="str">
            <v/>
          </cell>
          <cell r="D193" t="str">
            <v/>
          </cell>
          <cell r="F193" t="str">
            <v/>
          </cell>
          <cell r="H193" t="str">
            <v/>
          </cell>
          <cell r="J193" t="str">
            <v/>
          </cell>
          <cell r="L193" t="str">
            <v/>
          </cell>
          <cell r="N193" t="str">
            <v/>
          </cell>
          <cell r="P193" t="str">
            <v/>
          </cell>
          <cell r="R193" t="str">
            <v>0.91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832D6-016B-4682-95CF-09727AB42BB0}">
  <dimension ref="A2:R25"/>
  <sheetViews>
    <sheetView tabSelected="1" workbookViewId="0">
      <selection activeCell="R24" sqref="A2:R24"/>
    </sheetView>
  </sheetViews>
  <sheetFormatPr defaultRowHeight="14.5" x14ac:dyDescent="0.35"/>
  <cols>
    <col min="1" max="1" width="49.7265625" bestFit="1" customWidth="1"/>
    <col min="2" max="2" width="8.7265625" style="3"/>
    <col min="3" max="3" width="3.26953125" style="3" customWidth="1"/>
    <col min="4" max="4" width="8.7265625" style="3"/>
    <col min="5" max="5" width="2.453125" style="3" customWidth="1"/>
    <col min="6" max="6" width="8.7265625" style="3"/>
    <col min="7" max="7" width="3" style="3" customWidth="1"/>
    <col min="8" max="8" width="8.7265625" style="3"/>
    <col min="9" max="9" width="3.81640625" style="3" customWidth="1"/>
    <col min="10" max="10" width="8.7265625" style="3"/>
    <col min="11" max="11" width="3.6328125" style="3" customWidth="1"/>
    <col min="12" max="12" width="8.7265625" style="3"/>
    <col min="13" max="13" width="3.6328125" style="3" customWidth="1"/>
    <col min="14" max="14" width="8.7265625" style="3"/>
    <col min="15" max="15" width="3.90625" style="3" customWidth="1"/>
    <col min="16" max="16" width="8.7265625" style="3"/>
    <col min="17" max="17" width="4.453125" style="3" customWidth="1"/>
    <col min="18" max="18" width="8.7265625" style="3"/>
  </cols>
  <sheetData>
    <row r="2" spans="1:18" ht="15" thickBot="1" x14ac:dyDescent="0.4">
      <c r="A2" s="4"/>
      <c r="B2" s="9" t="s">
        <v>19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35">
      <c r="B3" s="10" t="s">
        <v>3</v>
      </c>
      <c r="C3" s="10"/>
      <c r="D3" s="10"/>
      <c r="E3" s="10"/>
      <c r="F3" s="10"/>
      <c r="G3" s="10"/>
      <c r="H3" s="10"/>
      <c r="J3" s="10" t="s">
        <v>4</v>
      </c>
      <c r="K3" s="10"/>
      <c r="L3" s="10"/>
      <c r="M3" s="10"/>
      <c r="N3" s="10"/>
      <c r="O3" s="10"/>
      <c r="P3" s="10"/>
      <c r="R3" s="5" t="s">
        <v>17</v>
      </c>
    </row>
    <row r="4" spans="1:18" x14ac:dyDescent="0.35">
      <c r="B4" s="6" t="s">
        <v>13</v>
      </c>
      <c r="D4" s="6" t="s">
        <v>14</v>
      </c>
      <c r="F4" s="6" t="s">
        <v>15</v>
      </c>
      <c r="H4" s="6" t="s">
        <v>16</v>
      </c>
      <c r="J4" s="6" t="s">
        <v>13</v>
      </c>
      <c r="L4" s="6" t="s">
        <v>14</v>
      </c>
      <c r="N4" s="6" t="s">
        <v>15</v>
      </c>
      <c r="P4" s="6" t="s">
        <v>16</v>
      </c>
      <c r="R4" s="6" t="s">
        <v>18</v>
      </c>
    </row>
    <row r="5" spans="1:18" ht="15" thickBot="1" x14ac:dyDescent="0.4">
      <c r="A5" s="1" t="str">
        <f>[1]tot_tut_se!A2</f>
        <v/>
      </c>
      <c r="B5" s="7" t="str">
        <f>[1]tot_tut_se!B2</f>
        <v>(1)</v>
      </c>
      <c r="C5" s="7"/>
      <c r="D5" s="11" t="s">
        <v>20</v>
      </c>
      <c r="E5" s="7"/>
      <c r="F5" s="11" t="s">
        <v>21</v>
      </c>
      <c r="G5" s="7"/>
      <c r="H5" s="11" t="s">
        <v>22</v>
      </c>
      <c r="I5" s="7"/>
      <c r="J5" s="11" t="s">
        <v>23</v>
      </c>
      <c r="K5" s="7"/>
      <c r="L5" s="11" t="s">
        <v>24</v>
      </c>
      <c r="M5" s="7"/>
      <c r="N5" s="11" t="s">
        <v>25</v>
      </c>
      <c r="O5" s="7"/>
      <c r="P5" s="11" t="s">
        <v>26</v>
      </c>
      <c r="Q5" s="7"/>
      <c r="R5" s="11" t="s">
        <v>27</v>
      </c>
    </row>
    <row r="6" spans="1:18" ht="15" thickTop="1" x14ac:dyDescent="0.35">
      <c r="A6" t="s">
        <v>1</v>
      </c>
      <c r="B6" s="3" t="str">
        <f>[1]tot_tut_se!B78</f>
        <v/>
      </c>
      <c r="D6" s="3" t="str">
        <f>[1]tot_tut_se!D78</f>
        <v>32.8***</v>
      </c>
      <c r="F6" s="3" t="str">
        <f>[1]tot_tut_se!F84</f>
        <v>32.8***</v>
      </c>
      <c r="H6" s="3" t="str">
        <f>[1]tot_tut_se!H78</f>
        <v>32.8***</v>
      </c>
      <c r="J6" s="3" t="str">
        <f>[1]tot_tut_se!J78</f>
        <v/>
      </c>
      <c r="L6" s="3" t="str">
        <f>[1]tot_tut_se!L96</f>
        <v>32.8***</v>
      </c>
      <c r="N6" s="3" t="str">
        <f>[1]tot_tut_se!N84</f>
        <v>32.8***</v>
      </c>
      <c r="P6" s="3" t="str">
        <f>[1]tot_tut_se!P96</f>
        <v>32.8***</v>
      </c>
      <c r="R6" s="3" t="str">
        <f>[1]tot_tut_se!R114</f>
        <v>32.8***</v>
      </c>
    </row>
    <row r="7" spans="1:18" x14ac:dyDescent="0.35">
      <c r="A7" t="str">
        <f>[1]tot_tut_se!A79</f>
        <v/>
      </c>
      <c r="B7" s="3" t="str">
        <f>[1]tot_tut_se!B79</f>
        <v/>
      </c>
      <c r="D7" s="3" t="str">
        <f>[1]tot_tut_se!D79</f>
        <v>(6.79)</v>
      </c>
      <c r="F7" s="3" t="str">
        <f>[1]tot_tut_se!F85</f>
        <v>(6.81)</v>
      </c>
      <c r="H7" s="3" t="str">
        <f>[1]tot_tut_se!H79</f>
        <v>(6.79)</v>
      </c>
      <c r="J7" s="3" t="str">
        <f>[1]tot_tut_se!J79</f>
        <v/>
      </c>
      <c r="L7" s="3" t="str">
        <f>[1]tot_tut_se!L97</f>
        <v>(6.79)</v>
      </c>
      <c r="N7" s="3" t="str">
        <f>[1]tot_tut_se!N85</f>
        <v>(6.81)</v>
      </c>
      <c r="P7" s="3" t="str">
        <f>[1]tot_tut_se!P97</f>
        <v>(6.79)</v>
      </c>
      <c r="R7" s="3" t="str">
        <f>[1]tot_tut_se!R115</f>
        <v>(6.79)</v>
      </c>
    </row>
    <row r="8" spans="1:18" x14ac:dyDescent="0.35">
      <c r="A8" t="s">
        <v>2</v>
      </c>
      <c r="B8" s="3" t="str">
        <f>[1]tot_tut_se!B87</f>
        <v/>
      </c>
      <c r="D8" s="3" t="str">
        <f>[1]tot_tut_se!D87</f>
        <v/>
      </c>
      <c r="F8" s="3" t="str">
        <f>[1]tot_tut_se!F87</f>
        <v>-7.51</v>
      </c>
      <c r="H8" s="3" t="str">
        <f>[1]tot_tut_se!H87</f>
        <v/>
      </c>
      <c r="J8" s="3" t="str">
        <f>[1]tot_tut_se!J87</f>
        <v/>
      </c>
      <c r="L8" s="3" t="str">
        <f>[1]tot_tut_se!L87</f>
        <v/>
      </c>
      <c r="N8" s="3" t="str">
        <f>[1]tot_tut_se!N87</f>
        <v>-7.51</v>
      </c>
      <c r="P8" s="3" t="str">
        <f>[1]tot_tut_se!P87</f>
        <v/>
      </c>
      <c r="R8" s="3" t="str">
        <f>[1]tot_tut_se!R87</f>
        <v/>
      </c>
    </row>
    <row r="9" spans="1:18" x14ac:dyDescent="0.35">
      <c r="A9" t="str">
        <f>[1]tot_tut_se!A88</f>
        <v/>
      </c>
      <c r="B9" s="3" t="str">
        <f>[1]tot_tut_se!B88</f>
        <v/>
      </c>
      <c r="D9" s="3" t="str">
        <f>[1]tot_tut_se!D88</f>
        <v/>
      </c>
      <c r="F9" s="3" t="str">
        <f>[1]tot_tut_se!F88</f>
        <v>(8.20)</v>
      </c>
      <c r="H9" s="3" t="str">
        <f>[1]tot_tut_se!H88</f>
        <v/>
      </c>
      <c r="J9" s="3" t="str">
        <f>[1]tot_tut_se!J88</f>
        <v/>
      </c>
      <c r="L9" s="3" t="str">
        <f>[1]tot_tut_se!L88</f>
        <v/>
      </c>
      <c r="N9" s="3" t="str">
        <f>[1]tot_tut_se!N88</f>
        <v>(8.20)</v>
      </c>
      <c r="P9" s="3" t="str">
        <f>[1]tot_tut_se!P88</f>
        <v/>
      </c>
      <c r="R9" s="3" t="str">
        <f>[1]tot_tut_se!R88</f>
        <v/>
      </c>
    </row>
    <row r="10" spans="1:18" x14ac:dyDescent="0.35">
      <c r="A10" t="s">
        <v>3</v>
      </c>
      <c r="B10" s="3" t="str">
        <f>[1]tot_tut_se!B6</f>
        <v>-74.6</v>
      </c>
      <c r="D10" s="3" t="str">
        <f>[1]tot_tut_se!D75</f>
        <v>-74.6</v>
      </c>
      <c r="F10" s="3" t="str">
        <f>_xlfn.CONCAT([1]tot_tut_se!F186,F25)</f>
        <v>-74.6</v>
      </c>
      <c r="H10" s="3" t="str">
        <f>[1]tot_tut_se!H75</f>
        <v>-74.6</v>
      </c>
      <c r="J10" s="3" t="str">
        <f>[1]tot_tut_se!J75</f>
        <v/>
      </c>
      <c r="L10" s="3" t="str">
        <f>[1]tot_tut_se!L75</f>
        <v/>
      </c>
      <c r="P10" s="3" t="str">
        <f>[1]tot_tut_se!P75</f>
        <v/>
      </c>
      <c r="R10" s="3" t="str">
        <f>[1]tot_tut_se!R75</f>
        <v>-74.6</v>
      </c>
    </row>
    <row r="11" spans="1:18" x14ac:dyDescent="0.35">
      <c r="A11" t="str">
        <f>[1]tot_tut_se!A7</f>
        <v/>
      </c>
      <c r="B11" s="3" t="str">
        <f>[1]tot_tut_se!B7</f>
        <v>(84.4)</v>
      </c>
      <c r="D11" s="3" t="str">
        <f>[1]tot_tut_se!D76</f>
        <v>(84.4)</v>
      </c>
      <c r="F11" s="3" t="str">
        <f>_xlfn.CONCAT("(",[1]tot_tut_se!F187,")")</f>
        <v>(81.4)</v>
      </c>
      <c r="H11" s="3" t="str">
        <f>[1]tot_tut_se!H76</f>
        <v>(84.4)</v>
      </c>
      <c r="J11" s="3" t="str">
        <f>[1]tot_tut_se!J76</f>
        <v/>
      </c>
      <c r="L11" s="3" t="str">
        <f>[1]tot_tut_se!L76</f>
        <v/>
      </c>
      <c r="N11" s="3" t="str">
        <f>[1]tot_tut_se!N76</f>
        <v/>
      </c>
      <c r="P11" s="3" t="str">
        <f>[1]tot_tut_se!P76</f>
        <v/>
      </c>
      <c r="R11" s="3" t="str">
        <f>[1]tot_tut_se!R76</f>
        <v>(84.4)</v>
      </c>
    </row>
    <row r="12" spans="1:18" x14ac:dyDescent="0.35">
      <c r="A12" t="s">
        <v>4</v>
      </c>
      <c r="B12" s="3" t="str">
        <f>[1]tot_tut_se!B90</f>
        <v/>
      </c>
      <c r="D12" s="3" t="str">
        <f>[1]tot_tut_se!D90</f>
        <v/>
      </c>
      <c r="F12" s="3" t="str">
        <f>[1]tot_tut_se!F90</f>
        <v/>
      </c>
      <c r="H12" s="3" t="str">
        <f>[1]tot_tut_se!H90</f>
        <v/>
      </c>
      <c r="J12" s="3" t="str">
        <f>[1]tot_tut_se!J90</f>
        <v>44.8***</v>
      </c>
      <c r="L12" s="3" t="str">
        <f>[1]tot_tut_se!L93</f>
        <v>44.8***</v>
      </c>
      <c r="N12" s="3" t="str">
        <f>_xlfn.CONCAT([1]tot_tut_se!N188,N25)</f>
        <v>44.8***</v>
      </c>
      <c r="P12" s="3" t="str">
        <f>[1]tot_tut_se!P93</f>
        <v>44.8***</v>
      </c>
      <c r="R12" s="3" t="str">
        <f>[1]tot_tut_se!R111</f>
        <v>44.8***</v>
      </c>
    </row>
    <row r="13" spans="1:18" x14ac:dyDescent="0.35">
      <c r="A13" t="str">
        <f>[1]tot_tut_se!A91</f>
        <v/>
      </c>
      <c r="B13" s="3" t="str">
        <f>[1]tot_tut_se!B91</f>
        <v/>
      </c>
      <c r="D13" s="3" t="str">
        <f>[1]tot_tut_se!D91</f>
        <v/>
      </c>
      <c r="F13" s="3" t="str">
        <f>[1]tot_tut_se!F91</f>
        <v/>
      </c>
      <c r="H13" s="3" t="str">
        <f>[1]tot_tut_se!H91</f>
        <v/>
      </c>
      <c r="J13" s="3" t="str">
        <f>[1]tot_tut_se!J91</f>
        <v>(8.84)</v>
      </c>
      <c r="L13" s="3" t="str">
        <f>[1]tot_tut_se!L94</f>
        <v>(8.84)</v>
      </c>
      <c r="N13" s="3" t="str">
        <f>_xlfn.CONCAT("(",[1]tot_tut_se!N189,")")</f>
        <v>(9.02)</v>
      </c>
      <c r="P13" s="3" t="str">
        <f>[1]tot_tut_se!P94</f>
        <v>(8.84)</v>
      </c>
      <c r="R13" s="3" t="str">
        <f>[1]tot_tut_se!R112</f>
        <v>(8.84)</v>
      </c>
    </row>
    <row r="14" spans="1:18" x14ac:dyDescent="0.35">
      <c r="A14" t="s">
        <v>5</v>
      </c>
      <c r="B14" s="3" t="str">
        <f>[1]tot_tut_se!B99</f>
        <v>-249.0***</v>
      </c>
      <c r="D14" s="3" t="str">
        <f>[1]tot_tut_se!D99</f>
        <v>-249.0***</v>
      </c>
      <c r="F14" s="3" t="str">
        <f>[1]tot_tut_se!F99</f>
        <v>-249.0***</v>
      </c>
      <c r="H14" s="3" t="str">
        <f>[1]tot_tut_se!H103</f>
        <v>-249.0***</v>
      </c>
      <c r="J14" s="3" t="str">
        <f>[1]tot_tut_se!J99</f>
        <v>-261.0***</v>
      </c>
      <c r="L14" s="3" t="str">
        <f>[1]tot_tut_se!L99</f>
        <v>-216.2***</v>
      </c>
      <c r="N14" s="3" t="str">
        <f>[1]tot_tut_se!N99</f>
        <v>-249.0***</v>
      </c>
      <c r="P14" s="3" t="str">
        <f>[1]tot_tut_se!P99</f>
        <v/>
      </c>
      <c r="R14" s="3" t="str">
        <f>[1]tot_tut_se!R107</f>
        <v>-249.0***</v>
      </c>
    </row>
    <row r="15" spans="1:18" x14ac:dyDescent="0.35">
      <c r="A15" t="str">
        <f>[1]tot_tut_se!A100</f>
        <v/>
      </c>
      <c r="B15" s="3" t="str">
        <f>[1]tot_tut_se!B100</f>
        <v>(4.87)</v>
      </c>
      <c r="D15" s="3" t="str">
        <f>[1]tot_tut_se!D100</f>
        <v>(4.87)</v>
      </c>
      <c r="F15" s="3" t="str">
        <f>[1]tot_tut_se!F100</f>
        <v>(4.88)</v>
      </c>
      <c r="H15" s="3" t="str">
        <f>[1]tot_tut_se!H104</f>
        <v>(4.87)</v>
      </c>
      <c r="J15" s="3" t="str">
        <f>[1]tot_tut_se!J100</f>
        <v>(7.13)</v>
      </c>
      <c r="L15" s="3" t="str">
        <f>[1]tot_tut_se!L100</f>
        <v>(4.73)</v>
      </c>
      <c r="N15" s="3" t="str">
        <f>[1]tot_tut_se!N100</f>
        <v>(4.88)</v>
      </c>
      <c r="P15" s="3" t="str">
        <f>[1]tot_tut_se!P100</f>
        <v/>
      </c>
      <c r="R15" s="3" t="str">
        <f>[1]tot_tut_se!R108</f>
        <v>(4.87)</v>
      </c>
    </row>
    <row r="16" spans="1:18" x14ac:dyDescent="0.35">
      <c r="A16" t="s">
        <v>6</v>
      </c>
      <c r="B16" s="3" t="str">
        <f>[1]tot_tut_se!B103</f>
        <v/>
      </c>
      <c r="D16" s="3" t="str">
        <f>[1]tot_tut_se!D103</f>
        <v/>
      </c>
      <c r="F16" s="3" t="str">
        <f>[1]tot_tut_se!F103</f>
        <v/>
      </c>
      <c r="J16" s="3" t="str">
        <f>[1]tot_tut_se!J103</f>
        <v/>
      </c>
      <c r="L16" s="3" t="str">
        <f>[1]tot_tut_se!L103</f>
        <v/>
      </c>
      <c r="N16" s="3" t="str">
        <f>[1]tot_tut_se!N103</f>
        <v/>
      </c>
      <c r="P16" s="3" t="str">
        <f>[1]tot_tut_se!P103</f>
        <v>-216.2***</v>
      </c>
      <c r="R16" s="3" t="str">
        <f>[1]tot_tut_se!R103</f>
        <v>-216.2***</v>
      </c>
    </row>
    <row r="17" spans="1:18" x14ac:dyDescent="0.35">
      <c r="A17" t="str">
        <f>[1]tot_tut_se!A104</f>
        <v/>
      </c>
      <c r="B17" s="3" t="str">
        <f>[1]tot_tut_se!B104</f>
        <v/>
      </c>
      <c r="D17" s="3" t="str">
        <f>[1]tot_tut_se!D104</f>
        <v/>
      </c>
      <c r="F17" s="3" t="str">
        <f>[1]tot_tut_se!F104</f>
        <v/>
      </c>
      <c r="J17" s="3" t="str">
        <f>[1]tot_tut_se!J104</f>
        <v/>
      </c>
      <c r="L17" s="3" t="str">
        <f>[1]tot_tut_se!L104</f>
        <v/>
      </c>
      <c r="N17" s="3" t="str">
        <f>[1]tot_tut_se!N104</f>
        <v/>
      </c>
      <c r="P17" s="3" t="str">
        <f>[1]tot_tut_se!P104</f>
        <v>(4.73)</v>
      </c>
      <c r="R17" s="3" t="str">
        <f>[1]tot_tut_se!R104</f>
        <v>(4.73)</v>
      </c>
    </row>
    <row r="19" spans="1:18" x14ac:dyDescent="0.35">
      <c r="A19" s="2" t="s">
        <v>0</v>
      </c>
      <c r="B19" s="8" t="str">
        <f>[1]tot_tut_se!B183</f>
        <v>6035</v>
      </c>
      <c r="C19" s="8"/>
      <c r="D19" s="8" t="str">
        <f>[1]tot_tut_se!D183</f>
        <v>8519</v>
      </c>
      <c r="E19" s="8"/>
      <c r="F19" s="8" t="str">
        <f>[1]tot_tut_se!F183</f>
        <v>8519</v>
      </c>
      <c r="G19" s="8"/>
      <c r="H19" s="8" t="str">
        <f>[1]tot_tut_se!H183</f>
        <v>8519</v>
      </c>
      <c r="I19" s="8"/>
      <c r="J19" s="8" t="str">
        <f>[1]tot_tut_se!J183</f>
        <v>5919</v>
      </c>
      <c r="K19" s="8"/>
      <c r="L19" s="8" t="str">
        <f>[1]tot_tut_se!L183</f>
        <v>8519</v>
      </c>
      <c r="M19" s="8"/>
      <c r="N19" s="8" t="str">
        <f>[1]tot_tut_se!N183</f>
        <v>8519</v>
      </c>
      <c r="O19" s="8"/>
      <c r="P19" s="8" t="str">
        <f>[1]tot_tut_se!P183</f>
        <v>8519</v>
      </c>
      <c r="Q19" s="8"/>
      <c r="R19" s="8" t="str">
        <f>[1]tot_tut_se!R183</f>
        <v>8519</v>
      </c>
    </row>
    <row r="20" spans="1:18" x14ac:dyDescent="0.35">
      <c r="A20" t="s">
        <v>7</v>
      </c>
      <c r="B20" s="3" t="str">
        <f>[1]tot_tut_se!B184</f>
        <v>.</v>
      </c>
      <c r="D20" s="3" t="str">
        <f>[1]tot_tut_se!D184</f>
        <v>.</v>
      </c>
      <c r="F20" s="3" t="str">
        <f>[1]tot_tut_se!F184</f>
        <v>0.014</v>
      </c>
      <c r="H20" s="3" t="str">
        <f>[1]tot_tut_se!H184</f>
        <v/>
      </c>
      <c r="J20" s="3" t="str">
        <f>[1]tot_tut_se!J184</f>
        <v>0.028</v>
      </c>
      <c r="L20" s="3" t="str">
        <f>[1]tot_tut_se!L184</f>
        <v>0.021</v>
      </c>
      <c r="N20" s="3" t="str">
        <f>[1]tot_tut_se!N184</f>
        <v>0.014</v>
      </c>
      <c r="P20" s="3" t="str">
        <f>[1]tot_tut_se!P184</f>
        <v/>
      </c>
      <c r="R20" s="3" t="str">
        <f>[1]tot_tut_se!R184</f>
        <v/>
      </c>
    </row>
    <row r="21" spans="1:18" x14ac:dyDescent="0.35">
      <c r="A21" s="2" t="s">
        <v>8</v>
      </c>
      <c r="B21" s="8" t="str">
        <f>[1]tot_tut_se!B190</f>
        <v/>
      </c>
      <c r="C21" s="8"/>
      <c r="D21" s="8" t="str">
        <f>[1]tot_tut_se!D190</f>
        <v>0.19</v>
      </c>
      <c r="E21" s="8"/>
      <c r="F21" s="8" t="str">
        <f>[1]tot_tut_se!F190</f>
        <v/>
      </c>
      <c r="G21" s="8"/>
      <c r="H21" s="8" t="str">
        <f>[1]tot_tut_se!H190</f>
        <v>0.19</v>
      </c>
      <c r="I21" s="8"/>
      <c r="J21" s="8" t="str">
        <f>[1]tot_tut_se!J190</f>
        <v/>
      </c>
      <c r="K21" s="8"/>
      <c r="L21" s="8" t="str">
        <f>[1]tot_tut_se!L190</f>
        <v/>
      </c>
      <c r="M21" s="8"/>
      <c r="N21" s="8" t="str">
        <f>[1]tot_tut_se!N190</f>
        <v/>
      </c>
      <c r="O21" s="8"/>
      <c r="P21" s="8" t="str">
        <f>[1]tot_tut_se!P190</f>
        <v/>
      </c>
      <c r="Q21" s="8"/>
      <c r="R21" s="8" t="str">
        <f>[1]tot_tut_se!R190</f>
        <v>0.19</v>
      </c>
    </row>
    <row r="22" spans="1:18" x14ac:dyDescent="0.35">
      <c r="A22" t="s">
        <v>9</v>
      </c>
      <c r="B22" s="3" t="str">
        <f>[1]tot_tut_se!B191</f>
        <v/>
      </c>
      <c r="D22" s="3" t="str">
        <f>[1]tot_tut_se!D191</f>
        <v/>
      </c>
      <c r="F22" s="3" t="str">
        <f>[1]tot_tut_se!F191</f>
        <v/>
      </c>
      <c r="H22" s="3" t="str">
        <f>[1]tot_tut_se!H191</f>
        <v/>
      </c>
      <c r="J22" s="3" t="str">
        <f>[1]tot_tut_se!J191</f>
        <v/>
      </c>
      <c r="L22" s="3" t="str">
        <f>[1]tot_tut_se!L191</f>
        <v>0.16</v>
      </c>
      <c r="N22" s="3" t="str">
        <f>[1]tot_tut_se!N191</f>
        <v/>
      </c>
      <c r="P22" s="3" t="str">
        <f>[1]tot_tut_se!P191</f>
        <v>0.16</v>
      </c>
      <c r="R22" s="3" t="str">
        <f>[1]tot_tut_se!R191</f>
        <v>0.16</v>
      </c>
    </row>
    <row r="23" spans="1:18" x14ac:dyDescent="0.35">
      <c r="A23" t="s">
        <v>10</v>
      </c>
      <c r="B23" s="3" t="str">
        <f>[1]tot_tut_se!B192</f>
        <v/>
      </c>
      <c r="D23" s="3" t="str">
        <f>[1]tot_tut_se!D192</f>
        <v/>
      </c>
      <c r="F23" s="3" t="str">
        <f>[1]tot_tut_se!F192</f>
        <v/>
      </c>
      <c r="H23" s="3" t="str">
        <f>[1]tot_tut_se!H192</f>
        <v/>
      </c>
      <c r="J23" s="3" t="str">
        <f>[1]tot_tut_se!J192</f>
        <v/>
      </c>
      <c r="L23" s="3" t="str">
        <f>[1]tot_tut_se!L192</f>
        <v/>
      </c>
      <c r="N23" s="3" t="str">
        <f>[1]tot_tut_se!N192</f>
        <v/>
      </c>
      <c r="P23" s="3" t="str">
        <f>[1]tot_tut_se!P192</f>
        <v/>
      </c>
      <c r="R23" s="3" t="str">
        <f>[1]tot_tut_se!R192</f>
        <v>0.19</v>
      </c>
    </row>
    <row r="24" spans="1:18" ht="15" thickBot="1" x14ac:dyDescent="0.4">
      <c r="A24" s="1" t="s">
        <v>11</v>
      </c>
      <c r="B24" s="7" t="str">
        <f>[1]tot_tut_se!B193</f>
        <v/>
      </c>
      <c r="C24" s="7"/>
      <c r="D24" s="7" t="str">
        <f>[1]tot_tut_se!D193</f>
        <v/>
      </c>
      <c r="E24" s="7"/>
      <c r="F24" s="7" t="str">
        <f>[1]tot_tut_se!F193</f>
        <v/>
      </c>
      <c r="G24" s="7"/>
      <c r="H24" s="7" t="str">
        <f>[1]tot_tut_se!H193</f>
        <v/>
      </c>
      <c r="I24" s="7"/>
      <c r="J24" s="7" t="str">
        <f>[1]tot_tut_se!J193</f>
        <v/>
      </c>
      <c r="K24" s="7"/>
      <c r="L24" s="7" t="str">
        <f>[1]tot_tut_se!L193</f>
        <v/>
      </c>
      <c r="M24" s="7"/>
      <c r="N24" s="7" t="str">
        <f>[1]tot_tut_se!N193</f>
        <v/>
      </c>
      <c r="O24" s="7"/>
      <c r="P24" s="7" t="str">
        <f>[1]tot_tut_se!P193</f>
        <v/>
      </c>
      <c r="Q24" s="7"/>
      <c r="R24" s="7" t="str">
        <f>[1]tot_tut_se!R193</f>
        <v>0.91</v>
      </c>
    </row>
    <row r="25" spans="1:18" ht="15" thickTop="1" x14ac:dyDescent="0.35">
      <c r="N25" s="3" t="s">
        <v>12</v>
      </c>
    </row>
  </sheetData>
  <mergeCells count="3">
    <mergeCell ref="B2:R2"/>
    <mergeCell ref="J3:P3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tot_tut_se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2022-05-26T17:48:10Z</dcterms:created>
  <dcterms:modified xsi:type="dcterms:W3CDTF">2022-07-01T13:14:25Z</dcterms:modified>
</cp:coreProperties>
</file>