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66EC4E4-A95D-41E8-8271-5F8C68485BDE}" xr6:coauthVersionLast="47" xr6:coauthVersionMax="47" xr10:uidLastSave="{00000000-0000-0000-0000-000000000000}"/>
  <bookViews>
    <workbookView xWindow="-120" yWindow="-120" windowWidth="29040" windowHeight="15720" activeTab="1"/>
  </bookViews>
  <sheets>
    <sheet name="exp_arms" sheetId="1" r:id="rId1"/>
    <sheet name="consort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<sst xmlns="http://schemas.openxmlformats.org/spreadsheetml/2006/main" xmlns:r="http://schemas.openxmlformats.org/officeDocument/2006/relationships" xmlns:xdr="http://schemas.openxmlformats.org/drawingml/2006/spreadsheetDrawing" count="27" uniqueCount="25">
  <si>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</si>
  <si>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</si>
  <si>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</si>
  <si>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</si>
  <si>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</si>
  <si>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</si>
  <si>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</si>
  <si>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</si>
  <si>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</si>
  <si>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</si>
  <si>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Status-quo</t>
  </si>
  <si>
    <t>Start obs</t>
  </si>
  <si>
    <t>End obs</t>
  </si>
  <si>
    <t>Experiment ends - All arms switched to status-quo</t>
  </si>
  <si>
    <t>: Random assignment begins at branch/day level</t>
  </si>
  <si>
    <t>Experimental Phase</t>
  </si>
  <si>
    <t>Branch-day</t>
  </si>
  <si>
    <t>Loans</t>
  </si>
  <si>
    <t>Branch-Days</t>
  </si>
  <si>
    <t>Take-up</t>
  </si>
  <si>
    <t>Survey</t>
  </si>
  <si>
    <t>End of observation period</t>
  </si>
  <si>
    <t>Mandatory structure</t>
  </si>
  <si>
    <t xml:space="preserve">Choice </t>
  </si>
  <si>
    <t>Mandatory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</si>
</sst>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true">
      <alignment horizontal="center"/>
    </xf>
    <xf numFmtId="14" fontId="0" fillId="0" borderId="0" xfId="0" applyNumberFormat="true"/>
    <xf numFmtId="0" fontId="0" fillId="0" borderId="0" xfId="0" applyAlignment="true">
      <alignment horizontal="center" wrapText="true"/>
    </xf>
    <xf numFmtId="0" fontId="1" fillId="0" borderId="3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/>
    <xf numFmtId="14" fontId="2" fillId="0" borderId="0" xfId="0" applyNumberFormat="true" applyFont="true"/>
    <xf numFmtId="0" fontId="2" fillId="0" borderId="0" xfId="0" applyFont="true" applyAlignment="true">
      <alignment horizontal="right"/>
    </xf>
    <xf numFmtId="0" fontId="2" fillId="0" borderId="1" xfId="0" applyFont="true" applyBorder="true" applyAlignment="true">
      <alignment horizontal="center"/>
    </xf>
    <xf numFmtId="0" fontId="2" fillId="0" borderId="2" xfId="0" applyFont="true" applyBorder="true"/>
    <xf numFmtId="0" fontId="2" fillId="0" borderId="4" xfId="0" applyFont="true" applyBorder="true"/>
    <xf numFmtId="0" fontId="2" fillId="0" borderId="4" xfId="0" applyFont="true" applyBorder="true" applyAlignment="true">
      <alignment horizontal="center"/>
    </xf>
    <xf numFmtId="0" fontId="1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right" vertical="center"/>
    </xf>
    <xf numFmtId="0" fontId="2" fillId="0" borderId="0" xfId="0" applyFont="true" applyAlignment="true">
      <alignment horizontal="right" vertical="center"/>
    </xf>
    <xf numFmtId="0" fontId="2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horizontal="right" vertical="center"/>
    </xf>
    <xf numFmtId="0" fontId="1" fillId="0" borderId="0" xfId="0" applyFont="true"/>
    <xf numFmtId="0" fontId="0" fillId="0" borderId="4" xfId="0" applyBorder="true"/>
    <xf numFmtId="0" fontId="2" fillId="0" borderId="1" xfId="0" applyFont="true" applyBorder="true" applyAlignment="true">
      <alignment horizontal="center"/>
    </xf>
    <xf numFmtId="0" fontId="2" fillId="0" borderId="0" xfId="0" applyFont="true" applyAlignment="true">
      <alignment horizontal="right"/>
    </xf>
    <xf numFmtId="0" fontId="2" fillId="0" borderId="0" xfId="0" applyFont="true" applyAlignment="true">
      <alignment horizontal="center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19050</xdr:colOff>
      <xdr:row>3</xdr:row>
      <xdr:rowOff>6350</xdr:rowOff>
    </xdr:from>
    <xdr:to>
      <xdr:col>1</xdr:col>
      <xdr:colOff>34925</xdr:colOff>
      <xdr:row>18</xdr:row>
      <xdr:rowOff>177800</xdr:rowOff>
    </xdr:to>
    <xdr:cxnSp macro="">
      <xdr:nvCxnSpPr>
        <xdr:cNvPr id="3" name="Straight Arrow Connector 2">
          <a:extLst>
            <a:ext xmlns:a16="http://schemas.microsoft.com/office/drawing/2014/main"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 flipH="true">
          <a:off x="546100" y="673100"/>
          <a:ext cx="15875" cy="3790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0</xdr:colOff>
      <xdr:row>6</xdr:row>
      <xdr:rowOff>47625</xdr:rowOff>
    </xdr:to>
    <xdr:cxnSp macro="">
      <xdr:nvCxnSpPr>
        <xdr:cNvPr id="15" name="Straight Connector 14">
          <a:extLst>
            <a:ext xmlns:a16="http://schemas.microsoft.com/office/drawing/2014/main"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xmlns:a16="http://schemas.microsoft.com/office/drawing/2014/main"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xmlns:a16="http://schemas.microsoft.com/office/drawing/2014/main"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xmlns:a16="http://schemas.microsoft.com/office/drawing/2014/main"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xmlns:a16="http://schemas.microsoft.com/office/drawing/2014/main"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xmlns:a16="http://schemas.microsoft.com/office/drawing/2014/main"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196850</xdr:colOff>
      <xdr:row>3</xdr:row>
      <xdr:rowOff>133350</xdr:rowOff>
    </xdr:from>
    <xdr:to>
      <xdr:col>4</xdr:col>
      <xdr:colOff>762000</xdr:colOff>
      <xdr:row>3</xdr:row>
      <xdr:rowOff>133350</xdr:rowOff>
    </xdr:to>
    <xdr:cxnSp macro="">
      <xdr:nvCxnSpPr>
        <xdr:cNvPr id="26" name="Straight Connector 25">
          <a:extLst>
            <a:ext xmlns:a16="http://schemas.microsoft.com/office/drawing/2014/main"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714500" y="800100"/>
          <a:ext cx="15875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5</xdr:row>
      <xdr:rowOff>101600</xdr:rowOff>
    </xdr:from>
    <xdr:to>
      <xdr:col>3</xdr:col>
      <xdr:colOff>644525</xdr:colOff>
      <xdr:row>5</xdr:row>
      <xdr:rowOff>101600</xdr:rowOff>
    </xdr:to>
    <xdr:cxnSp macro="">
      <xdr:nvCxnSpPr>
        <xdr:cNvPr id="27" name="Straight Connector 26">
          <a:extLst>
            <a:ext xmlns:a16="http://schemas.microsoft.com/office/drawing/2014/main"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41475" y="1073150"/>
          <a:ext cx="8509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15</xdr:row>
      <xdr:rowOff>127000</xdr:rowOff>
    </xdr:from>
    <xdr:to>
      <xdr:col>4</xdr:col>
      <xdr:colOff>1035050</xdr:colOff>
      <xdr:row>15</xdr:row>
      <xdr:rowOff>127000</xdr:rowOff>
    </xdr:to>
    <xdr:cxnSp macro="">
      <xdr:nvCxnSpPr>
        <xdr:cNvPr id="29" name="Straight Connector 28">
          <a:extLst>
            <a:ext xmlns:a16="http://schemas.microsoft.com/office/drawing/2014/main"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911350" y="3511550"/>
          <a:ext cx="16637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18</xdr:row>
      <xdr:rowOff>114300</xdr:rowOff>
    </xdr:from>
    <xdr:to>
      <xdr:col>5</xdr:col>
      <xdr:colOff>768660</xdr:colOff>
      <xdr:row>18</xdr:row>
      <xdr:rowOff>114300</xdr:rowOff>
    </xdr:to>
    <xdr:cxnSp macro="">
      <xdr:nvCxnSpPr>
        <xdr:cNvPr id="31" name="Straight Connector 30">
          <a:extLst>
            <a:ext xmlns:a16="http://schemas.microsoft.com/office/drawing/2014/main"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xmlns:a16="http://schemas.microsoft.com/office/drawing/2014/main"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xmlns:a16="http://schemas.microsoft.com/office/drawing/2014/main"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655252" y="1313903"/>
          <a:ext cx="209552" cy="632152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xmlns:a16="http://schemas.microsoft.com/office/drawing/2014/main"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769553" y="1313904"/>
          <a:ext cx="142876" cy="632152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14</xdr:row>
      <xdr:rowOff>25400</xdr:rowOff>
    </xdr:to>
    <xdr:grpSp>
      <xdr:nvGrpSpPr>
        <xdr:cNvPr id="10" name="Group 9">
          <a:extLst>
            <a:ext xmlns:a16="http://schemas.microsoft.com/office/drawing/2014/main"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150554" y="1313903"/>
          <a:ext cx="0" cy="1884307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14</xdr:row>
      <xdr:rowOff>25400</xdr:rowOff>
    </xdr:to>
    <xdr:grpSp>
      <xdr:nvGrpSpPr>
        <xdr:cNvPr id="13" name="Group 12">
          <a:extLst>
            <a:ext xmlns:a16="http://schemas.microsoft.com/office/drawing/2014/main"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264854" y="1313903"/>
          <a:ext cx="0" cy="1884307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14</xdr:row>
      <xdr:rowOff>25400</xdr:rowOff>
    </xdr:to>
    <xdr:grpSp>
      <xdr:nvGrpSpPr>
        <xdr:cNvPr id="18" name="Group 17">
          <a:extLst>
            <a:ext xmlns:a16="http://schemas.microsoft.com/office/drawing/2014/main"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359885" y="1313903"/>
          <a:ext cx="0" cy="1884307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6</xdr:row>
      <xdr:rowOff>95250</xdr:rowOff>
    </xdr:from>
    <xdr:to>
      <xdr:col>3</xdr:col>
      <xdr:colOff>104775</xdr:colOff>
      <xdr:row>14</xdr:row>
      <xdr:rowOff>28575</xdr:rowOff>
    </xdr:to>
    <xdr:grpSp>
      <xdr:nvGrpSpPr>
        <xdr:cNvPr id="25" name="Group 24">
          <a:extLst>
            <a:ext xmlns:a16="http://schemas.microsoft.com/office/drawing/2014/main"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515460" y="1317078"/>
          <a:ext cx="172436" cy="1884307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657224</xdr:colOff>
      <xdr:row>9</xdr:row>
      <xdr:rowOff>285750</xdr:rowOff>
    </xdr:from>
    <xdr:to>
      <xdr:col>3</xdr:col>
      <xdr:colOff>152400</xdr:colOff>
      <xdr:row>10</xdr:row>
      <xdr:rowOff>47625</xdr:rowOff>
    </xdr:to>
    <xdr:sp macro="" textlink="">
      <xdr:nvSpPr>
        <xdr:cNvPr id="32" name="Rectangle 31">
          <a:extLst>
            <a:ext xmlns:a16="http://schemas.microsoft.com/office/drawing/2014/main"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184274" y="2165350"/>
          <a:ext cx="815976" cy="219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xmlns:a16="http://schemas.microsoft.com/office/drawing/2014/main"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xmlns:a16="http://schemas.microsoft.com/office/drawing/2014/main"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16</xdr:row>
      <xdr:rowOff>22224</xdr:rowOff>
    </xdr:from>
    <xdr:to>
      <xdr:col>1</xdr:col>
      <xdr:colOff>787400</xdr:colOff>
      <xdr:row>18</xdr:row>
      <xdr:rowOff>38097</xdr:rowOff>
    </xdr:to>
    <xdr:grpSp>
      <xdr:nvGrpSpPr>
        <xdr:cNvPr id="35" name="Group 34">
          <a:extLst>
            <a:ext xmlns:a16="http://schemas.microsoft.com/office/drawing/2014/main"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918779" y="3668000"/>
          <a:ext cx="190500" cy="429718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16</xdr:row>
      <xdr:rowOff>63500</xdr:rowOff>
    </xdr:from>
    <xdr:to>
      <xdr:col>1</xdr:col>
      <xdr:colOff>981075</xdr:colOff>
      <xdr:row>16</xdr:row>
      <xdr:rowOff>254000</xdr:rowOff>
    </xdr:to>
    <xdr:sp macro="" textlink="">
      <xdr:nvSpPr>
        <xdr:cNvPr id="38" name="Rectangle 37">
          <a:extLst>
            <a:ext xmlns:a16="http://schemas.microsoft.com/office/drawing/2014/main"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workbookViewId="0">
      <selection activeCell="A14" sqref="A14"/>
    </sheetView>
  </sheetViews>
  <sheetFormatPr xmlns:x14ac="http://schemas.microsoft.com/office/spreadsheetml/2009/9/ac" defaultRowHeight="15" x14ac:dyDescent="0.25"/>
  <cols>
    <col min="2" max="2" width="11.28515625" bestFit="true" customWidth="true"/>
    <col min="3" max="3" width="11.140625" customWidth="true"/>
    <col min="5" max="6" width="10.42578125" bestFit="true" customWidth="true"/>
    <col min="7" max="7" width="10.140625" style="1" customWidth="true"/>
    <col min="8" max="8" width="7.42578125" style="1" bestFit="true" customWidth="true"/>
    <col min="9" max="11" width="8.7109375" style="1"/>
  </cols>
  <sheetData>
    <row xmlns:x14ac="http://schemas.microsoft.com/office/spreadsheetml/2009/9/ac" r="2" ht="27" customHeight="true" x14ac:dyDescent="0.25">
      <c r="H2"/>
      <c r="I2"/>
      <c r="J2"/>
      <c r="K2"/>
    </row>
    <row xmlns:x14ac="http://schemas.microsoft.com/office/spreadsheetml/2009/9/ac" r="3" x14ac:dyDescent="0.25">
      <c r="G3" s="3"/>
      <c r="H3" s="3"/>
      <c r="I3" s="3"/>
      <c r="J3" s="3"/>
      <c r="K3" s="3"/>
    </row>
    <row xmlns:x14ac="http://schemas.microsoft.com/office/spreadsheetml/2009/9/ac" r="4" x14ac:dyDescent="0.25">
      <c r="F4" s="3"/>
    </row>
    <row xmlns:x14ac="http://schemas.microsoft.com/office/spreadsheetml/2009/9/ac" r="5" ht="26.45" customHeight="true" x14ac:dyDescent="0.25">
      <c r="F5" s="3"/>
    </row>
    <row xmlns:x14ac="http://schemas.microsoft.com/office/spreadsheetml/2009/9/ac" r="6" x14ac:dyDescent="0.25">
      <c r="F6" s="3"/>
    </row>
    <row xmlns:x14ac="http://schemas.microsoft.com/office/spreadsheetml/2009/9/ac" r="14" x14ac:dyDescent="0.25">
      <c r="B14" t="s">
        <v>1</v>
      </c>
      <c r="C14" t="s">
        <v>3</v>
      </c>
      <c r="D14" t="s">
        <v>4</v>
      </c>
    </row>
    <row xmlns:x14ac="http://schemas.microsoft.com/office/spreadsheetml/2009/9/ac" r="15" x14ac:dyDescent="0.25">
      <c r="A15" t="s">
        <v>16</v>
      </c>
      <c r="B15">
        <v>84</v>
      </c>
      <c r="C15">
        <v>80</v>
      </c>
      <c r="D15">
        <v>93</v>
      </c>
    </row>
    <row xmlns:x14ac="http://schemas.microsoft.com/office/spreadsheetml/2009/9/ac" r="16" x14ac:dyDescent="0.25">
      <c r="A16" t="s">
        <v>17</v>
      </c>
      <c r="B16">
        <v>1770</v>
      </c>
      <c r="C16">
        <v>1954</v>
      </c>
      <c r="D16">
        <v>2580</v>
      </c>
    </row>
    <row xmlns:x14ac="http://schemas.microsoft.com/office/spreadsheetml/2009/9/ac" r="17" x14ac:dyDescent="0.25">
      <c r="A17" t="s">
        <v>20</v>
      </c>
      <c r="B17">
        <v>1386</v>
      </c>
      <c r="C17">
        <v>1469</v>
      </c>
      <c r="D17">
        <v>1982</v>
      </c>
    </row>
    <row xmlns:x14ac="http://schemas.microsoft.com/office/spreadsheetml/2009/9/ac" r="18" x14ac:dyDescent="0.25">
      <c r="A18" t="s">
        <v>19</v>
      </c>
      <c r="B18">
        <v>0.96595330739299612</v>
      </c>
      <c r="C18">
        <v>0.95512277730736661</v>
      </c>
      <c r="D18">
        <v>0.96069287141905402</v>
      </c>
    </row>
    <row xmlns:x14ac="http://schemas.microsoft.com/office/spreadsheetml/2009/9/ac" r="22" x14ac:dyDescent="0.25">
      <c r="B22" t="s">
        <v>5</v>
      </c>
      <c r="C22" t="s">
        <v>6</v>
      </c>
      <c r="D22" t="s">
        <v>7</v>
      </c>
      <c r="E22" t="s">
        <v>8</v>
      </c>
      <c r="F22" t="s">
        <v>11</v>
      </c>
      <c r="G22" s="1" t="s">
        <v>12</v>
      </c>
    </row>
    <row xmlns:x14ac="http://schemas.microsoft.com/office/spreadsheetml/2009/9/ac" r="23" x14ac:dyDescent="0.2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xmlns:x14ac="http://schemas.microsoft.com/office/spreadsheetml/2009/9/ac" r="24" x14ac:dyDescent="0.2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xmlns:x14ac="http://schemas.microsoft.com/office/spreadsheetml/2009/9/ac" r="26" x14ac:dyDescent="0.2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dimension ref="B2:I20"/>
  <sheetViews>
    <sheetView showGridLines="false" tabSelected="true" zoomScale="145" zoomScaleNormal="145" workbookViewId="0">
      <selection activeCell="K9" sqref="K9"/>
    </sheetView>
  </sheetViews>
  <sheetFormatPr xmlns:x14ac="http://schemas.microsoft.com/office/spreadsheetml/2009/9/ac" defaultRowHeight="15" x14ac:dyDescent="0.25"/>
  <cols>
    <col min="1" max="1" width="4.85546875" customWidth="true"/>
    <col min="2" max="2" width="14.140625" bestFit="true" customWidth="true"/>
    <col min="3" max="3" width="4.7109375" customWidth="true"/>
    <col min="4" max="4" width="9.85546875" customWidth="true"/>
    <col min="5" max="5" width="22.5703125" customWidth="true"/>
    <col min="6" max="6" width="18.7109375" customWidth="true"/>
    <col min="7" max="7" width="15.140625" customWidth="true"/>
    <col min="8" max="8" width="1.7109375" customWidth="true"/>
    <col min="9" max="9" width="12.85546875" customWidth="true"/>
    <col min="11" max="11" width="8.7109375" customWidth="true"/>
  </cols>
  <sheetData>
    <row xmlns:x14ac="http://schemas.microsoft.com/office/spreadsheetml/2009/9/ac" r="2" ht="19.5" thickBot="true" x14ac:dyDescent="0.35">
      <c r="B2" s="4" t="s">
        <v>2</v>
      </c>
      <c r="C2" s="13"/>
      <c r="D2" s="5"/>
      <c r="E2" s="6"/>
      <c r="F2" s="6"/>
      <c r="G2" s="6"/>
      <c r="H2" s="6"/>
      <c r="I2" s="6"/>
    </row>
    <row xmlns:x14ac="http://schemas.microsoft.com/office/spreadsheetml/2009/9/ac" r="3" ht="19.5" thickTop="true" x14ac:dyDescent="0.3">
      <c r="B3" s="6"/>
      <c r="C3" s="6"/>
      <c r="D3" s="6"/>
      <c r="E3" s="6"/>
      <c r="F3" s="6"/>
      <c r="G3" s="6"/>
      <c r="H3" s="6"/>
      <c r="I3" s="6"/>
    </row>
    <row xmlns:x14ac="http://schemas.microsoft.com/office/spreadsheetml/2009/9/ac" r="4" ht="18.75" x14ac:dyDescent="0.3">
      <c r="B4" s="18">
        <f>exp_arms!D24</f>
        <v>41123</v>
      </c>
      <c r="C4" s="7"/>
      <c r="D4" s="7"/>
      <c r="E4" s="22" t="s">
        <v>9</v>
      </c>
      <c r="F4" s="22"/>
      <c r="G4" s="22"/>
      <c r="H4" s="22"/>
      <c r="I4" s="22"/>
    </row>
    <row xmlns:x14ac="http://schemas.microsoft.com/office/spreadsheetml/2009/9/ac" r="5" ht="5.45" customHeight="true" x14ac:dyDescent="0.3">
      <c r="B5" s="14"/>
      <c r="C5" s="7"/>
      <c r="D5" s="7"/>
      <c r="E5" s="6"/>
      <c r="F5" s="8"/>
      <c r="G5" s="8"/>
      <c r="H5" s="8"/>
      <c r="I5" s="8"/>
    </row>
    <row xmlns:x14ac="http://schemas.microsoft.com/office/spreadsheetml/2009/9/ac" r="6" ht="18.6" customHeight="true" x14ac:dyDescent="0.3">
      <c r="B6" s="18">
        <f>exp_arms!B24</f>
        <v>41162</v>
      </c>
      <c r="C6" s="7"/>
      <c r="D6" s="7"/>
      <c r="E6" s="19" t="s">
        <v>15</v>
      </c>
      <c r="F6" s="23" t="s">
        <v>14</v>
      </c>
      <c r="G6" s="23"/>
      <c r="H6" s="23"/>
      <c r="I6" s="23"/>
    </row>
    <row xmlns:x14ac="http://schemas.microsoft.com/office/spreadsheetml/2009/9/ac" r="7" ht="20.45" customHeight="true" x14ac:dyDescent="0.3">
      <c r="B7" s="15"/>
      <c r="C7" s="6"/>
      <c r="D7" s="6"/>
      <c r="E7" s="6"/>
      <c r="F7" s="6"/>
      <c r="G7" s="6"/>
      <c r="H7" s="6"/>
      <c r="I7" s="6"/>
    </row>
    <row xmlns:x14ac="http://schemas.microsoft.com/office/spreadsheetml/2009/9/ac" r="8" ht="19.5" thickBot="true" x14ac:dyDescent="0.35">
      <c r="B8" s="15"/>
      <c r="C8" s="6"/>
      <c r="E8" s="6"/>
      <c r="F8" s="21" t="s">
        <v>22</v>
      </c>
      <c r="G8" s="21"/>
      <c r="H8" s="5"/>
      <c r="I8" s="9" t="s">
        <v>1</v>
      </c>
    </row>
    <row xmlns:x14ac="http://schemas.microsoft.com/office/spreadsheetml/2009/9/ac" r="9" ht="13.5" customHeight="true" thickTop="true" x14ac:dyDescent="0.3">
      <c r="B9" s="15"/>
      <c r="C9" s="6"/>
      <c r="D9" s="6"/>
      <c r="E9" s="6"/>
      <c r="F9" s="5"/>
      <c r="G9" s="5"/>
      <c r="H9" s="5"/>
      <c r="I9" s="5"/>
    </row>
    <row xmlns:x14ac="http://schemas.microsoft.com/office/spreadsheetml/2009/9/ac" r="10" ht="36" customHeight="true" x14ac:dyDescent="0.3">
      <c r="B10" s="15"/>
      <c r="C10" s="6"/>
      <c r="D10" s="6"/>
      <c r="E10" s="6"/>
      <c r="F10" s="16" t="s">
        <v>24</v>
      </c>
      <c r="G10" s="16" t="s">
        <v>23</v>
      </c>
      <c r="H10" s="17"/>
      <c r="I10" s="16" t="s">
        <v>10</v>
      </c>
    </row>
    <row xmlns:x14ac="http://schemas.microsoft.com/office/spreadsheetml/2009/9/ac" r="11" ht="8.45" customHeight="true" x14ac:dyDescent="0.3">
      <c r="B11" s="15"/>
      <c r="C11" s="6"/>
      <c r="D11" s="6"/>
      <c r="E11" s="10"/>
      <c r="F11" s="10"/>
      <c r="G11" s="10"/>
      <c r="H11" s="10"/>
      <c r="I11" s="10"/>
    </row>
    <row xmlns:x14ac="http://schemas.microsoft.com/office/spreadsheetml/2009/9/ac" r="12" ht="18.75" x14ac:dyDescent="0.3">
      <c r="B12" s="15"/>
      <c r="C12" s="6"/>
      <c r="D12" s="6"/>
      <c r="E12" s="6" t="s">
        <v>18</v>
      </c>
      <c r="F12" s="5">
        <f>exp_arms!C15</f>
        <v>80</v>
      </c>
      <c r="G12" s="5">
        <f>exp_arms!D15</f>
        <v>93</v>
      </c>
      <c r="H12" s="5"/>
      <c r="I12" s="5">
        <f>exp_arms!B15</f>
        <v>84</v>
      </c>
    </row>
    <row xmlns:x14ac="http://schemas.microsoft.com/office/spreadsheetml/2009/9/ac" r="13" ht="18.75" x14ac:dyDescent="0.3">
      <c r="B13" s="15"/>
      <c r="C13" s="6"/>
      <c r="D13" s="6"/>
      <c r="E13" s="6" t="s">
        <v>17</v>
      </c>
      <c r="F13" s="5">
        <f>exp_arms!C16</f>
        <v>1954</v>
      </c>
      <c r="G13" s="5">
        <f>exp_arms!D16</f>
        <v>2580</v>
      </c>
      <c r="H13" s="5"/>
      <c r="I13" s="5">
        <f>exp_arms!B16</f>
        <v>1770</v>
      </c>
    </row>
    <row xmlns:x14ac="http://schemas.microsoft.com/office/spreadsheetml/2009/9/ac" r="14" ht="18.75" x14ac:dyDescent="0.3">
      <c r="B14" s="15"/>
      <c r="C14" s="6"/>
      <c r="D14" s="6"/>
      <c r="E14" s="11" t="s">
        <v>0</v>
      </c>
      <c r="F14" s="12">
        <f>ROUND(exp_arms!C17/exp_arms!C18,0)</f>
        <v>1538</v>
      </c>
      <c r="G14" s="12">
        <f>ROUND(exp_arms!D17/exp_arms!D18,0)</f>
        <v>2063</v>
      </c>
      <c r="H14" s="20"/>
      <c r="I14" s="12">
        <f>ROUND(exp_arms!B17/exp_arms!B18,0)</f>
        <v>1435</v>
      </c>
    </row>
    <row xmlns:x14ac="http://schemas.microsoft.com/office/spreadsheetml/2009/9/ac" r="15" ht="18.75" x14ac:dyDescent="0.3">
      <c r="B15" s="15"/>
      <c r="C15" s="6"/>
      <c r="D15" s="6"/>
      <c r="E15" s="6"/>
      <c r="F15" s="6"/>
      <c r="G15" s="6"/>
      <c r="H15" s="6"/>
      <c r="I15" s="6"/>
    </row>
    <row xmlns:x14ac="http://schemas.microsoft.com/office/spreadsheetml/2009/9/ac" r="16" ht="18.75" x14ac:dyDescent="0.3">
      <c r="B16" s="18">
        <f>exp_arms!C24</f>
        <v>41264</v>
      </c>
      <c r="C16" s="7"/>
      <c r="D16" s="7"/>
      <c r="E16" s="22" t="s">
        <v>13</v>
      </c>
      <c r="F16" s="22"/>
      <c r="G16" s="22"/>
      <c r="H16" s="22"/>
      <c r="I16" s="22"/>
    </row>
    <row xmlns:x14ac="http://schemas.microsoft.com/office/spreadsheetml/2009/9/ac" r="17" ht="24.6" customHeight="true" x14ac:dyDescent="0.3">
      <c r="B17" s="18"/>
      <c r="C17" s="7"/>
      <c r="D17" s="7"/>
      <c r="E17" s="8"/>
      <c r="F17" s="8"/>
      <c r="G17" s="8"/>
      <c r="H17" s="8"/>
      <c r="I17" s="8"/>
    </row>
    <row xmlns:x14ac="http://schemas.microsoft.com/office/spreadsheetml/2009/9/ac" r="18" ht="9.6" customHeight="true" x14ac:dyDescent="0.3">
      <c r="B18" s="14"/>
      <c r="C18" s="7"/>
      <c r="D18" s="7"/>
      <c r="E18" s="6"/>
      <c r="F18" s="8"/>
      <c r="G18" s="8"/>
      <c r="H18" s="8"/>
      <c r="I18" s="8"/>
    </row>
    <row xmlns:x14ac="http://schemas.microsoft.com/office/spreadsheetml/2009/9/ac" r="19" ht="18.75" x14ac:dyDescent="0.3">
      <c r="B19" s="18">
        <f>exp_arms!E24</f>
        <v>41499</v>
      </c>
      <c r="C19" s="7"/>
      <c r="D19" s="7"/>
      <c r="E19" s="22" t="s">
        <v>21</v>
      </c>
      <c r="F19" s="22"/>
      <c r="G19" s="22"/>
      <c r="H19" s="22"/>
      <c r="I19" s="22"/>
    </row>
    <row xmlns:x14ac="http://schemas.microsoft.com/office/spreadsheetml/2009/9/ac" r="20" ht="19.5" customHeight="true" x14ac:dyDescent="0.3">
      <c r="B20" s="15"/>
      <c r="C20" s="6"/>
      <c r="D20" s="6"/>
      <c r="E20" s="6"/>
      <c r="F20" s="6"/>
      <c r="G20" s="6"/>
      <c r="H20" s="6"/>
      <c r="I20" s="6"/>
    </row>
  </sheetData>
  <mergeCells count="5">
    <mergeCell ref="F8:G8"/>
    <mergeCell ref="E4:I4"/>
    <mergeCell ref="E16:I16"/>
    <mergeCell ref="E19:I19"/>
    <mergeCell ref="F6:I6"/>
  </mergeCells>
  <printOptions horizontalCentered="true" verticalCentered="true"/>
  <pageMargins left="0.0" right="0.0" top="0.75" bottom="0.75" header="0.3" footer="0.3"/>
  <pageSetup paperSize="11" scale="8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exp_arms</vt:lpstr>
      <vt:lpstr>consort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cp:lastPrinted>2024-10-10T18:51:40Z</cp:lastPrinted>
  <dcterms:created xsi:type="dcterms:W3CDTF">2022-01-29T04:07:30Z</dcterms:created>
  <dcterms:modified xsi:type="dcterms:W3CDTF">2024-10-10T18:54:15Z</dcterms:modified>
</cp:coreProperties>
</file>