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aac\Dropbox\Apps\Overleaf\Donde2022\Tables\"/>
    </mc:Choice>
  </mc:AlternateContent>
  <xr:revisionPtr revIDLastSave="0" documentId="13_ncr:1_{7848C31C-FF9F-4D89-A975-20E6E0BB48AA}" xr6:coauthVersionLast="47" xr6:coauthVersionMax="47" xr10:uidLastSave="{00000000-0000-0000-0000-000000000000}"/>
  <bookViews>
    <workbookView xWindow="-110" yWindow="-110" windowWidth="19420" windowHeight="11500" xr2:uid="{3609313A-5DBD-4B39-A88D-6C774A33806E}"/>
  </bookViews>
  <sheets>
    <sheet name="decomposition_main_te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8" i="1" l="1"/>
  <c r="B9" i="1"/>
  <c r="F6" i="1"/>
  <c r="I13" i="1"/>
  <c r="I5" i="1"/>
  <c r="I6" i="1"/>
  <c r="I7" i="1"/>
  <c r="I9" i="1"/>
  <c r="I12" i="1"/>
  <c r="F5" i="1"/>
  <c r="F8" i="1"/>
  <c r="F9" i="1"/>
  <c r="F12" i="1"/>
  <c r="F13" i="1"/>
  <c r="G5" i="1"/>
  <c r="G7" i="1"/>
  <c r="E8" i="1"/>
  <c r="I8" i="1"/>
  <c r="A7" i="1"/>
  <c r="E9" i="1"/>
  <c r="G9" i="1"/>
  <c r="F11" i="1"/>
  <c r="G11" i="1"/>
  <c r="I11" i="1"/>
  <c r="E12" i="1"/>
  <c r="G12" i="1"/>
  <c r="G13" i="1"/>
  <c r="B5" i="1"/>
  <c r="D5" i="1"/>
  <c r="B6" i="1"/>
  <c r="C6" i="1"/>
  <c r="D6" i="1"/>
  <c r="E6" i="1"/>
  <c r="F7" i="1"/>
  <c r="B11" i="1"/>
  <c r="D11" i="1"/>
  <c r="E11" i="1"/>
  <c r="B13" i="1"/>
  <c r="E13" i="1"/>
  <c r="E7" i="1"/>
  <c r="C9" i="1"/>
  <c r="G6" i="1"/>
  <c r="G8" i="1"/>
  <c r="C7" i="1"/>
  <c r="D7" i="1"/>
  <c r="D9" i="1"/>
  <c r="C12" i="1"/>
  <c r="D12" i="1"/>
  <c r="E5" i="1"/>
  <c r="B7" i="1"/>
  <c r="B12" i="1"/>
  <c r="C5" i="1"/>
  <c r="C11" i="1"/>
  <c r="C13" i="1"/>
  <c r="A5" i="1"/>
  <c r="C8" i="1"/>
  <c r="D8" i="1"/>
  <c r="D13" i="1"/>
</calcChain>
</file>

<file path=xl/sharedStrings.xml><?xml version="1.0" encoding="utf-8"?>
<sst xmlns="http://schemas.openxmlformats.org/spreadsheetml/2006/main" count="18" uniqueCount="18">
  <si>
    <t>Observations</t>
  </si>
  <si>
    <t>FC</t>
  </si>
  <si>
    <t>APR</t>
  </si>
  <si>
    <t>R-squared</t>
  </si>
  <si>
    <t>Control Mean</t>
  </si>
  <si>
    <t>Default</t>
  </si>
  <si>
    <t>Lost pawn value</t>
  </si>
  <si>
    <t>Interest pymnt</t>
  </si>
  <si>
    <t>Fee pymnt</t>
  </si>
  <si>
    <t>Components of FC</t>
  </si>
  <si>
    <t>$\mathds{1}(\text{Def}_i)$</t>
  </si>
  <si>
    <t>$\sum_t P^I_{it}$</t>
  </si>
  <si>
    <t>$\sum_t P^F_{it}$</t>
  </si>
  <si>
    <t>$\mathds{1}(\text{Def}_i)\times\sum_t P^C_{it}$</t>
  </si>
  <si>
    <t>$\mathds{1}(\text{Def}_i)\times \text{Value-Loan}_i$</t>
  </si>
  <si>
    <t>Mandatory structured</t>
  </si>
  <si>
    <t xml:space="preserve">Choice </t>
  </si>
  <si>
    <t>Def$\times$Ppl pymnt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</si>
</sst>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isaac\Dropbox\Apps\Overleaf\Donde2022\Tables\reg_results\decomposition_main_te.csv" TargetMode="External"/><Relationship Id="rId1" Type="http://schemas.openxmlformats.org/officeDocument/2006/relationships/externalLinkPath" Target="reg_results/decomposition_main_te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ecomposition_main_te"/>
    </sheetNames>
    <sheetDataSet>
      <sheetData sheetId="0">
        <row r="2">
          <cell r="A2" t="str">
            <v/>
          </cell>
          <cell r="B2" t="str">
            <v>(1)</v>
          </cell>
          <cell r="C2" t="str">
            <v>(2)</v>
          </cell>
          <cell r="D2" t="str">
            <v>(3)</v>
          </cell>
          <cell r="E2" t="str">
            <v>(4)</v>
          </cell>
          <cell r="F2" t="str">
            <v>(5)</v>
          </cell>
          <cell r="G2" t="str">
            <v>(6)</v>
          </cell>
          <cell r="H2" t="str">
            <v>(7)</v>
          </cell>
        </row>
        <row r="5">
          <cell r="B5" t="str">
            <v>-204.0***</v>
          </cell>
          <cell r="C5" t="str">
            <v>-157.3***</v>
          </cell>
          <cell r="D5" t="str">
            <v>32.1***</v>
          </cell>
          <cell r="E5" t="str">
            <v>-1.27</v>
          </cell>
          <cell r="F5" t="str">
            <v>-78.8**</v>
          </cell>
          <cell r="G5" t="str">
            <v>-0.066***</v>
          </cell>
          <cell r="H5" t="str">
            <v>-0.11***</v>
          </cell>
        </row>
        <row r="6">
          <cell r="B6" t="str">
            <v>(48.1)</v>
          </cell>
          <cell r="C6" t="str">
            <v>(34.9)</v>
          </cell>
          <cell r="D6" t="str">
            <v>(1.43)</v>
          </cell>
          <cell r="E6" t="str">
            <v>(3.10)</v>
          </cell>
          <cell r="F6" t="str">
            <v>(31.6)</v>
          </cell>
          <cell r="G6" t="str">
            <v>(0.023)</v>
          </cell>
          <cell r="H6" t="str">
            <v>(0.019)</v>
          </cell>
        </row>
        <row r="8">
          <cell r="B8" t="str">
            <v>-38.9</v>
          </cell>
          <cell r="C8" t="str">
            <v>-24.9</v>
          </cell>
          <cell r="D8" t="str">
            <v>1.34**</v>
          </cell>
          <cell r="E8" t="str">
            <v>-0.93</v>
          </cell>
          <cell r="F8" t="str">
            <v>-15.4</v>
          </cell>
          <cell r="G8" t="str">
            <v>-0.023</v>
          </cell>
          <cell r="H8" t="str">
            <v>-0.0086</v>
          </cell>
        </row>
        <row r="9">
          <cell r="A9" t="str">
            <v/>
          </cell>
          <cell r="B9" t="str">
            <v>(49.8)</v>
          </cell>
          <cell r="C9" t="str">
            <v>(38.4)</v>
          </cell>
          <cell r="D9" t="str">
            <v>(0.54)</v>
          </cell>
          <cell r="E9" t="str">
            <v>(3.02)</v>
          </cell>
          <cell r="F9" t="str">
            <v>(33.1)</v>
          </cell>
          <cell r="G9" t="str">
            <v>(0.021)</v>
          </cell>
          <cell r="H9" t="str">
            <v>(0.019)</v>
          </cell>
        </row>
        <row r="11">
          <cell r="B11" t="str">
            <v>6304</v>
          </cell>
          <cell r="C11" t="str">
            <v>6304</v>
          </cell>
          <cell r="D11" t="str">
            <v>6304</v>
          </cell>
          <cell r="E11" t="str">
            <v>6304</v>
          </cell>
          <cell r="F11" t="str">
            <v>6304</v>
          </cell>
          <cell r="G11" t="str">
            <v>6304</v>
          </cell>
          <cell r="H11" t="str">
            <v>6304</v>
          </cell>
        </row>
        <row r="12">
          <cell r="B12" t="str">
            <v>0.013</v>
          </cell>
          <cell r="C12" t="str">
            <v>0.022</v>
          </cell>
          <cell r="D12" t="str">
            <v>0.151</v>
          </cell>
          <cell r="E12" t="str">
            <v>0.003</v>
          </cell>
          <cell r="F12" t="str">
            <v>0.007</v>
          </cell>
          <cell r="G12" t="str">
            <v>0.013</v>
          </cell>
          <cell r="H12" t="str">
            <v>0.031</v>
          </cell>
        </row>
        <row r="13">
          <cell r="B13" t="str">
            <v>942.4</v>
          </cell>
          <cell r="C13" t="str">
            <v>545.9</v>
          </cell>
          <cell r="D13" t="str">
            <v>0</v>
          </cell>
          <cell r="E13" t="str">
            <v>5.96</v>
          </cell>
          <cell r="F13" t="str">
            <v>396.5</v>
          </cell>
          <cell r="G13" t="str">
            <v>0.44</v>
          </cell>
          <cell r="H13" t="str">
            <v>0.57</v>
          </cell>
        </row>
      </sheetData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FE739-9E07-4309-AA70-62919A677514}">
  <dimension ref="A2:I14"/>
  <sheetViews>
    <sheetView tabSelected="1" workbookViewId="0">
      <selection activeCell="A2" sqref="A2:I13"/>
    </sheetView>
  </sheetViews>
  <sheetFormatPr defaultRowHeight="14.5" x14ac:dyDescent="0.35"/>
  <cols>
    <col min="1" max="1" width="19.453125" bestFit="1" customWidth="1"/>
    <col min="2" max="2" width="9.453125" style="1" bestFit="1" customWidth="1"/>
    <col min="3" max="3" width="15.26953125" style="1" bestFit="1" customWidth="1"/>
    <col min="4" max="4" width="17.7265625" style="1" customWidth="1"/>
    <col min="5" max="5" width="25.54296875" style="1" customWidth="1"/>
    <col min="6" max="6" width="11.7265625" style="1" customWidth="1"/>
    <col min="7" max="7" width="8.7265625" style="1"/>
    <col min="8" max="8" width="3.81640625" style="1" customWidth="1"/>
  </cols>
  <sheetData>
    <row r="2" spans="1:9" x14ac:dyDescent="0.35">
      <c r="A2" s="6"/>
      <c r="B2" s="6"/>
      <c r="C2" s="11" t="s">
        <v>9</v>
      </c>
      <c r="D2" s="11"/>
      <c r="E2" s="11"/>
      <c r="F2" s="11"/>
      <c r="G2" s="11"/>
      <c r="H2" s="7"/>
      <c r="I2" s="6"/>
    </row>
    <row r="3" spans="1:9" x14ac:dyDescent="0.35">
      <c r="B3" s="10" t="s">
        <v>1</v>
      </c>
      <c r="C3" s="1" t="s">
        <v>7</v>
      </c>
      <c r="D3" s="1" t="s">
        <v>8</v>
      </c>
      <c r="E3" s="1" t="s">
        <v>17</v>
      </c>
      <c r="F3" s="1" t="s">
        <v>6</v>
      </c>
      <c r="G3" s="1" t="s">
        <v>5</v>
      </c>
      <c r="I3" s="10" t="s">
        <v>2</v>
      </c>
    </row>
    <row r="4" spans="1:9" ht="15" thickBot="1" x14ac:dyDescent="0.4">
      <c r="A4" s="9"/>
      <c r="B4" s="8"/>
      <c r="C4" s="8" t="s">
        <v>11</v>
      </c>
      <c r="D4" s="8" t="s">
        <v>12</v>
      </c>
      <c r="E4" s="1" t="s">
        <v>13</v>
      </c>
      <c r="F4" s="8" t="s">
        <v>14</v>
      </c>
      <c r="G4" s="8" t="s">
        <v>10</v>
      </c>
    </row>
    <row r="5" spans="1:9" ht="15" thickBot="1" x14ac:dyDescent="0.4">
      <c r="A5" s="2" t="str">
        <f>[1]decomposition_main_te!A2</f>
        <v/>
      </c>
      <c r="B5" s="3" t="str">
        <f>[1]decomposition_main_te!B2</f>
        <v>(1)</v>
      </c>
      <c r="C5" s="3" t="str">
        <f>[1]decomposition_main_te!C2</f>
        <v>(2)</v>
      </c>
      <c r="D5" s="3" t="str">
        <f>[1]decomposition_main_te!D2</f>
        <v>(3)</v>
      </c>
      <c r="E5" s="3" t="str">
        <f>[1]decomposition_main_te!E2</f>
        <v>(4)</v>
      </c>
      <c r="F5" s="3" t="str">
        <f>[1]decomposition_main_te!F2</f>
        <v>(5)</v>
      </c>
      <c r="G5" s="3" t="str">
        <f>[1]decomposition_main_te!G2</f>
        <v>(6)</v>
      </c>
      <c r="H5" s="3"/>
      <c r="I5" s="3" t="str">
        <f>[1]decomposition_main_te!H2</f>
        <v>(7)</v>
      </c>
    </row>
    <row r="6" spans="1:9" ht="15" thickTop="1" x14ac:dyDescent="0.35">
      <c r="A6" t="s">
        <v>15</v>
      </c>
      <c r="B6" s="1" t="str">
        <f>[1]decomposition_main_te!B5</f>
        <v>-204.0***</v>
      </c>
      <c r="C6" s="1" t="str">
        <f>[1]decomposition_main_te!C5</f>
        <v>-157.3***</v>
      </c>
      <c r="D6" s="1" t="str">
        <f>[1]decomposition_main_te!D5</f>
        <v>32.1***</v>
      </c>
      <c r="E6" s="1" t="str">
        <f>[1]decomposition_main_te!E5</f>
        <v>-1.27</v>
      </c>
      <c r="F6" s="1" t="str">
        <f>[1]decomposition_main_te!F5</f>
        <v>-78.8**</v>
      </c>
      <c r="G6" s="1" t="str">
        <f>[1]decomposition_main_te!G5</f>
        <v>-0.066***</v>
      </c>
      <c r="I6" s="1" t="str">
        <f>[1]decomposition_main_te!H5</f>
        <v>-0.11***</v>
      </c>
    </row>
    <row r="7" spans="1:9" x14ac:dyDescent="0.35">
      <c r="A7" t="str">
        <f>[1]decomposition_main_te!A9</f>
        <v/>
      </c>
      <c r="B7" s="1" t="str">
        <f>[1]decomposition_main_te!B6</f>
        <v>(48.1)</v>
      </c>
      <c r="C7" s="1" t="str">
        <f>[1]decomposition_main_te!C6</f>
        <v>(34.9)</v>
      </c>
      <c r="D7" s="1" t="str">
        <f>[1]decomposition_main_te!D6</f>
        <v>(1.43)</v>
      </c>
      <c r="E7" s="1" t="str">
        <f>[1]decomposition_main_te!E6</f>
        <v>(3.10)</v>
      </c>
      <c r="F7" s="1" t="str">
        <f>[1]decomposition_main_te!F6</f>
        <v>(31.6)</v>
      </c>
      <c r="G7" s="1" t="str">
        <f>[1]decomposition_main_te!G6</f>
        <v>(0.023)</v>
      </c>
      <c r="I7" s="1" t="str">
        <f>[1]decomposition_main_te!H6</f>
        <v>(0.019)</v>
      </c>
    </row>
    <row r="8" spans="1:9" x14ac:dyDescent="0.35">
      <c r="A8" t="s">
        <v>16</v>
      </c>
      <c r="B8" s="1" t="str">
        <f>[1]decomposition_main_te!B8</f>
        <v>-38.9</v>
      </c>
      <c r="C8" s="1" t="str">
        <f>[1]decomposition_main_te!C8</f>
        <v>-24.9</v>
      </c>
      <c r="D8" s="1" t="str">
        <f>[1]decomposition_main_te!D8</f>
        <v>1.34**</v>
      </c>
      <c r="E8" s="1" t="str">
        <f>[1]decomposition_main_te!E8</f>
        <v>-0.93</v>
      </c>
      <c r="F8" s="1" t="str">
        <f>[1]decomposition_main_te!F8</f>
        <v>-15.4</v>
      </c>
      <c r="G8" s="1" t="str">
        <f>[1]decomposition_main_te!G8</f>
        <v>-0.023</v>
      </c>
      <c r="I8" s="1" t="str">
        <f>[1]decomposition_main_te!H8</f>
        <v>-0.0086</v>
      </c>
    </row>
    <row r="9" spans="1:9" x14ac:dyDescent="0.35">
      <c r="B9" s="1" t="str">
        <f>[1]decomposition_main_te!B9</f>
        <v>(49.8)</v>
      </c>
      <c r="C9" s="1" t="str">
        <f>[1]decomposition_main_te!C9</f>
        <v>(38.4)</v>
      </c>
      <c r="D9" s="1" t="str">
        <f>[1]decomposition_main_te!D9</f>
        <v>(0.54)</v>
      </c>
      <c r="E9" s="1" t="str">
        <f>[1]decomposition_main_te!E9</f>
        <v>(3.02)</v>
      </c>
      <c r="F9" s="1" t="str">
        <f>[1]decomposition_main_te!F9</f>
        <v>(33.1)</v>
      </c>
      <c r="G9" s="1" t="str">
        <f>[1]decomposition_main_te!G9</f>
        <v>(0.021)</v>
      </c>
      <c r="I9" s="1" t="str">
        <f>[1]decomposition_main_te!H9</f>
        <v>(0.019)</v>
      </c>
    </row>
    <row r="10" spans="1:9" x14ac:dyDescent="0.35">
      <c r="I10" s="1"/>
    </row>
    <row r="11" spans="1:9" x14ac:dyDescent="0.35">
      <c r="A11" s="6" t="s">
        <v>0</v>
      </c>
      <c r="B11" s="7" t="str">
        <f>[1]decomposition_main_te!B11</f>
        <v>6304</v>
      </c>
      <c r="C11" s="7" t="str">
        <f>[1]decomposition_main_te!C11</f>
        <v>6304</v>
      </c>
      <c r="D11" s="7" t="str">
        <f>[1]decomposition_main_te!D11</f>
        <v>6304</v>
      </c>
      <c r="E11" s="7" t="str">
        <f>[1]decomposition_main_te!E11</f>
        <v>6304</v>
      </c>
      <c r="F11" s="7" t="str">
        <f>[1]decomposition_main_te!F11</f>
        <v>6304</v>
      </c>
      <c r="G11" s="7" t="str">
        <f>[1]decomposition_main_te!G11</f>
        <v>6304</v>
      </c>
      <c r="H11" s="7"/>
      <c r="I11" s="7" t="str">
        <f>[1]decomposition_main_te!H11</f>
        <v>6304</v>
      </c>
    </row>
    <row r="12" spans="1:9" x14ac:dyDescent="0.35">
      <c r="A12" t="s">
        <v>3</v>
      </c>
      <c r="B12" s="1" t="str">
        <f>[1]decomposition_main_te!B12</f>
        <v>0.013</v>
      </c>
      <c r="C12" s="1" t="str">
        <f>[1]decomposition_main_te!C12</f>
        <v>0.022</v>
      </c>
      <c r="D12" s="1" t="str">
        <f>[1]decomposition_main_te!D12</f>
        <v>0.151</v>
      </c>
      <c r="E12" s="1" t="str">
        <f>[1]decomposition_main_te!E12</f>
        <v>0.003</v>
      </c>
      <c r="F12" s="1" t="str">
        <f>[1]decomposition_main_te!F12</f>
        <v>0.007</v>
      </c>
      <c r="G12" s="1" t="str">
        <f>[1]decomposition_main_te!G12</f>
        <v>0.013</v>
      </c>
      <c r="I12" s="1" t="str">
        <f>[1]decomposition_main_te!H12</f>
        <v>0.031</v>
      </c>
    </row>
    <row r="13" spans="1:9" ht="15" thickBot="1" x14ac:dyDescent="0.4">
      <c r="A13" s="4" t="s">
        <v>4</v>
      </c>
      <c r="B13" s="5" t="str">
        <f>[1]decomposition_main_te!B13</f>
        <v>942.4</v>
      </c>
      <c r="C13" s="5" t="str">
        <f>[1]decomposition_main_te!C13</f>
        <v>545.9</v>
      </c>
      <c r="D13" s="5" t="str">
        <f>[1]decomposition_main_te!D13</f>
        <v>0</v>
      </c>
      <c r="E13" s="5" t="str">
        <f>[1]decomposition_main_te!E13</f>
        <v>5.96</v>
      </c>
      <c r="F13" s="5" t="str">
        <f>[1]decomposition_main_te!F13</f>
        <v>396.5</v>
      </c>
      <c r="G13" s="5" t="str">
        <f>[1]decomposition_main_te!G13</f>
        <v>0.44</v>
      </c>
      <c r="H13" s="5"/>
      <c r="I13" s="5" t="str">
        <f>[1]decomposition_main_te!H13</f>
        <v>0.57</v>
      </c>
    </row>
    <row r="14" spans="1:9" ht="15" thickTop="1" x14ac:dyDescent="0.35"/>
  </sheetData>
  <mergeCells count="1">
    <mergeCell ref="C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decomposition_main_te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</dc:creator>
  <cp:lastModifiedBy>isaacmezab@outlook.com</cp:lastModifiedBy>
  <dcterms:created xsi:type="dcterms:W3CDTF">2022-02-10T21:40:50Z</dcterms:created>
  <dcterms:modified xsi:type="dcterms:W3CDTF">2024-09-26T15:53:52Z</dcterms:modified>
</cp:coreProperties>
</file>