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C546E8CF-ECD0-4908-8141-CA2A39214D72}" xr6:coauthVersionLast="45" xr6:coauthVersionMax="45" xr10:uidLastSave="{00000000-0000-0000-0000-000000000000}"/>
  <bookViews>
    <workbookView xWindow="-108" yWindow="-108" windowWidth="23256" windowHeight="12600" xr2:uid="{98626C47-53A7-4A35-B11D-37A31005EF4B}"/>
  </bookViews>
  <sheets>
    <sheet name="iv_reg_demand_p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G10" i="1"/>
  <c r="A11" i="1"/>
  <c r="B11" i="1"/>
  <c r="C11" i="1"/>
  <c r="D11" i="1"/>
  <c r="E11" i="1"/>
  <c r="G11" i="1"/>
  <c r="D6" i="1"/>
  <c r="G6" i="1"/>
  <c r="D7" i="1"/>
  <c r="G7" i="1"/>
  <c r="E6" i="1"/>
  <c r="E7" i="1"/>
  <c r="E8" i="1"/>
  <c r="F8" i="1"/>
  <c r="G8" i="1"/>
  <c r="E9" i="1"/>
  <c r="F9" i="1"/>
  <c r="G9" i="1"/>
  <c r="F10" i="1"/>
  <c r="F11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B15" i="1"/>
  <c r="C15" i="1"/>
  <c r="D15" i="1"/>
  <c r="E15" i="1"/>
  <c r="F15" i="1"/>
  <c r="G15" i="1"/>
  <c r="B6" i="1"/>
  <c r="C6" i="1"/>
  <c r="F6" i="1"/>
  <c r="B7" i="1"/>
  <c r="C7" i="1"/>
  <c r="F7" i="1"/>
  <c r="B8" i="1"/>
  <c r="C8" i="1"/>
  <c r="D8" i="1"/>
  <c r="B9" i="1"/>
  <c r="C9" i="1"/>
  <c r="D9" i="1"/>
  <c r="B5" i="1"/>
  <c r="C5" i="1"/>
  <c r="D5" i="1"/>
  <c r="E5" i="1"/>
  <c r="F5" i="1"/>
  <c r="G5" i="1"/>
  <c r="A5" i="1"/>
</calcChain>
</file>

<file path=xl/sharedStrings.xml><?xml version="1.0" encoding="utf-8"?>
<sst xmlns="http://schemas.openxmlformats.org/spreadsheetml/2006/main" count="34" uniqueCount="14">
  <si>
    <t>Observations</t>
  </si>
  <si>
    <t>Client FE</t>
  </si>
  <si>
    <t>\checkmark</t>
  </si>
  <si>
    <t>Dependent variable mean</t>
  </si>
  <si>
    <t>Calendar month FE</t>
  </si>
  <si>
    <t xml:space="preserve">Dummies # pawns </t>
  </si>
  <si>
    <t>Had FP in the past</t>
  </si>
  <si>
    <t>Had any loan previously</t>
  </si>
  <si>
    <t xml:space="preserve">FP available </t>
  </si>
  <si>
    <t>OLS</t>
  </si>
  <si>
    <t>IV</t>
  </si>
  <si>
    <t xml:space="preserve">FS </t>
  </si>
  <si>
    <t>6 weeks</t>
  </si>
  <si>
    <t>12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</si>
</sst>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0.055</v>
          </cell>
          <cell r="C5" t="str">
            <v/>
          </cell>
          <cell r="F5" t="str">
            <v/>
          </cell>
        </row>
        <row r="6">
          <cell r="B6" t="str">
            <v>(0.016)</v>
          </cell>
          <cell r="C6" t="str">
            <v/>
          </cell>
          <cell r="F6" t="str">
            <v/>
          </cell>
        </row>
        <row r="8">
          <cell r="B8" t="str">
            <v>0.0031</v>
          </cell>
          <cell r="C8" t="str">
            <v>0.035</v>
          </cell>
          <cell r="D8" t="str">
            <v>-0.011</v>
          </cell>
        </row>
        <row r="9">
          <cell r="B9" t="str">
            <v>(0.0014)</v>
          </cell>
          <cell r="C9" t="str">
            <v>(0.0012)</v>
          </cell>
          <cell r="D9" t="str">
            <v>(0.0070)</v>
          </cell>
        </row>
        <row r="269">
          <cell r="B269" t="str">
            <v/>
          </cell>
          <cell r="C269" t="str">
            <v>0.014</v>
          </cell>
          <cell r="D269" t="str">
            <v/>
          </cell>
          <cell r="E269" t="str">
            <v/>
          </cell>
          <cell r="G269" t="str">
            <v/>
          </cell>
        </row>
        <row r="270">
          <cell r="A270" t="str">
            <v/>
          </cell>
          <cell r="B270" t="str">
            <v/>
          </cell>
          <cell r="C270" t="str">
            <v>(0.0014)</v>
          </cell>
          <cell r="D270" t="str">
            <v/>
          </cell>
          <cell r="E270" t="str">
            <v/>
          </cell>
          <cell r="G270" t="str">
            <v/>
          </cell>
        </row>
        <row r="272">
          <cell r="D272" t="str">
            <v>0.46</v>
          </cell>
          <cell r="G272" t="str">
            <v>0.34</v>
          </cell>
        </row>
        <row r="273">
          <cell r="D273" t="str">
            <v>(0.19)</v>
          </cell>
          <cell r="G273" t="str">
            <v>(0.22)</v>
          </cell>
        </row>
        <row r="275">
          <cell r="E275" t="str">
            <v>0.049</v>
          </cell>
        </row>
        <row r="276">
          <cell r="E276" t="str">
            <v>(0.014)</v>
          </cell>
        </row>
        <row r="278">
          <cell r="E278" t="str">
            <v>0.0050</v>
          </cell>
          <cell r="F278" t="str">
            <v>0.043</v>
          </cell>
          <cell r="G278" t="str">
            <v>-0.0073</v>
          </cell>
        </row>
        <row r="279">
          <cell r="E279" t="str">
            <v>(0.0016)</v>
          </cell>
          <cell r="F279" t="str">
            <v>(0.0014)</v>
          </cell>
          <cell r="G279" t="str">
            <v>(0.0094)</v>
          </cell>
        </row>
        <row r="281">
          <cell r="F281" t="str">
            <v>0.021</v>
          </cell>
        </row>
        <row r="282">
          <cell r="F282" t="str">
            <v>(0.0030)</v>
          </cell>
        </row>
        <row r="287">
          <cell r="B287" t="str">
            <v>156397</v>
          </cell>
          <cell r="C287" t="str">
            <v>156397</v>
          </cell>
          <cell r="D287" t="str">
            <v>156397</v>
          </cell>
          <cell r="E287" t="str">
            <v>156397</v>
          </cell>
          <cell r="F287" t="str">
            <v>156397</v>
          </cell>
          <cell r="G287" t="str">
            <v>156397</v>
          </cell>
        </row>
        <row r="288">
          <cell r="A288" t="str">
            <v>R-sq</v>
          </cell>
          <cell r="B288" t="str">
            <v>0.753</v>
          </cell>
          <cell r="C288" t="str">
            <v>0.443</v>
          </cell>
          <cell r="D288" t="str">
            <v>0.753</v>
          </cell>
          <cell r="E288" t="str">
            <v>0.753</v>
          </cell>
          <cell r="F288" t="str">
            <v>0.524</v>
          </cell>
          <cell r="G288" t="str">
            <v>0.753</v>
          </cell>
        </row>
        <row r="289">
          <cell r="B289" t="str">
            <v>0.048</v>
          </cell>
          <cell r="C289" t="str">
            <v>0.011</v>
          </cell>
          <cell r="D289" t="str">
            <v>0.048</v>
          </cell>
          <cell r="E289" t="str">
            <v>0.048</v>
          </cell>
          <cell r="F289" t="str">
            <v>0.018</v>
          </cell>
          <cell r="G289" t="str">
            <v>0.048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4176-5F1E-4AC3-826F-026456756A2A}">
  <dimension ref="A3:G19"/>
  <sheetViews>
    <sheetView tabSelected="1" workbookViewId="0">
      <selection activeCell="A3" sqref="A3:G18"/>
    </sheetView>
  </sheetViews>
  <sheetFormatPr defaultRowHeight="14.4" x14ac:dyDescent="0.3"/>
  <cols>
    <col min="1" max="1" width="22.109375" bestFit="1" customWidth="1"/>
    <col min="2" max="7" width="8.88671875" style="5"/>
  </cols>
  <sheetData>
    <row r="3" spans="1:7" ht="15" thickBot="1" x14ac:dyDescent="0.35">
      <c r="A3" s="6"/>
      <c r="B3" s="9" t="s">
        <v>12</v>
      </c>
      <c r="C3" s="9"/>
      <c r="D3" s="9"/>
      <c r="E3" s="9" t="s">
        <v>13</v>
      </c>
      <c r="F3" s="9"/>
      <c r="G3" s="9"/>
    </row>
    <row r="4" spans="1:7" ht="15" thickTop="1" x14ac:dyDescent="0.3">
      <c r="B4" s="5" t="s">
        <v>9</v>
      </c>
      <c r="C4" s="5" t="s">
        <v>11</v>
      </c>
      <c r="D4" s="5" t="s">
        <v>10</v>
      </c>
      <c r="E4" s="5" t="s">
        <v>9</v>
      </c>
      <c r="F4" s="5" t="s">
        <v>11</v>
      </c>
      <c r="G4" s="5" t="s">
        <v>10</v>
      </c>
    </row>
    <row r="5" spans="1:7" ht="15" thickBot="1" x14ac:dyDescent="0.35">
      <c r="A5" s="6" t="str">
        <f>[1]iv_reg_demand_pf!A2</f>
        <v/>
      </c>
      <c r="B5" s="7" t="str">
        <f>[1]iv_reg_demand_pf!B2</f>
        <v>(1)</v>
      </c>
      <c r="C5" s="7" t="str">
        <f>[1]iv_reg_demand_pf!C2</f>
        <v>(2)</v>
      </c>
      <c r="D5" s="7" t="str">
        <f>[1]iv_reg_demand_pf!D2</f>
        <v>(3)</v>
      </c>
      <c r="E5" s="7" t="str">
        <f>[1]iv_reg_demand_pf!E2</f>
        <v>(4)</v>
      </c>
      <c r="F5" s="7" t="str">
        <f>[1]iv_reg_demand_pf!F2</f>
        <v>(5)</v>
      </c>
      <c r="G5" s="7" t="str">
        <f>[1]iv_reg_demand_pf!G2</f>
        <v>(6)</v>
      </c>
    </row>
    <row r="6" spans="1:7" ht="15" thickTop="1" x14ac:dyDescent="0.3">
      <c r="A6" t="s">
        <v>6</v>
      </c>
      <c r="B6" s="5" t="str">
        <f>[1]iv_reg_demand_pf!B5</f>
        <v>0.055</v>
      </c>
      <c r="C6" s="5" t="str">
        <f>[1]iv_reg_demand_pf!C5</f>
        <v/>
      </c>
      <c r="D6" s="5" t="str">
        <f>[1]iv_reg_demand_pf!D272</f>
        <v>0.46</v>
      </c>
      <c r="E6" s="5" t="str">
        <f>[1]iv_reg_demand_pf!E275</f>
        <v>0.049</v>
      </c>
      <c r="F6" s="5" t="str">
        <f>[1]iv_reg_demand_pf!F5</f>
        <v/>
      </c>
      <c r="G6" s="5" t="str">
        <f>[1]iv_reg_demand_pf!G272</f>
        <v>0.34</v>
      </c>
    </row>
    <row r="7" spans="1:7" x14ac:dyDescent="0.3">
      <c r="B7" s="5" t="str">
        <f>[1]iv_reg_demand_pf!B6</f>
        <v>(0.016)</v>
      </c>
      <c r="C7" s="5" t="str">
        <f>[1]iv_reg_demand_pf!C6</f>
        <v/>
      </c>
      <c r="D7" s="5" t="str">
        <f>[1]iv_reg_demand_pf!D273</f>
        <v>(0.19)</v>
      </c>
      <c r="E7" s="5" t="str">
        <f>[1]iv_reg_demand_pf!E276</f>
        <v>(0.014)</v>
      </c>
      <c r="F7" s="5" t="str">
        <f>[1]iv_reg_demand_pf!F6</f>
        <v/>
      </c>
      <c r="G7" s="5" t="str">
        <f>[1]iv_reg_demand_pf!G273</f>
        <v>(0.22)</v>
      </c>
    </row>
    <row r="8" spans="1:7" x14ac:dyDescent="0.3">
      <c r="A8" t="s">
        <v>7</v>
      </c>
      <c r="B8" s="5" t="str">
        <f>[1]iv_reg_demand_pf!B8</f>
        <v>0.0031</v>
      </c>
      <c r="C8" s="5" t="str">
        <f>[1]iv_reg_demand_pf!C8</f>
        <v>0.035</v>
      </c>
      <c r="D8" s="5" t="str">
        <f>[1]iv_reg_demand_pf!D8</f>
        <v>-0.011</v>
      </c>
      <c r="E8" s="5" t="str">
        <f>[1]iv_reg_demand_pf!E278</f>
        <v>0.0050</v>
      </c>
      <c r="F8" s="5" t="str">
        <f>[1]iv_reg_demand_pf!F278</f>
        <v>0.043</v>
      </c>
      <c r="G8" s="5" t="str">
        <f>[1]iv_reg_demand_pf!G278</f>
        <v>-0.0073</v>
      </c>
    </row>
    <row r="9" spans="1:7" x14ac:dyDescent="0.3">
      <c r="B9" s="5" t="str">
        <f>[1]iv_reg_demand_pf!B9</f>
        <v>(0.0014)</v>
      </c>
      <c r="C9" s="5" t="str">
        <f>[1]iv_reg_demand_pf!C9</f>
        <v>(0.0012)</v>
      </c>
      <c r="D9" s="5" t="str">
        <f>[1]iv_reg_demand_pf!D9</f>
        <v>(0.0070)</v>
      </c>
      <c r="E9" s="5" t="str">
        <f>[1]iv_reg_demand_pf!E279</f>
        <v>(0.0016)</v>
      </c>
      <c r="F9" s="5" t="str">
        <f>[1]iv_reg_demand_pf!F279</f>
        <v>(0.0014)</v>
      </c>
      <c r="G9" s="5" t="str">
        <f>[1]iv_reg_demand_pf!G279</f>
        <v>(0.0094)</v>
      </c>
    </row>
    <row r="10" spans="1:7" x14ac:dyDescent="0.3">
      <c r="A10" t="s">
        <v>8</v>
      </c>
      <c r="B10" s="5" t="str">
        <f>[1]iv_reg_demand_pf!B269</f>
        <v/>
      </c>
      <c r="C10" s="5" t="str">
        <f>[1]iv_reg_demand_pf!C269</f>
        <v>0.014</v>
      </c>
      <c r="D10" s="5" t="str">
        <f>[1]iv_reg_demand_pf!D269</f>
        <v/>
      </c>
      <c r="E10" s="5" t="str">
        <f>[1]iv_reg_demand_pf!E269</f>
        <v/>
      </c>
      <c r="F10" s="5" t="str">
        <f>[1]iv_reg_demand_pf!F281</f>
        <v>0.021</v>
      </c>
      <c r="G10" s="5" t="str">
        <f>[1]iv_reg_demand_pf!G269</f>
        <v/>
      </c>
    </row>
    <row r="11" spans="1:7" x14ac:dyDescent="0.3">
      <c r="A11" t="str">
        <f>[1]iv_reg_demand_pf!A270</f>
        <v/>
      </c>
      <c r="B11" s="5" t="str">
        <f>[1]iv_reg_demand_pf!B270</f>
        <v/>
      </c>
      <c r="C11" s="5" t="str">
        <f>[1]iv_reg_demand_pf!C270</f>
        <v>(0.0014)</v>
      </c>
      <c r="D11" s="5" t="str">
        <f>[1]iv_reg_demand_pf!D270</f>
        <v/>
      </c>
      <c r="E11" s="5" t="str">
        <f>[1]iv_reg_demand_pf!E270</f>
        <v/>
      </c>
      <c r="F11" s="5" t="str">
        <f>[1]iv_reg_demand_pf!F282</f>
        <v>(0.0030)</v>
      </c>
      <c r="G11" s="5" t="str">
        <f>[1]iv_reg_demand_pf!G270</f>
        <v/>
      </c>
    </row>
    <row r="13" spans="1:7" x14ac:dyDescent="0.3">
      <c r="A13" s="4" t="s">
        <v>0</v>
      </c>
      <c r="B13" s="8" t="str">
        <f>[1]iv_reg_demand_pf!B287</f>
        <v>156397</v>
      </c>
      <c r="C13" s="8" t="str">
        <f>[1]iv_reg_demand_pf!C287</f>
        <v>156397</v>
      </c>
      <c r="D13" s="8" t="str">
        <f>[1]iv_reg_demand_pf!D287</f>
        <v>156397</v>
      </c>
      <c r="E13" s="8" t="str">
        <f>[1]iv_reg_demand_pf!E287</f>
        <v>156397</v>
      </c>
      <c r="F13" s="8" t="str">
        <f>[1]iv_reg_demand_pf!F287</f>
        <v>156397</v>
      </c>
      <c r="G13" s="8" t="str">
        <f>[1]iv_reg_demand_pf!G287</f>
        <v>156397</v>
      </c>
    </row>
    <row r="14" spans="1:7" x14ac:dyDescent="0.3">
      <c r="A14" t="str">
        <f>[1]iv_reg_demand_pf!A288</f>
        <v>R-sq</v>
      </c>
      <c r="B14" s="5" t="str">
        <f>[1]iv_reg_demand_pf!B288</f>
        <v>0.753</v>
      </c>
      <c r="C14" s="5" t="str">
        <f>[1]iv_reg_demand_pf!C288</f>
        <v>0.443</v>
      </c>
      <c r="D14" s="5" t="str">
        <f>[1]iv_reg_demand_pf!D288</f>
        <v>0.753</v>
      </c>
      <c r="E14" s="5" t="str">
        <f>[1]iv_reg_demand_pf!E288</f>
        <v>0.753</v>
      </c>
      <c r="F14" s="5" t="str">
        <f>[1]iv_reg_demand_pf!F288</f>
        <v>0.524</v>
      </c>
      <c r="G14" s="5" t="str">
        <f>[1]iv_reg_demand_pf!G288</f>
        <v>0.753</v>
      </c>
    </row>
    <row r="15" spans="1:7" x14ac:dyDescent="0.3">
      <c r="A15" t="s">
        <v>3</v>
      </c>
      <c r="B15" s="5" t="str">
        <f>[1]iv_reg_demand_pf!B289</f>
        <v>0.048</v>
      </c>
      <c r="C15" s="5" t="str">
        <f>[1]iv_reg_demand_pf!C289</f>
        <v>0.011</v>
      </c>
      <c r="D15" s="5" t="str">
        <f>[1]iv_reg_demand_pf!D289</f>
        <v>0.048</v>
      </c>
      <c r="E15" s="5" t="str">
        <f>[1]iv_reg_demand_pf!E289</f>
        <v>0.048</v>
      </c>
      <c r="F15" s="5" t="str">
        <f>[1]iv_reg_demand_pf!F289</f>
        <v>0.018</v>
      </c>
      <c r="G15" s="5" t="str">
        <f>[1]iv_reg_demand_pf!G289</f>
        <v>0.048</v>
      </c>
    </row>
    <row r="16" spans="1:7" x14ac:dyDescent="0.3">
      <c r="A16" t="s">
        <v>5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</row>
    <row r="17" spans="1:7" x14ac:dyDescent="0.3">
      <c r="A17" t="s">
        <v>4</v>
      </c>
      <c r="B17" s="3" t="s">
        <v>2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</row>
    <row r="18" spans="1:7" ht="15" thickBot="1" x14ac:dyDescent="0.35">
      <c r="A18" s="1" t="s">
        <v>1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</row>
    <row r="19" spans="1:7" ht="15" thickTop="1" x14ac:dyDescent="0.3"/>
  </sheetData>
  <mergeCells count="2"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2020-08-12T21:40:04Z</dcterms:created>
  <dcterms:modified xsi:type="dcterms:W3CDTF">2020-08-14T05:53:30Z</dcterms:modified>
</cp:coreProperties>
</file>