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C9C34203-37F8-4C29-B7A7-8BF04BE01DA9}" xr6:coauthVersionLast="45" xr6:coauthVersionMax="45" xr10:uidLastSave="{00000000-0000-0000-0000-000000000000}"/>
  <bookViews>
    <workbookView xWindow="-108" yWindow="-108" windowWidth="23256" windowHeight="12600" xr2:uid="{97C891ED-ED1B-44F0-A8FF-ED720B6E75ED}"/>
  </bookViews>
  <sheets>
    <sheet name="mechanism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H26" i="1"/>
  <c r="H27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H35" i="1"/>
  <c r="H36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H17" i="1"/>
  <c r="H18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A4" i="1" l="1"/>
  <c r="B6" i="1"/>
  <c r="C6" i="1"/>
  <c r="E6" i="1"/>
  <c r="F6" i="1"/>
  <c r="B7" i="1"/>
  <c r="B10" i="1"/>
  <c r="C10" i="1"/>
  <c r="E10" i="1"/>
  <c r="F10" i="1"/>
  <c r="A11" i="1"/>
  <c r="B11" i="1"/>
  <c r="E11" i="1"/>
  <c r="H11" i="1"/>
  <c r="H9" i="1"/>
  <c r="D6" i="1"/>
  <c r="G6" i="1"/>
  <c r="C7" i="1"/>
  <c r="D7" i="1"/>
  <c r="E7" i="1"/>
  <c r="F7" i="1"/>
  <c r="G7" i="1"/>
  <c r="H6" i="1"/>
  <c r="H7" i="1"/>
  <c r="D10" i="1"/>
  <c r="G10" i="1"/>
  <c r="H10" i="1"/>
  <c r="C11" i="1"/>
  <c r="D11" i="1"/>
  <c r="F11" i="1"/>
  <c r="G11" i="1"/>
  <c r="H8" i="1"/>
  <c r="B12" i="1"/>
  <c r="C12" i="1"/>
  <c r="D12" i="1"/>
  <c r="E12" i="1"/>
  <c r="F12" i="1"/>
  <c r="G12" i="1"/>
  <c r="H12" i="1"/>
  <c r="A40" i="1"/>
  <c r="B40" i="1"/>
  <c r="C40" i="1"/>
  <c r="D40" i="1"/>
  <c r="E40" i="1"/>
  <c r="F40" i="1"/>
  <c r="G40" i="1"/>
  <c r="H40" i="1"/>
  <c r="B4" i="1"/>
  <c r="C4" i="1"/>
  <c r="D4" i="1"/>
  <c r="F4" i="1"/>
  <c r="G4" i="1"/>
  <c r="H4" i="1"/>
</calcChain>
</file>

<file path=xl/sharedStrings.xml><?xml version="1.0" encoding="utf-8"?>
<sst xmlns="http://schemas.openxmlformats.org/spreadsheetml/2006/main" count="51" uniqueCount="23">
  <si>
    <t>Observations</t>
  </si>
  <si>
    <t>Recovered</t>
  </si>
  <si>
    <t>Size of pay.</t>
  </si>
  <si>
    <t>Days to rec.</t>
  </si>
  <si>
    <t>% of pay.</t>
  </si>
  <si>
    <t>Days to 1st pay.</t>
  </si>
  <si>
    <t>Panel A: No choice / Fee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</si>
  <si>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</si>
  <si>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</si>
  <si>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</si>
  <si>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</si>
  <si>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</si>
  <si>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</si>
  <si>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</si>
  <si>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</si>
  <si>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</si>
  <si>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Panel B: No choice / Promise</t>
  </si>
  <si>
    <t>Panel C: Choice / Fee</t>
  </si>
  <si>
    <t>Panel D: Choice / Promise</t>
  </si>
  <si>
    <t>Arm</t>
  </si>
  <si>
    <t>Arm#Rec</t>
  </si>
  <si>
    <t># of pay.</t>
  </si>
  <si>
    <t>+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</si>
</sst>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2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-8.54</v>
          </cell>
          <cell r="C5" t="str">
            <v>0.19</v>
          </cell>
          <cell r="D5" t="str">
            <v>34.0</v>
          </cell>
          <cell r="F5" t="str">
            <v>-8.52</v>
          </cell>
          <cell r="G5" t="str">
            <v>-0.0068</v>
          </cell>
          <cell r="H5" t="str">
            <v>0.081</v>
          </cell>
        </row>
        <row r="6">
          <cell r="B6" t="str">
            <v>(1.03)</v>
          </cell>
          <cell r="C6" t="str">
            <v>(0.044)</v>
          </cell>
          <cell r="D6" t="str">
            <v>(51.2)</v>
          </cell>
          <cell r="F6" t="str">
            <v>(2.68)</v>
          </cell>
          <cell r="G6" t="str">
            <v>(0.018)</v>
          </cell>
          <cell r="H6" t="str">
            <v>(0.025)</v>
          </cell>
        </row>
        <row r="77">
          <cell r="I77" t="str">
            <v>-0.017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-0.0042</v>
          </cell>
        </row>
        <row r="96">
          <cell r="I96" t="str">
            <v>(0.030)</v>
          </cell>
        </row>
        <row r="101">
          <cell r="B101" t="str">
            <v>4996</v>
          </cell>
          <cell r="C101" t="str">
            <v>5085</v>
          </cell>
          <cell r="D101" t="str">
            <v>5085</v>
          </cell>
          <cell r="F101" t="str">
            <v>2490</v>
          </cell>
          <cell r="G101" t="str">
            <v>5085</v>
          </cell>
          <cell r="H101" t="str">
            <v>5062</v>
          </cell>
          <cell r="I101" t="str">
            <v>5062</v>
          </cell>
        </row>
        <row r="103">
          <cell r="A103" t="str">
            <v>Control Mean</v>
          </cell>
          <cell r="B103" t="str">
            <v>90.0</v>
          </cell>
          <cell r="C103" t="str">
            <v>1.18</v>
          </cell>
          <cell r="D103" t="str">
            <v>830.5</v>
          </cell>
          <cell r="F103" t="str">
            <v>92.7</v>
          </cell>
          <cell r="G103" t="str">
            <v>0.75</v>
          </cell>
          <cell r="H103" t="str">
            <v>0.73</v>
          </cell>
          <cell r="I103" t="str">
            <v>0.73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3"/>
    </sheetNames>
    <sheetDataSet>
      <sheetData sheetId="0">
        <row r="5">
          <cell r="B5" t="str">
            <v>-2.97</v>
          </cell>
          <cell r="C5" t="str">
            <v>0.17</v>
          </cell>
          <cell r="D5" t="str">
            <v>-72.6</v>
          </cell>
          <cell r="F5" t="str">
            <v>-1.45</v>
          </cell>
          <cell r="G5" t="str">
            <v>-0.021</v>
          </cell>
          <cell r="H5" t="str">
            <v>-0.0049</v>
          </cell>
        </row>
        <row r="6">
          <cell r="B6" t="str">
            <v>(1.13)</v>
          </cell>
          <cell r="C6" t="str">
            <v>(0.051)</v>
          </cell>
          <cell r="D6" t="str">
            <v>(46.5)</v>
          </cell>
          <cell r="F6" t="str">
            <v>(3.21)</v>
          </cell>
          <cell r="G6" t="str">
            <v>(0.020)</v>
          </cell>
          <cell r="H6" t="str">
            <v>(0.026)</v>
          </cell>
        </row>
        <row r="77">
          <cell r="I77" t="str">
            <v>-0.012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0.0060</v>
          </cell>
        </row>
        <row r="96">
          <cell r="I96" t="str">
            <v>(0.028)</v>
          </cell>
        </row>
        <row r="101">
          <cell r="B101" t="str">
            <v>4655</v>
          </cell>
          <cell r="C101" t="str">
            <v>4757</v>
          </cell>
          <cell r="D101" t="str">
            <v>4757</v>
          </cell>
          <cell r="F101" t="str">
            <v>2073</v>
          </cell>
          <cell r="G101" t="str">
            <v>4757</v>
          </cell>
          <cell r="H101" t="str">
            <v>4733</v>
          </cell>
          <cell r="I101" t="str">
            <v>4733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4"/>
    </sheetNames>
    <sheetDataSet>
      <sheetData sheetId="0">
        <row r="5">
          <cell r="B5" t="str">
            <v>-2.40</v>
          </cell>
          <cell r="C5" t="str">
            <v>0.13</v>
          </cell>
          <cell r="D5" t="str">
            <v>-53.7</v>
          </cell>
          <cell r="F5" t="str">
            <v>0.98</v>
          </cell>
          <cell r="G5" t="str">
            <v>-0.0077</v>
          </cell>
          <cell r="H5" t="str">
            <v>0.0026</v>
          </cell>
        </row>
        <row r="6">
          <cell r="B6" t="str">
            <v>(0.97)</v>
          </cell>
          <cell r="C6" t="str">
            <v>(0.048)</v>
          </cell>
          <cell r="D6" t="str">
            <v>(42.6)</v>
          </cell>
          <cell r="F6" t="str">
            <v>(2.89)</v>
          </cell>
          <cell r="G6" t="str">
            <v>(0.015)</v>
          </cell>
          <cell r="H6" t="str">
            <v>(0.020)</v>
          </cell>
        </row>
        <row r="77">
          <cell r="I77" t="str">
            <v>-0.013</v>
          </cell>
        </row>
        <row r="78">
          <cell r="I78" t="str">
            <v>(0.019)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0.013</v>
          </cell>
        </row>
        <row r="96">
          <cell r="I96" t="str">
            <v>(0.020)</v>
          </cell>
        </row>
        <row r="101">
          <cell r="B101" t="str">
            <v>5922</v>
          </cell>
          <cell r="C101" t="str">
            <v>6037</v>
          </cell>
          <cell r="D101" t="str">
            <v>6037</v>
          </cell>
          <cell r="F101" t="str">
            <v>2639</v>
          </cell>
          <cell r="G101" t="str">
            <v>6037</v>
          </cell>
          <cell r="H101" t="str">
            <v>5997</v>
          </cell>
          <cell r="I101" t="str">
            <v>5997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5"/>
    </sheetNames>
    <sheetDataSet>
      <sheetData sheetId="0">
        <row r="5">
          <cell r="B5" t="str">
            <v>-1.06</v>
          </cell>
          <cell r="C5" t="str">
            <v>0.049</v>
          </cell>
          <cell r="D5" t="str">
            <v>-90.2</v>
          </cell>
          <cell r="F5" t="str">
            <v>-3.00</v>
          </cell>
          <cell r="G5" t="str">
            <v>-0.021</v>
          </cell>
          <cell r="H5" t="str">
            <v>-0.015</v>
          </cell>
        </row>
        <row r="6">
          <cell r="B6" t="str">
            <v>(0.94)</v>
          </cell>
          <cell r="C6" t="str">
            <v>(0.042)</v>
          </cell>
          <cell r="D6" t="str">
            <v>(53.4)</v>
          </cell>
          <cell r="F6" t="str">
            <v>(3.14)</v>
          </cell>
          <cell r="G6" t="str">
            <v>(0.017)</v>
          </cell>
          <cell r="H6" t="str">
            <v>(0.023)</v>
          </cell>
        </row>
        <row r="77">
          <cell r="I77" t="str">
            <v>-0.0049</v>
          </cell>
        </row>
        <row r="78">
          <cell r="I78" t="str">
            <v>(0.025)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0.89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-0.0080</v>
          </cell>
        </row>
        <row r="96">
          <cell r="I96" t="str">
            <v>(0.026)</v>
          </cell>
        </row>
        <row r="101">
          <cell r="B101" t="str">
            <v>5253</v>
          </cell>
          <cell r="C101" t="str">
            <v>5368</v>
          </cell>
          <cell r="D101" t="str">
            <v>5368</v>
          </cell>
          <cell r="F101" t="str">
            <v>2334</v>
          </cell>
          <cell r="G101" t="str">
            <v>5368</v>
          </cell>
          <cell r="H101" t="str">
            <v>5346</v>
          </cell>
          <cell r="I101" t="str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08B4-F7E1-44E4-85EC-7044A9D4DD25}">
  <dimension ref="A2:H41"/>
  <sheetViews>
    <sheetView tabSelected="1" workbookViewId="0">
      <selection activeCell="H40" sqref="A2:H40"/>
    </sheetView>
  </sheetViews>
  <sheetFormatPr defaultRowHeight="14.4" x14ac:dyDescent="0.3"/>
  <cols>
    <col min="1" max="1" width="12.21875" bestFit="1" customWidth="1"/>
    <col min="2" max="8" width="8.88671875" style="1"/>
  </cols>
  <sheetData>
    <row r="2" spans="1:8" ht="15" thickBot="1" x14ac:dyDescent="0.35">
      <c r="A2" s="12" t="s">
        <v>6</v>
      </c>
      <c r="B2" s="12"/>
      <c r="C2" s="12"/>
      <c r="D2" s="12"/>
      <c r="E2" s="12"/>
      <c r="F2" s="12"/>
      <c r="G2" s="12"/>
      <c r="H2" s="12"/>
    </row>
    <row r="3" spans="1:8" ht="15" thickTop="1" x14ac:dyDescent="0.3">
      <c r="B3" s="5" t="s">
        <v>5</v>
      </c>
      <c r="C3" s="5" t="s">
        <v>21</v>
      </c>
      <c r="D3" s="5" t="s">
        <v>2</v>
      </c>
      <c r="E3" s="5" t="s">
        <v>3</v>
      </c>
      <c r="F3" s="9" t="s">
        <v>22</v>
      </c>
      <c r="G3" s="13" t="s">
        <v>4</v>
      </c>
      <c r="H3" s="13"/>
    </row>
    <row r="4" spans="1:8" ht="15" thickBot="1" x14ac:dyDescent="0.35">
      <c r="A4" s="6" t="str">
        <f>[1]mechanism_pro_2!A2</f>
        <v/>
      </c>
      <c r="B4" s="4" t="str">
        <f>[1]mechanism_pro_2!B2</f>
        <v>(1)</v>
      </c>
      <c r="C4" s="4" t="str">
        <f>[1]mechanism_pro_2!C2</f>
        <v>(2)</v>
      </c>
      <c r="D4" s="10" t="str">
        <f>[1]mechanism_pro_2!D2</f>
        <v>(3)</v>
      </c>
      <c r="E4" s="11" t="s">
        <v>11</v>
      </c>
      <c r="F4" s="4" t="str">
        <f>[1]mechanism_pro_2!F2</f>
        <v>(5)</v>
      </c>
      <c r="G4" s="4" t="str">
        <f>[1]mechanism_pro_2!G2</f>
        <v>(6)</v>
      </c>
      <c r="H4" s="4" t="str">
        <f>[1]mechanism_pro_2!H2</f>
        <v>(7)</v>
      </c>
    </row>
    <row r="5" spans="1:8" ht="15" thickTop="1" x14ac:dyDescent="0.3"/>
    <row r="6" spans="1:8" x14ac:dyDescent="0.3">
      <c r="A6" t="s">
        <v>19</v>
      </c>
      <c r="B6" s="1" t="str">
        <f>[1]mechanism_pro_2!B5</f>
        <v>-8.54</v>
      </c>
      <c r="C6" s="1" t="str">
        <f>[1]mechanism_pro_2!C5</f>
        <v>0.19</v>
      </c>
      <c r="D6" s="1" t="str">
        <f>[1]mechanism_pro_2!D5</f>
        <v>34.0</v>
      </c>
      <c r="E6" s="1" t="str">
        <f>[1]mechanism_pro_2!F5</f>
        <v>-8.52</v>
      </c>
      <c r="F6" s="1" t="str">
        <f>[1]mechanism_pro_2!G5</f>
        <v>-0.0068</v>
      </c>
      <c r="G6" s="1" t="str">
        <f>[1]mechanism_pro_2!H5</f>
        <v>0.081</v>
      </c>
      <c r="H6" s="1" t="str">
        <f>[1]mechanism_pro_2!I77</f>
        <v>-0.017</v>
      </c>
    </row>
    <row r="7" spans="1:8" x14ac:dyDescent="0.3">
      <c r="B7" s="1" t="str">
        <f>[1]mechanism_pro_2!B6</f>
        <v>(1.03)</v>
      </c>
      <c r="C7" s="1" t="str">
        <f>[1]mechanism_pro_2!C6</f>
        <v>(0.044)</v>
      </c>
      <c r="D7" s="1" t="str">
        <f>[1]mechanism_pro_2!D6</f>
        <v>(51.2)</v>
      </c>
      <c r="E7" s="1" t="str">
        <f>[1]mechanism_pro_2!F6</f>
        <v>(2.68)</v>
      </c>
      <c r="F7" s="1" t="str">
        <f>[1]mechanism_pro_2!G6</f>
        <v>(0.018)</v>
      </c>
      <c r="G7" s="1" t="str">
        <f>[1]mechanism_pro_2!H6</f>
        <v>(0.025)</v>
      </c>
      <c r="H7" s="1" t="str">
        <f>[1]mechanism_pro_2!I78</f>
        <v>(0.028)</v>
      </c>
    </row>
    <row r="8" spans="1:8" x14ac:dyDescent="0.3">
      <c r="A8" t="s">
        <v>20</v>
      </c>
      <c r="H8" s="1" t="str">
        <f>[1]mechanism_pro_2!I95</f>
        <v>-0.0042</v>
      </c>
    </row>
    <row r="9" spans="1:8" x14ac:dyDescent="0.3">
      <c r="H9" s="1" t="str">
        <f>[1]mechanism_pro_2!I96</f>
        <v>(0.030)</v>
      </c>
    </row>
    <row r="10" spans="1:8" x14ac:dyDescent="0.3">
      <c r="A10" t="s">
        <v>1</v>
      </c>
      <c r="B10" s="1" t="str">
        <f>[1]mechanism_pro_2!B83</f>
        <v/>
      </c>
      <c r="C10" s="1" t="str">
        <f>[1]mechanism_pro_2!C83</f>
        <v/>
      </c>
      <c r="D10" s="1" t="str">
        <f>[1]mechanism_pro_2!D83</f>
        <v/>
      </c>
      <c r="E10" s="1" t="str">
        <f>[1]mechanism_pro_2!F83</f>
        <v/>
      </c>
      <c r="F10" s="1" t="str">
        <f>[1]mechanism_pro_2!G83</f>
        <v/>
      </c>
      <c r="G10" s="1" t="str">
        <f>[1]mechanism_pro_2!H83</f>
        <v/>
      </c>
      <c r="H10" s="1" t="str">
        <f>[1]mechanism_pro_2!I83</f>
        <v>0.88</v>
      </c>
    </row>
    <row r="11" spans="1:8" x14ac:dyDescent="0.3">
      <c r="A11" t="str">
        <f>[1]mechanism_pro_2!A84</f>
        <v/>
      </c>
      <c r="B11" s="1" t="str">
        <f>[1]mechanism_pro_2!B84</f>
        <v/>
      </c>
      <c r="C11" s="1" t="str">
        <f>[1]mechanism_pro_2!C84</f>
        <v/>
      </c>
      <c r="D11" s="1" t="str">
        <f>[1]mechanism_pro_2!D84</f>
        <v/>
      </c>
      <c r="E11" s="1" t="str">
        <f>[1]mechanism_pro_2!F84</f>
        <v/>
      </c>
      <c r="F11" s="1" t="str">
        <f>[1]mechanism_pro_2!G84</f>
        <v/>
      </c>
      <c r="G11" s="1" t="str">
        <f>[1]mechanism_pro_2!H84</f>
        <v/>
      </c>
      <c r="H11" s="1" t="str">
        <f>[1]mechanism_pro_2!I84</f>
        <v>(0.017)</v>
      </c>
    </row>
    <row r="12" spans="1:8" x14ac:dyDescent="0.3">
      <c r="A12" s="2" t="s">
        <v>0</v>
      </c>
      <c r="B12" s="3" t="str">
        <f>[1]mechanism_pro_2!B101</f>
        <v>4996</v>
      </c>
      <c r="C12" s="3" t="str">
        <f>[1]mechanism_pro_2!C101</f>
        <v>5085</v>
      </c>
      <c r="D12" s="3" t="str">
        <f>[1]mechanism_pro_2!D101</f>
        <v>5085</v>
      </c>
      <c r="E12" s="3" t="str">
        <f>[1]mechanism_pro_2!F101</f>
        <v>2490</v>
      </c>
      <c r="F12" s="3" t="str">
        <f>[1]mechanism_pro_2!G101</f>
        <v>5085</v>
      </c>
      <c r="G12" s="3" t="str">
        <f>[1]mechanism_pro_2!H101</f>
        <v>5062</v>
      </c>
      <c r="H12" s="3" t="str">
        <f>[1]mechanism_pro_2!I101</f>
        <v>5062</v>
      </c>
    </row>
    <row r="13" spans="1:8" ht="15" thickBot="1" x14ac:dyDescent="0.35">
      <c r="A13" s="12" t="s">
        <v>16</v>
      </c>
      <c r="B13" s="12"/>
      <c r="C13" s="12"/>
      <c r="D13" s="12"/>
      <c r="E13" s="12"/>
      <c r="F13" s="12"/>
      <c r="G13" s="12"/>
      <c r="H13" s="12"/>
    </row>
    <row r="14" spans="1:8" ht="15.6" thickTop="1" thickBot="1" x14ac:dyDescent="0.35">
      <c r="A14" s="7" t="s">
        <v>7</v>
      </c>
      <c r="B14" s="8" t="s">
        <v>8</v>
      </c>
      <c r="C14" s="8" t="s">
        <v>9</v>
      </c>
      <c r="D14" s="8" t="s">
        <v>10</v>
      </c>
      <c r="E14" s="8" t="s">
        <v>12</v>
      </c>
      <c r="F14" s="8" t="s">
        <v>13</v>
      </c>
      <c r="G14" s="8" t="s">
        <v>14</v>
      </c>
      <c r="H14" s="8" t="s">
        <v>15</v>
      </c>
    </row>
    <row r="15" spans="1:8" ht="15" thickTop="1" x14ac:dyDescent="0.3">
      <c r="A15" t="s">
        <v>19</v>
      </c>
      <c r="B15" s="1" t="str">
        <f>[2]mechanism_pro_3!B5</f>
        <v>-2.97</v>
      </c>
      <c r="C15" s="1" t="str">
        <f>[2]mechanism_pro_3!C5</f>
        <v>0.17</v>
      </c>
      <c r="D15" s="1" t="str">
        <f>[2]mechanism_pro_3!D5</f>
        <v>-72.6</v>
      </c>
      <c r="E15" s="1" t="str">
        <f>[2]mechanism_pro_3!F5</f>
        <v>-1.45</v>
      </c>
      <c r="F15" s="1" t="str">
        <f>[2]mechanism_pro_3!G5</f>
        <v>-0.021</v>
      </c>
      <c r="G15" s="1" t="str">
        <f>[2]mechanism_pro_3!H5</f>
        <v>-0.0049</v>
      </c>
      <c r="H15" s="1" t="str">
        <f>[2]mechanism_pro_3!I77</f>
        <v>-0.012</v>
      </c>
    </row>
    <row r="16" spans="1:8" x14ac:dyDescent="0.3">
      <c r="B16" s="1" t="str">
        <f>[2]mechanism_pro_3!B6</f>
        <v>(1.13)</v>
      </c>
      <c r="C16" s="1" t="str">
        <f>[2]mechanism_pro_3!C6</f>
        <v>(0.051)</v>
      </c>
      <c r="D16" s="1" t="str">
        <f>[2]mechanism_pro_3!D6</f>
        <v>(46.5)</v>
      </c>
      <c r="E16" s="1" t="str">
        <f>[2]mechanism_pro_3!F6</f>
        <v>(3.21)</v>
      </c>
      <c r="F16" s="1" t="str">
        <f>[2]mechanism_pro_3!G6</f>
        <v>(0.020)</v>
      </c>
      <c r="G16" s="1" t="str">
        <f>[2]mechanism_pro_3!H6</f>
        <v>(0.026)</v>
      </c>
      <c r="H16" s="1" t="str">
        <f>[2]mechanism_pro_3!I78</f>
        <v>(0.028)</v>
      </c>
    </row>
    <row r="17" spans="1:8" x14ac:dyDescent="0.3">
      <c r="A17" t="s">
        <v>20</v>
      </c>
      <c r="H17" s="1" t="str">
        <f>[2]mechanism_pro_3!I95</f>
        <v>0.0060</v>
      </c>
    </row>
    <row r="18" spans="1:8" x14ac:dyDescent="0.3">
      <c r="H18" s="1" t="str">
        <f>[2]mechanism_pro_3!I96</f>
        <v>(0.028)</v>
      </c>
    </row>
    <row r="19" spans="1:8" x14ac:dyDescent="0.3">
      <c r="A19" t="s">
        <v>1</v>
      </c>
      <c r="B19" s="1" t="str">
        <f>[2]mechanism_pro_3!B83</f>
        <v/>
      </c>
      <c r="C19" s="1" t="str">
        <f>[2]mechanism_pro_3!C83</f>
        <v/>
      </c>
      <c r="D19" s="1" t="str">
        <f>[2]mechanism_pro_3!D83</f>
        <v/>
      </c>
      <c r="E19" s="1" t="str">
        <f>[2]mechanism_pro_3!F83</f>
        <v/>
      </c>
      <c r="F19" s="1" t="str">
        <f>[2]mechanism_pro_3!G83</f>
        <v/>
      </c>
      <c r="G19" s="1" t="str">
        <f>[2]mechanism_pro_3!H83</f>
        <v/>
      </c>
      <c r="H19" s="1" t="str">
        <f>[2]mechanism_pro_3!I83</f>
        <v>0.88</v>
      </c>
    </row>
    <row r="20" spans="1:8" x14ac:dyDescent="0.3">
      <c r="A20" t="str">
        <f>[2]mechanism_pro_3!A84</f>
        <v/>
      </c>
      <c r="B20" s="1" t="str">
        <f>[2]mechanism_pro_3!B84</f>
        <v/>
      </c>
      <c r="C20" s="1" t="str">
        <f>[2]mechanism_pro_3!C84</f>
        <v/>
      </c>
      <c r="D20" s="1" t="str">
        <f>[2]mechanism_pro_3!D84</f>
        <v/>
      </c>
      <c r="E20" s="1" t="str">
        <f>[2]mechanism_pro_3!F84</f>
        <v/>
      </c>
      <c r="F20" s="1" t="str">
        <f>[2]mechanism_pro_3!G84</f>
        <v/>
      </c>
      <c r="G20" s="1" t="str">
        <f>[2]mechanism_pro_3!H84</f>
        <v/>
      </c>
      <c r="H20" s="1" t="str">
        <f>[2]mechanism_pro_3!I84</f>
        <v>(0.017)</v>
      </c>
    </row>
    <row r="21" spans="1:8" x14ac:dyDescent="0.3">
      <c r="A21" s="2" t="s">
        <v>0</v>
      </c>
      <c r="B21" s="3" t="str">
        <f>[2]mechanism_pro_3!B101</f>
        <v>4655</v>
      </c>
      <c r="C21" s="3" t="str">
        <f>[2]mechanism_pro_3!C101</f>
        <v>4757</v>
      </c>
      <c r="D21" s="3" t="str">
        <f>[2]mechanism_pro_3!D101</f>
        <v>4757</v>
      </c>
      <c r="E21" s="3" t="str">
        <f>[2]mechanism_pro_3!F101</f>
        <v>2073</v>
      </c>
      <c r="F21" s="3" t="str">
        <f>[2]mechanism_pro_3!G101</f>
        <v>4757</v>
      </c>
      <c r="G21" s="3" t="str">
        <f>[2]mechanism_pro_3!H101</f>
        <v>4733</v>
      </c>
      <c r="H21" s="3" t="str">
        <f>[2]mechanism_pro_3!I101</f>
        <v>4733</v>
      </c>
    </row>
    <row r="22" spans="1:8" ht="15" thickBot="1" x14ac:dyDescent="0.35">
      <c r="A22" s="12" t="s">
        <v>17</v>
      </c>
      <c r="B22" s="12"/>
      <c r="C22" s="12"/>
      <c r="D22" s="12"/>
      <c r="E22" s="12"/>
      <c r="F22" s="12"/>
      <c r="G22" s="12"/>
      <c r="H22" s="12"/>
    </row>
    <row r="23" spans="1:8" ht="15.6" thickTop="1" thickBot="1" x14ac:dyDescent="0.35">
      <c r="A23" s="7" t="s">
        <v>7</v>
      </c>
      <c r="B23" s="8" t="s">
        <v>8</v>
      </c>
      <c r="C23" s="8" t="s">
        <v>9</v>
      </c>
      <c r="D23" s="8" t="s">
        <v>10</v>
      </c>
      <c r="E23" s="8" t="s">
        <v>12</v>
      </c>
      <c r="F23" s="8" t="s">
        <v>13</v>
      </c>
      <c r="G23" s="8" t="s">
        <v>14</v>
      </c>
      <c r="H23" s="8" t="s">
        <v>15</v>
      </c>
    </row>
    <row r="24" spans="1:8" ht="15" thickTop="1" x14ac:dyDescent="0.3">
      <c r="A24" t="s">
        <v>19</v>
      </c>
      <c r="B24" s="1" t="str">
        <f>[3]mechanism_pro_4!B5</f>
        <v>-2.40</v>
      </c>
      <c r="C24" s="1" t="str">
        <f>[3]mechanism_pro_4!C5</f>
        <v>0.13</v>
      </c>
      <c r="D24" s="1" t="str">
        <f>[3]mechanism_pro_4!D5</f>
        <v>-53.7</v>
      </c>
      <c r="E24" s="1" t="str">
        <f>[3]mechanism_pro_4!F5</f>
        <v>0.98</v>
      </c>
      <c r="F24" s="1" t="str">
        <f>[3]mechanism_pro_4!G5</f>
        <v>-0.0077</v>
      </c>
      <c r="G24" s="1" t="str">
        <f>[3]mechanism_pro_4!H5</f>
        <v>0.0026</v>
      </c>
      <c r="H24" s="1" t="str">
        <f>[3]mechanism_pro_4!I77</f>
        <v>-0.013</v>
      </c>
    </row>
    <row r="25" spans="1:8" x14ac:dyDescent="0.3">
      <c r="B25" s="1" t="str">
        <f>[3]mechanism_pro_4!B6</f>
        <v>(0.97)</v>
      </c>
      <c r="C25" s="1" t="str">
        <f>[3]mechanism_pro_4!C6</f>
        <v>(0.048)</v>
      </c>
      <c r="D25" s="1" t="str">
        <f>[3]mechanism_pro_4!D6</f>
        <v>(42.6)</v>
      </c>
      <c r="E25" s="1" t="str">
        <f>[3]mechanism_pro_4!F6</f>
        <v>(2.89)</v>
      </c>
      <c r="F25" s="1" t="str">
        <f>[3]mechanism_pro_4!G6</f>
        <v>(0.015)</v>
      </c>
      <c r="G25" s="1" t="str">
        <f>[3]mechanism_pro_4!H6</f>
        <v>(0.020)</v>
      </c>
      <c r="H25" s="1" t="str">
        <f>[3]mechanism_pro_4!I78</f>
        <v>(0.019)</v>
      </c>
    </row>
    <row r="26" spans="1:8" x14ac:dyDescent="0.3">
      <c r="A26" t="s">
        <v>20</v>
      </c>
      <c r="H26" s="1" t="str">
        <f>[3]mechanism_pro_4!I95</f>
        <v>0.013</v>
      </c>
    </row>
    <row r="27" spans="1:8" x14ac:dyDescent="0.3">
      <c r="H27" s="1" t="str">
        <f>[3]mechanism_pro_4!I96</f>
        <v>(0.020)</v>
      </c>
    </row>
    <row r="28" spans="1:8" x14ac:dyDescent="0.3">
      <c r="A28" t="s">
        <v>1</v>
      </c>
      <c r="B28" s="1" t="str">
        <f>[3]mechanism_pro_4!B83</f>
        <v/>
      </c>
      <c r="C28" s="1" t="str">
        <f>[3]mechanism_pro_4!C83</f>
        <v/>
      </c>
      <c r="D28" s="1" t="str">
        <f>[3]mechanism_pro_4!D83</f>
        <v/>
      </c>
      <c r="E28" s="1" t="str">
        <f>[3]mechanism_pro_4!F83</f>
        <v/>
      </c>
      <c r="F28" s="1" t="str">
        <f>[3]mechanism_pro_4!G83</f>
        <v/>
      </c>
      <c r="G28" s="1" t="str">
        <f>[3]mechanism_pro_4!H83</f>
        <v/>
      </c>
      <c r="H28" s="1" t="str">
        <f>[3]mechanism_pro_4!I83</f>
        <v>0.88</v>
      </c>
    </row>
    <row r="29" spans="1:8" x14ac:dyDescent="0.3">
      <c r="A29" t="str">
        <f>[3]mechanism_pro_4!A84</f>
        <v/>
      </c>
      <c r="B29" s="1" t="str">
        <f>[3]mechanism_pro_4!B84</f>
        <v/>
      </c>
      <c r="C29" s="1" t="str">
        <f>[3]mechanism_pro_4!C84</f>
        <v/>
      </c>
      <c r="D29" s="1" t="str">
        <f>[3]mechanism_pro_4!D84</f>
        <v/>
      </c>
      <c r="E29" s="1" t="str">
        <f>[3]mechanism_pro_4!F84</f>
        <v/>
      </c>
      <c r="F29" s="1" t="str">
        <f>[3]mechanism_pro_4!G84</f>
        <v/>
      </c>
      <c r="G29" s="1" t="str">
        <f>[3]mechanism_pro_4!H84</f>
        <v/>
      </c>
      <c r="H29" s="1" t="str">
        <f>[3]mechanism_pro_4!I84</f>
        <v>(0.017)</v>
      </c>
    </row>
    <row r="30" spans="1:8" x14ac:dyDescent="0.3">
      <c r="A30" s="2" t="s">
        <v>0</v>
      </c>
      <c r="B30" s="3" t="str">
        <f>[3]mechanism_pro_4!B101</f>
        <v>5922</v>
      </c>
      <c r="C30" s="3" t="str">
        <f>[3]mechanism_pro_4!C101</f>
        <v>6037</v>
      </c>
      <c r="D30" s="3" t="str">
        <f>[3]mechanism_pro_4!D101</f>
        <v>6037</v>
      </c>
      <c r="E30" s="3" t="str">
        <f>[3]mechanism_pro_4!F101</f>
        <v>2639</v>
      </c>
      <c r="F30" s="3" t="str">
        <f>[3]mechanism_pro_4!G101</f>
        <v>6037</v>
      </c>
      <c r="G30" s="3" t="str">
        <f>[3]mechanism_pro_4!H101</f>
        <v>5997</v>
      </c>
      <c r="H30" s="3" t="str">
        <f>[3]mechanism_pro_4!I101</f>
        <v>5997</v>
      </c>
    </row>
    <row r="31" spans="1:8" ht="15" thickBot="1" x14ac:dyDescent="0.35">
      <c r="A31" s="12" t="s">
        <v>18</v>
      </c>
      <c r="B31" s="12"/>
      <c r="C31" s="12"/>
      <c r="D31" s="12"/>
      <c r="E31" s="12"/>
      <c r="F31" s="12"/>
      <c r="G31" s="12"/>
      <c r="H31" s="12"/>
    </row>
    <row r="32" spans="1:8" ht="15.6" thickTop="1" thickBot="1" x14ac:dyDescent="0.35">
      <c r="A32" s="7" t="s">
        <v>7</v>
      </c>
      <c r="B32" s="8" t="s">
        <v>8</v>
      </c>
      <c r="C32" s="8" t="s">
        <v>9</v>
      </c>
      <c r="D32" s="8" t="s">
        <v>10</v>
      </c>
      <c r="E32" s="8" t="s">
        <v>12</v>
      </c>
      <c r="F32" s="8" t="s">
        <v>13</v>
      </c>
      <c r="G32" s="8" t="s">
        <v>14</v>
      </c>
      <c r="H32" s="8" t="s">
        <v>15</v>
      </c>
    </row>
    <row r="33" spans="1:8" ht="15" thickTop="1" x14ac:dyDescent="0.3">
      <c r="A33" t="s">
        <v>19</v>
      </c>
      <c r="B33" s="1" t="str">
        <f>[4]mechanism_pro_5!B5</f>
        <v>-1.06</v>
      </c>
      <c r="C33" s="1" t="str">
        <f>[4]mechanism_pro_5!C5</f>
        <v>0.049</v>
      </c>
      <c r="D33" s="1" t="str">
        <f>[4]mechanism_pro_5!D5</f>
        <v>-90.2</v>
      </c>
      <c r="E33" s="1" t="str">
        <f>[4]mechanism_pro_5!F5</f>
        <v>-3.00</v>
      </c>
      <c r="F33" s="1" t="str">
        <f>[4]mechanism_pro_5!G5</f>
        <v>-0.021</v>
      </c>
      <c r="G33" s="1" t="str">
        <f>[4]mechanism_pro_5!H5</f>
        <v>-0.015</v>
      </c>
      <c r="H33" s="1" t="str">
        <f>[4]mechanism_pro_5!I77</f>
        <v>-0.0049</v>
      </c>
    </row>
    <row r="34" spans="1:8" x14ac:dyDescent="0.3">
      <c r="B34" s="1" t="str">
        <f>[4]mechanism_pro_5!B6</f>
        <v>(0.94)</v>
      </c>
      <c r="C34" s="1" t="str">
        <f>[4]mechanism_pro_5!C6</f>
        <v>(0.042)</v>
      </c>
      <c r="D34" s="1" t="str">
        <f>[4]mechanism_pro_5!D6</f>
        <v>(53.4)</v>
      </c>
      <c r="E34" s="1" t="str">
        <f>[4]mechanism_pro_5!F6</f>
        <v>(3.14)</v>
      </c>
      <c r="F34" s="1" t="str">
        <f>[4]mechanism_pro_5!G6</f>
        <v>(0.017)</v>
      </c>
      <c r="G34" s="1" t="str">
        <f>[4]mechanism_pro_5!H6</f>
        <v>(0.023)</v>
      </c>
      <c r="H34" s="1" t="str">
        <f>[4]mechanism_pro_5!I78</f>
        <v>(0.025)</v>
      </c>
    </row>
    <row r="35" spans="1:8" x14ac:dyDescent="0.3">
      <c r="A35" t="s">
        <v>20</v>
      </c>
      <c r="H35" s="1" t="str">
        <f>[4]mechanism_pro_5!I95</f>
        <v>-0.0080</v>
      </c>
    </row>
    <row r="36" spans="1:8" x14ac:dyDescent="0.3">
      <c r="H36" s="1" t="str">
        <f>[4]mechanism_pro_5!I96</f>
        <v>(0.026)</v>
      </c>
    </row>
    <row r="37" spans="1:8" x14ac:dyDescent="0.3">
      <c r="A37" t="s">
        <v>1</v>
      </c>
      <c r="B37" s="1" t="str">
        <f>[4]mechanism_pro_5!B83</f>
        <v/>
      </c>
      <c r="C37" s="1" t="str">
        <f>[4]mechanism_pro_5!C83</f>
        <v/>
      </c>
      <c r="D37" s="1" t="str">
        <f>[4]mechanism_pro_5!D83</f>
        <v/>
      </c>
      <c r="E37" s="1" t="str">
        <f>[4]mechanism_pro_5!F83</f>
        <v/>
      </c>
      <c r="F37" s="1" t="str">
        <f>[4]mechanism_pro_5!G83</f>
        <v/>
      </c>
      <c r="G37" s="1" t="str">
        <f>[4]mechanism_pro_5!H83</f>
        <v/>
      </c>
      <c r="H37" s="1" t="str">
        <f>[4]mechanism_pro_5!I83</f>
        <v>0.89</v>
      </c>
    </row>
    <row r="38" spans="1:8" x14ac:dyDescent="0.3">
      <c r="A38" t="str">
        <f>[4]mechanism_pro_5!A84</f>
        <v/>
      </c>
      <c r="B38" s="1" t="str">
        <f>[4]mechanism_pro_5!B84</f>
        <v/>
      </c>
      <c r="C38" s="1" t="str">
        <f>[4]mechanism_pro_5!C84</f>
        <v/>
      </c>
      <c r="D38" s="1" t="str">
        <f>[4]mechanism_pro_5!D84</f>
        <v/>
      </c>
      <c r="E38" s="1" t="str">
        <f>[4]mechanism_pro_5!F84</f>
        <v/>
      </c>
      <c r="F38" s="1" t="str">
        <f>[4]mechanism_pro_5!G84</f>
        <v/>
      </c>
      <c r="G38" s="1" t="str">
        <f>[4]mechanism_pro_5!H84</f>
        <v/>
      </c>
      <c r="H38" s="1" t="str">
        <f>[4]mechanism_pro_5!I84</f>
        <v>(0.017)</v>
      </c>
    </row>
    <row r="39" spans="1:8" ht="15" thickBot="1" x14ac:dyDescent="0.35">
      <c r="A39" s="2" t="s">
        <v>0</v>
      </c>
      <c r="B39" s="3" t="str">
        <f>[4]mechanism_pro_5!B101</f>
        <v>5253</v>
      </c>
      <c r="C39" s="3" t="str">
        <f>[4]mechanism_pro_5!C101</f>
        <v>5368</v>
      </c>
      <c r="D39" s="3" t="str">
        <f>[4]mechanism_pro_5!D101</f>
        <v>5368</v>
      </c>
      <c r="E39" s="3" t="str">
        <f>[4]mechanism_pro_5!F101</f>
        <v>2334</v>
      </c>
      <c r="F39" s="3" t="str">
        <f>[4]mechanism_pro_5!G101</f>
        <v>5368</v>
      </c>
      <c r="G39" s="3" t="str">
        <f>[4]mechanism_pro_5!H101</f>
        <v>5346</v>
      </c>
      <c r="H39" s="3" t="str">
        <f>[4]mechanism_pro_5!I101</f>
        <v>5346</v>
      </c>
    </row>
    <row r="40" spans="1:8" ht="15.6" thickTop="1" thickBot="1" x14ac:dyDescent="0.35">
      <c r="A40" s="7" t="str">
        <f>[1]mechanism_pro_2!A103</f>
        <v>Control Mean</v>
      </c>
      <c r="B40" s="8" t="str">
        <f>[1]mechanism_pro_2!B103</f>
        <v>90.0</v>
      </c>
      <c r="C40" s="8" t="str">
        <f>[1]mechanism_pro_2!C103</f>
        <v>1.18</v>
      </c>
      <c r="D40" s="8" t="str">
        <f>[1]mechanism_pro_2!D103</f>
        <v>830.5</v>
      </c>
      <c r="E40" s="8" t="str">
        <f>[1]mechanism_pro_2!F103</f>
        <v>92.7</v>
      </c>
      <c r="F40" s="8" t="str">
        <f>[1]mechanism_pro_2!G103</f>
        <v>0.75</v>
      </c>
      <c r="G40" s="8" t="str">
        <f>[1]mechanism_pro_2!H103</f>
        <v>0.73</v>
      </c>
      <c r="H40" s="8" t="str">
        <f>[1]mechanism_pro_2!I103</f>
        <v>0.73</v>
      </c>
    </row>
    <row r="41" spans="1:8" ht="15" thickTop="1" x14ac:dyDescent="0.3"/>
  </sheetData>
  <mergeCells count="5">
    <mergeCell ref="A2:H2"/>
    <mergeCell ref="A13:H13"/>
    <mergeCell ref="A22:H22"/>
    <mergeCell ref="A31:H31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2020-01-14T17:43:58Z</dcterms:created>
  <dcterms:modified xsi:type="dcterms:W3CDTF">2020-08-14T05:51:48Z</dcterms:modified>
</cp:coreProperties>
</file>