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rd_information_bargaining\Tables\"/>
    </mc:Choice>
  </mc:AlternateContent>
  <xr:revisionPtr revIDLastSave="0" documentId="13_ncr:1_{851A0259-322E-4BFF-BFC1-2B216472B6F1}" xr6:coauthVersionLast="47" xr6:coauthVersionMax="47" xr10:uidLastSave="{00000000-0000-0000-0000-000000000000}"/>
  <bookViews>
    <workbookView xWindow="-28920" yWindow="-8190" windowWidth="29040" windowHeight="15720" xr2:uid="{2B9C778B-4ACA-4509-AF6F-10D310567EB0}"/>
  </bookViews>
  <sheets>
    <sheet name="rd_sett_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1" i="1" l="1"/>
  <c r="E71" i="1"/>
  <c r="C71" i="1"/>
  <c r="B71" i="1"/>
  <c r="F70" i="1"/>
  <c r="E70" i="1"/>
  <c r="C70" i="1"/>
  <c r="B70" i="1"/>
  <c r="C68" i="1"/>
  <c r="B68" i="1"/>
  <c r="C67" i="1"/>
  <c r="B67" i="1"/>
  <c r="C66" i="1"/>
  <c r="B66" i="1"/>
  <c r="C65" i="1"/>
  <c r="B65" i="1"/>
  <c r="I47" i="1"/>
  <c r="H47" i="1"/>
  <c r="F47" i="1"/>
  <c r="E47" i="1"/>
  <c r="C47" i="1"/>
  <c r="B47" i="1"/>
  <c r="I46" i="1"/>
  <c r="H46" i="1"/>
  <c r="F46" i="1"/>
  <c r="E46" i="1"/>
  <c r="C46" i="1"/>
  <c r="B46" i="1"/>
  <c r="I44" i="1"/>
  <c r="H44" i="1"/>
  <c r="F44" i="1"/>
  <c r="E44" i="1"/>
  <c r="C44" i="1"/>
  <c r="B44" i="1"/>
  <c r="I43" i="1"/>
  <c r="H43" i="1"/>
  <c r="F43" i="1"/>
  <c r="E43" i="1"/>
  <c r="C43" i="1"/>
  <c r="B43" i="1"/>
  <c r="I42" i="1"/>
  <c r="H42" i="1"/>
  <c r="F42" i="1"/>
  <c r="E42" i="1"/>
  <c r="C42" i="1"/>
  <c r="B42" i="1"/>
  <c r="I41" i="1"/>
  <c r="H41" i="1"/>
  <c r="F41" i="1"/>
  <c r="E41" i="1"/>
  <c r="C41" i="1"/>
  <c r="B41" i="1"/>
  <c r="I40" i="1"/>
  <c r="H40" i="1"/>
  <c r="F40" i="1"/>
  <c r="E40" i="1"/>
  <c r="C40" i="1"/>
  <c r="B40" i="1"/>
  <c r="I23" i="1"/>
  <c r="H23" i="1"/>
  <c r="F23" i="1"/>
  <c r="E23" i="1"/>
  <c r="C23" i="1"/>
  <c r="B23" i="1"/>
  <c r="I22" i="1"/>
  <c r="H22" i="1"/>
  <c r="F22" i="1"/>
  <c r="E22" i="1"/>
  <c r="C22" i="1"/>
  <c r="B22" i="1"/>
  <c r="I20" i="1"/>
  <c r="H20" i="1"/>
  <c r="F20" i="1"/>
  <c r="E20" i="1"/>
  <c r="C20" i="1"/>
  <c r="B20" i="1"/>
  <c r="A20" i="1"/>
  <c r="I19" i="1"/>
  <c r="H19" i="1"/>
  <c r="F19" i="1"/>
  <c r="E19" i="1"/>
  <c r="C19" i="1"/>
  <c r="B19" i="1"/>
  <c r="A19" i="1"/>
  <c r="I18" i="1"/>
  <c r="H18" i="1"/>
  <c r="F18" i="1"/>
  <c r="E18" i="1"/>
  <c r="C18" i="1"/>
  <c r="B18" i="1"/>
  <c r="A18" i="1"/>
  <c r="I17" i="1"/>
  <c r="H17" i="1"/>
  <c r="F17" i="1"/>
  <c r="E17" i="1"/>
  <c r="C17" i="1"/>
  <c r="B17" i="1"/>
  <c r="A17" i="1"/>
  <c r="A16" i="1"/>
  <c r="F60" i="1"/>
  <c r="E60" i="1"/>
  <c r="C60" i="1"/>
  <c r="B60" i="1"/>
  <c r="F59" i="1"/>
  <c r="E59" i="1"/>
  <c r="C59" i="1"/>
  <c r="B59" i="1"/>
  <c r="C57" i="1"/>
  <c r="B57" i="1"/>
  <c r="C56" i="1"/>
  <c r="B56" i="1"/>
  <c r="C55" i="1"/>
  <c r="B55" i="1"/>
  <c r="C54" i="1"/>
  <c r="B54" i="1"/>
  <c r="I36" i="1"/>
  <c r="H36" i="1"/>
  <c r="F36" i="1"/>
  <c r="E36" i="1"/>
  <c r="C36" i="1"/>
  <c r="B36" i="1"/>
  <c r="I35" i="1"/>
  <c r="H35" i="1"/>
  <c r="F35" i="1"/>
  <c r="E35" i="1"/>
  <c r="C35" i="1"/>
  <c r="B35" i="1"/>
  <c r="I33" i="1"/>
  <c r="H33" i="1"/>
  <c r="F33" i="1"/>
  <c r="E33" i="1"/>
  <c r="C33" i="1"/>
  <c r="B33" i="1"/>
  <c r="I32" i="1"/>
  <c r="H32" i="1"/>
  <c r="F32" i="1"/>
  <c r="E32" i="1"/>
  <c r="C32" i="1"/>
  <c r="B32" i="1"/>
  <c r="I31" i="1"/>
  <c r="H31" i="1"/>
  <c r="F31" i="1"/>
  <c r="E31" i="1"/>
  <c r="C31" i="1"/>
  <c r="B31" i="1"/>
  <c r="I30" i="1"/>
  <c r="H30" i="1"/>
  <c r="F30" i="1"/>
  <c r="E30" i="1"/>
  <c r="C30" i="1"/>
  <c r="B30" i="1"/>
  <c r="I12" i="1"/>
  <c r="H12" i="1"/>
  <c r="F12" i="1"/>
  <c r="E12" i="1"/>
  <c r="C12" i="1"/>
  <c r="B12" i="1"/>
  <c r="I11" i="1"/>
  <c r="H11" i="1"/>
  <c r="F11" i="1"/>
  <c r="E11" i="1"/>
  <c r="C11" i="1"/>
  <c r="B11" i="1"/>
  <c r="I9" i="1"/>
  <c r="H9" i="1"/>
  <c r="F9" i="1"/>
  <c r="E9" i="1"/>
  <c r="C9" i="1"/>
  <c r="B9" i="1"/>
  <c r="A9" i="1"/>
  <c r="I8" i="1"/>
  <c r="H8" i="1"/>
  <c r="F8" i="1"/>
  <c r="E8" i="1"/>
  <c r="C8" i="1"/>
  <c r="B8" i="1"/>
  <c r="A8" i="1"/>
  <c r="I7" i="1"/>
  <c r="H7" i="1"/>
  <c r="F7" i="1"/>
  <c r="E7" i="1"/>
  <c r="C7" i="1"/>
  <c r="B7" i="1"/>
  <c r="A7" i="1"/>
  <c r="I6" i="1"/>
  <c r="H6" i="1"/>
  <c r="F6" i="1"/>
  <c r="E6" i="1"/>
  <c r="C6" i="1"/>
  <c r="B6" i="1"/>
  <c r="A6" i="1"/>
  <c r="I5" i="1"/>
  <c r="H5" i="1"/>
  <c r="F5" i="1"/>
  <c r="E5" i="1"/>
  <c r="C5" i="1"/>
  <c r="B5" i="1"/>
  <c r="A5" i="1"/>
</calcChain>
</file>

<file path=xl/sharedStrings.xml><?xml version="1.0" encoding="utf-8"?>
<sst xmlns="http://schemas.openxmlformats.org/spreadsheetml/2006/main" count="81" uniqueCount="31">
  <si>
    <t>Effective observations [L , R]</t>
  </si>
  <si>
    <t>Bandwidth [L , R]</t>
  </si>
  <si>
    <t>III vs IV</t>
  </si>
  <si>
    <t>II vs I</t>
  </si>
  <si>
    <t>Running variable: Tenure</t>
  </si>
  <si>
    <t>Calculator treatment</t>
  </si>
  <si>
    <t>Calculator + letter treatment</t>
  </si>
  <si>
    <t>Running variable: Daily wage</t>
  </si>
  <si>
    <t>III vs II</t>
  </si>
  <si>
    <t>IV vs I</t>
  </si>
  <si>
    <t>(II &amp; III) vs (I &amp; IV)</t>
  </si>
  <si>
    <t>(III &amp; IV) vs (I &amp; II)</t>
  </si>
  <si>
    <t>(7)</t>
  </si>
  <si>
    <t>(8)</t>
  </si>
  <si>
    <t>(9)</t>
  </si>
  <si>
    <t>(10)</t>
  </si>
  <si>
    <t>(11)</t>
  </si>
  <si>
    <t>(12)</t>
  </si>
  <si>
    <t>(1)</t>
  </si>
  <si>
    <t>(2)</t>
  </si>
  <si>
    <t>(3)</t>
  </si>
  <si>
    <t>(4)</t>
  </si>
  <si>
    <t>(5)</t>
  </si>
  <si>
    <t>(6)</t>
  </si>
  <si>
    <t>Conventional</t>
  </si>
  <si>
    <t/>
  </si>
  <si>
    <t>Robust</t>
  </si>
  <si>
    <t>-</t>
  </si>
  <si>
    <t>Running variable: Tenure &amp; Daily wage</t>
  </si>
  <si>
    <t>II vs IV</t>
  </si>
  <si>
    <t>III 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</si>
</sst>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conflicto_arreglado_t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conflicto_arreglado_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0.408*</v>
          </cell>
          <cell r="C5" t="str">
            <v>0.499**</v>
          </cell>
          <cell r="D5" t="str">
            <v>0.338</v>
          </cell>
          <cell r="E5" t="str">
            <v>0.293</v>
          </cell>
          <cell r="F5" t="str">
            <v>0.397**</v>
          </cell>
          <cell r="G5" t="str">
            <v>0.359**</v>
          </cell>
          <cell r="H5" t="str">
            <v>-0.248</v>
          </cell>
          <cell r="I5" t="str">
            <v>-0.353</v>
          </cell>
          <cell r="J5" t="str">
            <v>-0.0273</v>
          </cell>
          <cell r="K5" t="str">
            <v>-0.0777</v>
          </cell>
          <cell r="L5" t="str">
            <v>-0.179</v>
          </cell>
          <cell r="M5" t="str">
            <v>-0.237</v>
          </cell>
          <cell r="N5" t="str">
            <v>0.338</v>
          </cell>
          <cell r="O5" t="str">
            <v>0.490**</v>
          </cell>
        </row>
        <row r="6">
          <cell r="A6" t="str">
            <v/>
          </cell>
          <cell r="B6" t="str">
            <v>(0.214)</v>
          </cell>
          <cell r="C6" t="str">
            <v>(0.198)</v>
          </cell>
          <cell r="D6" t="str">
            <v>(0.209)</v>
          </cell>
          <cell r="E6" t="str">
            <v>(0.217)</v>
          </cell>
          <cell r="F6" t="str">
            <v>(0.158)</v>
          </cell>
          <cell r="G6" t="str">
            <v>(0.150)</v>
          </cell>
          <cell r="H6" t="str">
            <v>(0.166)</v>
          </cell>
          <cell r="I6" t="str">
            <v>(1,517)</v>
          </cell>
          <cell r="J6" t="str">
            <v>(0.161)</v>
          </cell>
          <cell r="K6" t="str">
            <v>(2,673)</v>
          </cell>
          <cell r="L6" t="str">
            <v>(0.127)</v>
          </cell>
          <cell r="M6" t="str">
            <v>(0.147)</v>
          </cell>
          <cell r="N6" t="str">
            <v>(0.225)</v>
          </cell>
          <cell r="O6" t="str">
            <v>(0.220)</v>
          </cell>
        </row>
        <row r="9">
          <cell r="A9" t="str">
            <v>Robust</v>
          </cell>
          <cell r="B9" t="str">
            <v>0.447*</v>
          </cell>
          <cell r="C9" t="str">
            <v>0.558**</v>
          </cell>
          <cell r="D9" t="str">
            <v>0.324</v>
          </cell>
          <cell r="E9" t="str">
            <v>0.205</v>
          </cell>
          <cell r="F9" t="str">
            <v>0.420**</v>
          </cell>
          <cell r="G9" t="str">
            <v>0.353**</v>
          </cell>
          <cell r="H9" t="str">
            <v>-0.325</v>
          </cell>
          <cell r="I9" t="str">
            <v>-0.350</v>
          </cell>
          <cell r="J9" t="str">
            <v>0.0190</v>
          </cell>
          <cell r="K9" t="str">
            <v>-0.0259</v>
          </cell>
          <cell r="L9" t="str">
            <v>-0.231</v>
          </cell>
          <cell r="M9" t="str">
            <v>-0.229</v>
          </cell>
          <cell r="N9" t="str">
            <v>0.385</v>
          </cell>
          <cell r="O9" t="str">
            <v>0.541**</v>
          </cell>
        </row>
        <row r="10">
          <cell r="A10" t="str">
            <v/>
          </cell>
          <cell r="B10" t="str">
            <v>(0.247)</v>
          </cell>
          <cell r="C10" t="str">
            <v>(0.232)</v>
          </cell>
          <cell r="D10" t="str">
            <v>(0.242)</v>
          </cell>
          <cell r="E10" t="str">
            <v>(0.256)</v>
          </cell>
          <cell r="F10" t="str">
            <v>(0.183)</v>
          </cell>
          <cell r="G10" t="str">
            <v>(0.174)</v>
          </cell>
          <cell r="H10" t="str">
            <v>(0.205)</v>
          </cell>
          <cell r="I10" t="str">
            <v>(2,074)</v>
          </cell>
          <cell r="J10" t="str">
            <v>(0.196)</v>
          </cell>
          <cell r="K10" t="str">
            <v>(3,389)</v>
          </cell>
          <cell r="L10" t="str">
            <v>(0.152)</v>
          </cell>
          <cell r="M10" t="str">
            <v>(0.182)</v>
          </cell>
          <cell r="N10" t="str">
            <v>(0.275)</v>
          </cell>
          <cell r="O10" t="str">
            <v>(0.259)</v>
          </cell>
        </row>
        <row r="16">
          <cell r="B16" t="str">
            <v>1.112</v>
          </cell>
          <cell r="C16" t="str">
            <v>1.226</v>
          </cell>
          <cell r="D16" t="str">
            <v>1.166</v>
          </cell>
          <cell r="E16" t="str">
            <v>0.910</v>
          </cell>
          <cell r="F16" t="str">
            <v>1.067</v>
          </cell>
          <cell r="G16" t="str">
            <v>1.115</v>
          </cell>
          <cell r="H16" t="str">
            <v>41.71</v>
          </cell>
          <cell r="I16" t="str">
            <v>30.86</v>
          </cell>
          <cell r="J16" t="str">
            <v>67</v>
          </cell>
          <cell r="K16" t="str">
            <v>82.93</v>
          </cell>
          <cell r="L16" t="str">
            <v>42.28</v>
          </cell>
          <cell r="M16" t="str">
            <v>30.49</v>
          </cell>
          <cell r="N16" t="str">
            <v>0.634</v>
          </cell>
          <cell r="O16" t="str">
            <v>0.583</v>
          </cell>
          <cell r="P16" t="str">
            <v>0.182</v>
          </cell>
          <cell r="Q16" t="str">
            <v>0.190</v>
          </cell>
        </row>
        <row r="17">
          <cell r="B17" t="str">
            <v>1.112</v>
          </cell>
          <cell r="C17" t="str">
            <v>1.226</v>
          </cell>
          <cell r="D17" t="str">
            <v>1.166</v>
          </cell>
          <cell r="E17" t="str">
            <v>0.910</v>
          </cell>
          <cell r="F17" t="str">
            <v>1.067</v>
          </cell>
          <cell r="G17" t="str">
            <v>1.115</v>
          </cell>
          <cell r="H17" t="str">
            <v>41.71</v>
          </cell>
          <cell r="I17" t="str">
            <v>30.86</v>
          </cell>
          <cell r="J17" t="str">
            <v>67</v>
          </cell>
          <cell r="K17" t="str">
            <v>82.93</v>
          </cell>
          <cell r="L17" t="str">
            <v>42.28</v>
          </cell>
          <cell r="M17" t="str">
            <v>30.49</v>
          </cell>
          <cell r="N17" t="str">
            <v>0.634</v>
          </cell>
          <cell r="O17" t="str">
            <v>0.583</v>
          </cell>
          <cell r="P17" t="str">
            <v>0.182</v>
          </cell>
          <cell r="Q17" t="str">
            <v>0.190</v>
          </cell>
        </row>
        <row r="18">
          <cell r="B18" t="str">
            <v>65</v>
          </cell>
          <cell r="C18" t="str">
            <v>67</v>
          </cell>
          <cell r="D18" t="str">
            <v>51</v>
          </cell>
          <cell r="E18" t="str">
            <v>38</v>
          </cell>
          <cell r="F18" t="str">
            <v>109</v>
          </cell>
          <cell r="G18" t="str">
            <v>108</v>
          </cell>
          <cell r="H18" t="str">
            <v>98</v>
          </cell>
          <cell r="I18" t="str">
            <v>65</v>
          </cell>
          <cell r="J18" t="str">
            <v>62</v>
          </cell>
          <cell r="K18" t="str">
            <v>73</v>
          </cell>
          <cell r="L18" t="str">
            <v>137</v>
          </cell>
          <cell r="M18" t="str">
            <v>89</v>
          </cell>
          <cell r="N18" t="str">
            <v>146</v>
          </cell>
          <cell r="O18" t="str">
            <v>123</v>
          </cell>
          <cell r="P18" t="str">
            <v>14</v>
          </cell>
          <cell r="Q18" t="str">
            <v>14</v>
          </cell>
        </row>
        <row r="19">
          <cell r="B19" t="str">
            <v>42</v>
          </cell>
          <cell r="C19" t="str">
            <v>43</v>
          </cell>
          <cell r="D19" t="str">
            <v>21</v>
          </cell>
          <cell r="E19" t="str">
            <v>15</v>
          </cell>
          <cell r="F19" t="str">
            <v>61</v>
          </cell>
          <cell r="G19" t="str">
            <v>57</v>
          </cell>
          <cell r="H19" t="str">
            <v>69</v>
          </cell>
          <cell r="I19" t="str">
            <v>59</v>
          </cell>
          <cell r="J19" t="str">
            <v>58</v>
          </cell>
          <cell r="K19" t="str">
            <v>68</v>
          </cell>
          <cell r="L19" t="str">
            <v>111</v>
          </cell>
          <cell r="M19" t="str">
            <v>89</v>
          </cell>
          <cell r="N19" t="str">
            <v>44</v>
          </cell>
          <cell r="O19" t="str">
            <v>35</v>
          </cell>
          <cell r="P19" t="str">
            <v>7</v>
          </cell>
          <cell r="Q19" t="str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A5" t="str">
            <v>Conventional</v>
          </cell>
          <cell r="B5" t="str">
            <v>-0.435*</v>
          </cell>
          <cell r="C5" t="str">
            <v>-0.521**</v>
          </cell>
          <cell r="D5" t="str">
            <v>-0.145</v>
          </cell>
          <cell r="E5" t="str">
            <v>-0.589***</v>
          </cell>
          <cell r="F5" t="str">
            <v>-0.367**</v>
          </cell>
          <cell r="G5" t="str">
            <v>-0.363**</v>
          </cell>
          <cell r="H5" t="str">
            <v>0.216</v>
          </cell>
          <cell r="I5" t="str">
            <v>0.124</v>
          </cell>
          <cell r="J5" t="str">
            <v>-0.175</v>
          </cell>
          <cell r="K5" t="str">
            <v>-0.108</v>
          </cell>
          <cell r="L5" t="str">
            <v>0.0645</v>
          </cell>
          <cell r="M5" t="str">
            <v>0.0417</v>
          </cell>
          <cell r="N5" t="str">
            <v>0.223</v>
          </cell>
          <cell r="O5" t="str">
            <v>-0.416</v>
          </cell>
        </row>
        <row r="6">
          <cell r="A6" t="str">
            <v/>
          </cell>
          <cell r="B6" t="str">
            <v>(0.227)</v>
          </cell>
          <cell r="C6" t="str">
            <v>(0.242)</v>
          </cell>
          <cell r="D6" t="str">
            <v>(0.315)</v>
          </cell>
          <cell r="E6" t="str">
            <v>(0.131)</v>
          </cell>
          <cell r="F6" t="str">
            <v>(0.179)</v>
          </cell>
          <cell r="G6" t="str">
            <v>(0.176)</v>
          </cell>
          <cell r="H6" t="str">
            <v>(0.172)</v>
          </cell>
          <cell r="I6" t="str">
            <v>(1,654)</v>
          </cell>
          <cell r="J6" t="str">
            <v>(0.219)</v>
          </cell>
          <cell r="K6" t="str">
            <v>(0.186)</v>
          </cell>
          <cell r="L6" t="str">
            <v>(0.121)</v>
          </cell>
          <cell r="M6" t="str">
            <v>(592.2)</v>
          </cell>
          <cell r="N6" t="str">
            <v>(0.289)</v>
          </cell>
          <cell r="O6" t="str">
            <v>(0.319)</v>
          </cell>
        </row>
        <row r="9">
          <cell r="A9" t="str">
            <v>Robust</v>
          </cell>
          <cell r="B9" t="str">
            <v>-0.510**</v>
          </cell>
          <cell r="C9" t="str">
            <v>-0.638**</v>
          </cell>
          <cell r="D9" t="str">
            <v>-0.172</v>
          </cell>
          <cell r="E9" t="str">
            <v>-0.838***</v>
          </cell>
          <cell r="F9" t="str">
            <v>-0.430**</v>
          </cell>
          <cell r="G9" t="str">
            <v>-0.433**</v>
          </cell>
          <cell r="H9" t="str">
            <v>0.246</v>
          </cell>
          <cell r="I9" t="str">
            <v>0.0496</v>
          </cell>
          <cell r="J9" t="str">
            <v>-0.223</v>
          </cell>
          <cell r="K9" t="str">
            <v>-0.128</v>
          </cell>
          <cell r="L9" t="str">
            <v>0.0731</v>
          </cell>
          <cell r="M9" t="str">
            <v>0.0176</v>
          </cell>
          <cell r="N9" t="str">
            <v>0.216</v>
          </cell>
          <cell r="O9" t="str">
            <v>-0.591</v>
          </cell>
        </row>
        <row r="10">
          <cell r="A10" t="str">
            <v/>
          </cell>
          <cell r="B10" t="str">
            <v>(0.252)</v>
          </cell>
          <cell r="C10" t="str">
            <v>(0.276)</v>
          </cell>
          <cell r="D10" t="str">
            <v>(0.379)</v>
          </cell>
          <cell r="E10" t="str">
            <v>(0.226)</v>
          </cell>
          <cell r="F10" t="str">
            <v>(0.199)</v>
          </cell>
          <cell r="G10" t="str">
            <v>(0.204)</v>
          </cell>
          <cell r="H10" t="str">
            <v>(0.215)</v>
          </cell>
          <cell r="I10" t="str">
            <v>(2,053)</v>
          </cell>
          <cell r="J10" t="str">
            <v>(0.273)</v>
          </cell>
          <cell r="K10" t="str">
            <v>(0.213)</v>
          </cell>
          <cell r="L10" t="str">
            <v>(0.148)</v>
          </cell>
          <cell r="M10" t="str">
            <v>(747.1)</v>
          </cell>
          <cell r="N10" t="str">
            <v>(0.357)</v>
          </cell>
          <cell r="O10" t="str">
            <v>(0.378)</v>
          </cell>
        </row>
        <row r="16">
          <cell r="B16" t="str">
            <v>0.736</v>
          </cell>
          <cell r="C16" t="str">
            <v>0.721</v>
          </cell>
          <cell r="D16" t="str">
            <v>1.128</v>
          </cell>
          <cell r="E16" t="str">
            <v>0.790</v>
          </cell>
          <cell r="F16" t="str">
            <v>1.008</v>
          </cell>
          <cell r="G16" t="str">
            <v>0.872</v>
          </cell>
          <cell r="H16" t="str">
            <v>59.33</v>
          </cell>
          <cell r="I16" t="str">
            <v>37.85</v>
          </cell>
          <cell r="J16" t="str">
            <v>63.01</v>
          </cell>
          <cell r="K16" t="str">
            <v>95.60</v>
          </cell>
          <cell r="L16" t="str">
            <v>65.75</v>
          </cell>
          <cell r="M16" t="str">
            <v>55.74</v>
          </cell>
          <cell r="N16" t="str">
            <v>0.821</v>
          </cell>
          <cell r="O16" t="str">
            <v>0.376</v>
          </cell>
          <cell r="P16" t="str">
            <v>0.186</v>
          </cell>
          <cell r="Q16" t="str">
            <v>0.212</v>
          </cell>
        </row>
        <row r="17">
          <cell r="B17" t="str">
            <v>0.736</v>
          </cell>
          <cell r="C17" t="str">
            <v>0.721</v>
          </cell>
          <cell r="D17" t="str">
            <v>1.128</v>
          </cell>
          <cell r="E17" t="str">
            <v>0.790</v>
          </cell>
          <cell r="F17" t="str">
            <v>1.008</v>
          </cell>
          <cell r="G17" t="str">
            <v>0.872</v>
          </cell>
          <cell r="H17" t="str">
            <v>59.33</v>
          </cell>
          <cell r="I17" t="str">
            <v>37.85</v>
          </cell>
          <cell r="J17" t="str">
            <v>63.01</v>
          </cell>
          <cell r="K17" t="str">
            <v>95.60</v>
          </cell>
          <cell r="L17" t="str">
            <v>65.75</v>
          </cell>
          <cell r="M17" t="str">
            <v>55.74</v>
          </cell>
          <cell r="N17" t="str">
            <v>0.821</v>
          </cell>
          <cell r="O17" t="str">
            <v>0.376</v>
          </cell>
          <cell r="P17" t="str">
            <v>0.186</v>
          </cell>
          <cell r="Q17" t="str">
            <v>0.212</v>
          </cell>
        </row>
        <row r="18">
          <cell r="B18" t="str">
            <v>19</v>
          </cell>
          <cell r="C18" t="str">
            <v>19</v>
          </cell>
          <cell r="D18" t="str">
            <v>29</v>
          </cell>
          <cell r="E18" t="str">
            <v>20</v>
          </cell>
          <cell r="F18" t="str">
            <v>58</v>
          </cell>
          <cell r="G18" t="str">
            <v>46</v>
          </cell>
          <cell r="H18" t="str">
            <v>99</v>
          </cell>
          <cell r="I18" t="str">
            <v>62</v>
          </cell>
          <cell r="J18" t="str">
            <v>47</v>
          </cell>
          <cell r="K18" t="str">
            <v>51</v>
          </cell>
          <cell r="L18" t="str">
            <v>160</v>
          </cell>
          <cell r="M18" t="str">
            <v>134</v>
          </cell>
          <cell r="N18" t="str">
            <v>97</v>
          </cell>
          <cell r="O18" t="str">
            <v>22</v>
          </cell>
          <cell r="P18" t="str">
            <v>7</v>
          </cell>
          <cell r="Q18" t="str">
            <v>11</v>
          </cell>
        </row>
        <row r="19">
          <cell r="B19" t="str">
            <v>24</v>
          </cell>
          <cell r="C19" t="str">
            <v>22</v>
          </cell>
          <cell r="D19" t="str">
            <v>19</v>
          </cell>
          <cell r="E19" t="str">
            <v>9</v>
          </cell>
          <cell r="F19" t="str">
            <v>44</v>
          </cell>
          <cell r="G19" t="str">
            <v>36</v>
          </cell>
          <cell r="H19" t="str">
            <v>49</v>
          </cell>
          <cell r="I19" t="str">
            <v>28</v>
          </cell>
          <cell r="J19" t="str">
            <v>45</v>
          </cell>
          <cell r="K19" t="str">
            <v>55</v>
          </cell>
          <cell r="L19" t="str">
            <v>95</v>
          </cell>
          <cell r="M19" t="str">
            <v>89</v>
          </cell>
          <cell r="N19" t="str">
            <v>38</v>
          </cell>
          <cell r="O19" t="str">
            <v>15</v>
          </cell>
          <cell r="P19" t="str">
            <v>8</v>
          </cell>
          <cell r="Q19" t="str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5B5-DACC-4F22-891E-C89EA2122BE5}">
  <dimension ref="A2:I72"/>
  <sheetViews>
    <sheetView tabSelected="1" topLeftCell="A16" workbookViewId="0">
      <selection activeCell="E32" sqref="E32"/>
    </sheetView>
  </sheetViews>
  <sheetFormatPr defaultRowHeight="14.5" x14ac:dyDescent="0.35"/>
  <cols>
    <col min="1" max="1" width="25.36328125" bestFit="1" customWidth="1"/>
    <col min="2" max="3" width="13.08984375" style="1" bestFit="1" customWidth="1"/>
    <col min="4" max="4" width="3.90625" style="1" customWidth="1"/>
    <col min="5" max="6" width="13.08984375" style="1" bestFit="1" customWidth="1"/>
    <col min="7" max="7" width="3.26953125" style="1" customWidth="1"/>
    <col min="8" max="9" width="13.08984375" style="1" bestFit="1" customWidth="1"/>
    <col min="10" max="11" width="13.08984375" bestFit="1" customWidth="1"/>
    <col min="12" max="12" width="7.90625" bestFit="1" customWidth="1"/>
    <col min="13" max="19" width="13.08984375" bestFit="1" customWidth="1"/>
  </cols>
  <sheetData>
    <row r="2" spans="1:9" ht="15" thickBot="1" x14ac:dyDescent="0.4">
      <c r="A2" s="2"/>
      <c r="B2" s="8" t="s">
        <v>4</v>
      </c>
      <c r="C2" s="8"/>
      <c r="D2" s="8"/>
      <c r="E2" s="8"/>
      <c r="F2" s="8"/>
      <c r="G2" s="8"/>
      <c r="H2" s="8"/>
      <c r="I2" s="8"/>
    </row>
    <row r="3" spans="1:9" x14ac:dyDescent="0.35">
      <c r="A3" s="4"/>
      <c r="B3" s="10" t="s">
        <v>5</v>
      </c>
      <c r="C3" s="10"/>
      <c r="D3" s="10"/>
      <c r="E3" s="10"/>
      <c r="F3" s="10"/>
      <c r="G3" s="10"/>
      <c r="H3" s="10"/>
      <c r="I3" s="10"/>
    </row>
    <row r="4" spans="1:9" x14ac:dyDescent="0.35">
      <c r="B4" s="9" t="s">
        <v>3</v>
      </c>
      <c r="C4" s="9"/>
      <c r="E4" s="9" t="s">
        <v>2</v>
      </c>
      <c r="F4" s="9"/>
      <c r="H4" s="9" t="s">
        <v>10</v>
      </c>
      <c r="I4" s="9"/>
    </row>
    <row r="5" spans="1:9" ht="15" thickBot="1" x14ac:dyDescent="0.4">
      <c r="A5" s="3" t="str">
        <f>[1]Sheet1!A2</f>
        <v/>
      </c>
      <c r="B5" s="6" t="str">
        <f>[1]Sheet1!B2</f>
        <v>(1)</v>
      </c>
      <c r="C5" s="6" t="str">
        <f>[1]Sheet1!C2</f>
        <v>(2)</v>
      </c>
      <c r="D5" s="6"/>
      <c r="E5" s="6" t="str">
        <f>[1]Sheet1!D2</f>
        <v>(3)</v>
      </c>
      <c r="F5" s="6" t="str">
        <f>[1]Sheet1!E2</f>
        <v>(4)</v>
      </c>
      <c r="G5" s="6"/>
      <c r="H5" s="6" t="str">
        <f>[1]Sheet1!F2</f>
        <v>(5)</v>
      </c>
      <c r="I5" s="6" t="str">
        <f>[1]Sheet1!G2</f>
        <v>(6)</v>
      </c>
    </row>
    <row r="6" spans="1:9" ht="15" thickTop="1" x14ac:dyDescent="0.35">
      <c r="A6" t="str">
        <f>[1]Sheet1!A5</f>
        <v>Conventional</v>
      </c>
      <c r="B6" s="1" t="str">
        <f>[1]Sheet1!B5</f>
        <v>0.408*</v>
      </c>
      <c r="C6" s="1" t="str">
        <f>[1]Sheet1!C5</f>
        <v>0.499**</v>
      </c>
      <c r="E6" s="1" t="str">
        <f>[1]Sheet1!D5</f>
        <v>0.338</v>
      </c>
      <c r="F6" s="1" t="str">
        <f>[1]Sheet1!E5</f>
        <v>0.293</v>
      </c>
      <c r="H6" s="1" t="str">
        <f>[1]Sheet1!F5</f>
        <v>0.397**</v>
      </c>
      <c r="I6" s="1" t="str">
        <f>[1]Sheet1!G5</f>
        <v>0.359**</v>
      </c>
    </row>
    <row r="7" spans="1:9" x14ac:dyDescent="0.35">
      <c r="A7" t="str">
        <f>[1]Sheet1!A6</f>
        <v/>
      </c>
      <c r="B7" s="1" t="str">
        <f>[1]Sheet1!B6</f>
        <v>(0.214)</v>
      </c>
      <c r="C7" s="1" t="str">
        <f>[1]Sheet1!C6</f>
        <v>(0.198)</v>
      </c>
      <c r="E7" s="1" t="str">
        <f>[1]Sheet1!D6</f>
        <v>(0.209)</v>
      </c>
      <c r="F7" s="1" t="str">
        <f>[1]Sheet1!E6</f>
        <v>(0.217)</v>
      </c>
      <c r="H7" s="1" t="str">
        <f>[1]Sheet1!F6</f>
        <v>(0.158)</v>
      </c>
      <c r="I7" s="1" t="str">
        <f>[1]Sheet1!G6</f>
        <v>(0.150)</v>
      </c>
    </row>
    <row r="8" spans="1:9" x14ac:dyDescent="0.35">
      <c r="A8" t="str">
        <f>[1]Sheet1!A9</f>
        <v>Robust</v>
      </c>
      <c r="B8" s="1" t="str">
        <f>[1]Sheet1!B9</f>
        <v>0.447*</v>
      </c>
      <c r="C8" s="1" t="str">
        <f>[1]Sheet1!C9</f>
        <v>0.558**</v>
      </c>
      <c r="E8" s="1" t="str">
        <f>[1]Sheet1!D9</f>
        <v>0.324</v>
      </c>
      <c r="F8" s="1" t="str">
        <f>[1]Sheet1!E9</f>
        <v>0.205</v>
      </c>
      <c r="H8" s="1" t="str">
        <f>[1]Sheet1!F9</f>
        <v>0.420**</v>
      </c>
      <c r="I8" s="1" t="str">
        <f>[1]Sheet1!G9</f>
        <v>0.353**</v>
      </c>
    </row>
    <row r="9" spans="1:9" x14ac:dyDescent="0.35">
      <c r="A9" t="str">
        <f>[1]Sheet1!A10</f>
        <v/>
      </c>
      <c r="B9" s="1" t="str">
        <f>[1]Sheet1!B10</f>
        <v>(0.247)</v>
      </c>
      <c r="C9" s="1" t="str">
        <f>[1]Sheet1!C10</f>
        <v>(0.232)</v>
      </c>
      <c r="E9" s="1" t="str">
        <f>[1]Sheet1!D10</f>
        <v>(0.242)</v>
      </c>
      <c r="F9" s="1" t="str">
        <f>[1]Sheet1!E10</f>
        <v>(0.256)</v>
      </c>
      <c r="H9" s="1" t="str">
        <f>[1]Sheet1!F10</f>
        <v>(0.183)</v>
      </c>
      <c r="I9" s="1" t="str">
        <f>[1]Sheet1!G10</f>
        <v>(0.174)</v>
      </c>
    </row>
    <row r="11" spans="1:9" x14ac:dyDescent="0.35">
      <c r="A11" s="5" t="s">
        <v>0</v>
      </c>
      <c r="B11" s="7" t="str">
        <f>_xlfn.CONCAT("[",[1]Sheet1!B18," ,  ",[1]Sheet1!B19,"]")</f>
        <v>[65 ,  42]</v>
      </c>
      <c r="C11" s="7" t="str">
        <f>_xlfn.CONCAT("[",[1]Sheet1!C18," ,  ",[1]Sheet1!C19,"]")</f>
        <v>[67 ,  43]</v>
      </c>
      <c r="D11" s="7"/>
      <c r="E11" s="7" t="str">
        <f>_xlfn.CONCAT("[",[1]Sheet1!D18," ,  ",[1]Sheet1!D19,"]")</f>
        <v>[51 ,  21]</v>
      </c>
      <c r="F11" s="7" t="str">
        <f>_xlfn.CONCAT("[",[1]Sheet1!E18," ,  ",[1]Sheet1!E19,"]")</f>
        <v>[38 ,  15]</v>
      </c>
      <c r="G11" s="7"/>
      <c r="H11" s="7" t="str">
        <f>_xlfn.CONCAT("[",[1]Sheet1!F18," ,  ",[1]Sheet1!F19,"]")</f>
        <v>[109 ,  61]</v>
      </c>
      <c r="I11" s="7" t="str">
        <f>_xlfn.CONCAT("[",[1]Sheet1!G18," ,  ",[1]Sheet1!G19,"]")</f>
        <v>[108 ,  57]</v>
      </c>
    </row>
    <row r="12" spans="1:9" ht="15" thickBot="1" x14ac:dyDescent="0.4">
      <c r="A12" s="3" t="s">
        <v>1</v>
      </c>
      <c r="B12" s="6" t="str">
        <f>_xlfn.CONCAT("[",[1]Sheet1!B16," ,  ",[1]Sheet1!B17,"]")</f>
        <v>[1.112 ,  1.112]</v>
      </c>
      <c r="C12" s="6" t="str">
        <f>_xlfn.CONCAT("[",[1]Sheet1!C16," ,  ",[1]Sheet1!C17,"]")</f>
        <v>[1.226 ,  1.226]</v>
      </c>
      <c r="D12" s="6"/>
      <c r="E12" s="6" t="str">
        <f>_xlfn.CONCAT("[",[1]Sheet1!D16," ,  ",[1]Sheet1!D17,"]")</f>
        <v>[1.166 ,  1.166]</v>
      </c>
      <c r="F12" s="6" t="str">
        <f>_xlfn.CONCAT("[",[1]Sheet1!E16," ,  ",[1]Sheet1!E17,"]")</f>
        <v>[0.910 ,  0.910]</v>
      </c>
      <c r="G12" s="6"/>
      <c r="H12" s="6" t="str">
        <f>_xlfn.CONCAT("[",[1]Sheet1!F16," ,  ",[1]Sheet1!F17,"]")</f>
        <v>[1.067 ,  1.067]</v>
      </c>
      <c r="I12" s="6" t="str">
        <f>_xlfn.CONCAT("[",[1]Sheet1!G16," ,  ",[1]Sheet1!G17,"]")</f>
        <v>[1.115 ,  1.115]</v>
      </c>
    </row>
    <row r="13" spans="1:9" ht="15" thickTop="1" x14ac:dyDescent="0.35"/>
    <row r="14" spans="1:9" ht="15" thickBot="1" x14ac:dyDescent="0.4">
      <c r="A14" s="2"/>
      <c r="B14" s="8" t="s">
        <v>6</v>
      </c>
      <c r="C14" s="8"/>
      <c r="D14" s="8"/>
      <c r="E14" s="8"/>
      <c r="F14" s="8"/>
      <c r="G14" s="8"/>
      <c r="H14" s="8"/>
      <c r="I14" s="8"/>
    </row>
    <row r="15" spans="1:9" x14ac:dyDescent="0.35">
      <c r="B15" s="9" t="s">
        <v>3</v>
      </c>
      <c r="C15" s="9"/>
      <c r="E15" s="9" t="s">
        <v>2</v>
      </c>
      <c r="F15" s="9"/>
      <c r="H15" s="9" t="s">
        <v>10</v>
      </c>
      <c r="I15" s="9"/>
    </row>
    <row r="16" spans="1:9" ht="15" thickBot="1" x14ac:dyDescent="0.4">
      <c r="A16" s="3" t="str">
        <f>[2]Sheet1!A2</f>
        <v/>
      </c>
      <c r="B16" s="6" t="s">
        <v>12</v>
      </c>
      <c r="C16" s="6" t="s">
        <v>13</v>
      </c>
      <c r="D16" s="6"/>
      <c r="E16" s="6" t="s">
        <v>14</v>
      </c>
      <c r="F16" s="6" t="s">
        <v>15</v>
      </c>
      <c r="G16" s="6"/>
      <c r="H16" s="6" t="s">
        <v>16</v>
      </c>
      <c r="I16" s="6" t="s">
        <v>17</v>
      </c>
    </row>
    <row r="17" spans="1:9" ht="15" thickTop="1" x14ac:dyDescent="0.35">
      <c r="A17" t="str">
        <f>[2]Sheet1!A5</f>
        <v>Conventional</v>
      </c>
      <c r="B17" s="1" t="str">
        <f>[2]Sheet1!B5</f>
        <v>-0.435*</v>
      </c>
      <c r="C17" s="1" t="str">
        <f>[2]Sheet1!C5</f>
        <v>-0.521**</v>
      </c>
      <c r="E17" s="1" t="str">
        <f>[2]Sheet1!D5</f>
        <v>-0.145</v>
      </c>
      <c r="F17" s="1" t="str">
        <f>[2]Sheet1!E5</f>
        <v>-0.589***</v>
      </c>
      <c r="H17" s="1" t="str">
        <f>[2]Sheet1!F5</f>
        <v>-0.367**</v>
      </c>
      <c r="I17" s="1" t="str">
        <f>[2]Sheet1!G5</f>
        <v>-0.363**</v>
      </c>
    </row>
    <row r="18" spans="1:9" x14ac:dyDescent="0.35">
      <c r="A18" t="str">
        <f>[2]Sheet1!A6</f>
        <v/>
      </c>
      <c r="B18" s="1" t="str">
        <f>[2]Sheet1!B6</f>
        <v>(0.227)</v>
      </c>
      <c r="C18" s="1" t="str">
        <f>[2]Sheet1!C6</f>
        <v>(0.242)</v>
      </c>
      <c r="E18" s="1" t="str">
        <f>[2]Sheet1!D6</f>
        <v>(0.315)</v>
      </c>
      <c r="F18" s="1" t="str">
        <f>[2]Sheet1!E6</f>
        <v>(0.131)</v>
      </c>
      <c r="H18" s="1" t="str">
        <f>[2]Sheet1!F6</f>
        <v>(0.179)</v>
      </c>
      <c r="I18" s="1" t="str">
        <f>[2]Sheet1!G6</f>
        <v>(0.176)</v>
      </c>
    </row>
    <row r="19" spans="1:9" x14ac:dyDescent="0.35">
      <c r="A19" t="str">
        <f>[2]Sheet1!A9</f>
        <v>Robust</v>
      </c>
      <c r="B19" s="1" t="str">
        <f>[2]Sheet1!B9</f>
        <v>-0.510**</v>
      </c>
      <c r="C19" s="1" t="str">
        <f>[2]Sheet1!C9</f>
        <v>-0.638**</v>
      </c>
      <c r="E19" s="1" t="str">
        <f>[2]Sheet1!D9</f>
        <v>-0.172</v>
      </c>
      <c r="F19" s="1" t="str">
        <f>[2]Sheet1!E9</f>
        <v>-0.838***</v>
      </c>
      <c r="H19" s="1" t="str">
        <f>[2]Sheet1!F9</f>
        <v>-0.430**</v>
      </c>
      <c r="I19" s="1" t="str">
        <f>[2]Sheet1!G9</f>
        <v>-0.433**</v>
      </c>
    </row>
    <row r="20" spans="1:9" x14ac:dyDescent="0.35">
      <c r="A20" t="str">
        <f>[2]Sheet1!A10</f>
        <v/>
      </c>
      <c r="B20" s="1" t="str">
        <f>[2]Sheet1!B10</f>
        <v>(0.252)</v>
      </c>
      <c r="C20" s="1" t="str">
        <f>[2]Sheet1!C10</f>
        <v>(0.276)</v>
      </c>
      <c r="E20" s="1" t="str">
        <f>[2]Sheet1!D10</f>
        <v>(0.379)</v>
      </c>
      <c r="F20" s="1" t="str">
        <f>[2]Sheet1!E10</f>
        <v>(0.226)</v>
      </c>
      <c r="H20" s="1" t="str">
        <f>[2]Sheet1!F10</f>
        <v>(0.199)</v>
      </c>
      <c r="I20" s="1" t="str">
        <f>[2]Sheet1!G10</f>
        <v>(0.204)</v>
      </c>
    </row>
    <row r="22" spans="1:9" x14ac:dyDescent="0.35">
      <c r="A22" s="5" t="s">
        <v>0</v>
      </c>
      <c r="B22" s="7" t="str">
        <f>_xlfn.CONCAT("[",[2]Sheet1!B18," ,  ",[2]Sheet1!B19,"]")</f>
        <v>[19 ,  24]</v>
      </c>
      <c r="C22" s="7" t="str">
        <f>_xlfn.CONCAT("[",[2]Sheet1!C18," ,  ",[2]Sheet1!C19,"]")</f>
        <v>[19 ,  22]</v>
      </c>
      <c r="D22" s="7"/>
      <c r="E22" s="7" t="str">
        <f>_xlfn.CONCAT("[",[2]Sheet1!D18," ,  ",[2]Sheet1!D19,"]")</f>
        <v>[29 ,  19]</v>
      </c>
      <c r="F22" s="7" t="str">
        <f>_xlfn.CONCAT("[",[2]Sheet1!E18," ,  ",[2]Sheet1!E19,"]")</f>
        <v>[20 ,  9]</v>
      </c>
      <c r="G22" s="7"/>
      <c r="H22" s="7" t="str">
        <f>_xlfn.CONCAT("[",[2]Sheet1!F18," ,  ",[2]Sheet1!F19,"]")</f>
        <v>[58 ,  44]</v>
      </c>
      <c r="I22" s="7" t="str">
        <f>_xlfn.CONCAT("[",[2]Sheet1!G18," ,  ",[2]Sheet1!G19,"]")</f>
        <v>[46 ,  36]</v>
      </c>
    </row>
    <row r="23" spans="1:9" ht="15" thickBot="1" x14ac:dyDescent="0.4">
      <c r="A23" s="3" t="s">
        <v>1</v>
      </c>
      <c r="B23" s="6" t="str">
        <f>_xlfn.CONCAT("[",[2]Sheet1!B16," ,  ",[2]Sheet1!B17,"]")</f>
        <v>[0.736 ,  0.736]</v>
      </c>
      <c r="C23" s="6" t="str">
        <f>_xlfn.CONCAT("[",[2]Sheet1!C16," ,  ",[2]Sheet1!C17,"]")</f>
        <v>[0.721 ,  0.721]</v>
      </c>
      <c r="D23" s="6"/>
      <c r="E23" s="6" t="str">
        <f>_xlfn.CONCAT("[",[2]Sheet1!D16," ,  ",[2]Sheet1!D17,"]")</f>
        <v>[1.128 ,  1.128]</v>
      </c>
      <c r="F23" s="6" t="str">
        <f>_xlfn.CONCAT("[",[2]Sheet1!E16," ,  ",[2]Sheet1!E17,"]")</f>
        <v>[0.790 ,  0.790]</v>
      </c>
      <c r="G23" s="6"/>
      <c r="H23" s="6" t="str">
        <f>_xlfn.CONCAT("[",[2]Sheet1!F16," ,  ",[2]Sheet1!F17,"]")</f>
        <v>[1.008 ,  1.008]</v>
      </c>
      <c r="I23" s="6" t="str">
        <f>_xlfn.CONCAT("[",[2]Sheet1!G16," ,  ",[2]Sheet1!G17,"]")</f>
        <v>[0.872 ,  0.872]</v>
      </c>
    </row>
    <row r="24" spans="1:9" ht="15" thickTop="1" x14ac:dyDescent="0.35"/>
    <row r="26" spans="1:9" ht="15" thickBot="1" x14ac:dyDescent="0.4">
      <c r="A26" s="2"/>
      <c r="B26" s="8" t="s">
        <v>7</v>
      </c>
      <c r="C26" s="8"/>
      <c r="D26" s="8"/>
      <c r="E26" s="8"/>
      <c r="F26" s="8"/>
      <c r="G26" s="8"/>
      <c r="H26" s="8"/>
      <c r="I26" s="8"/>
    </row>
    <row r="27" spans="1:9" x14ac:dyDescent="0.35">
      <c r="A27" s="4"/>
      <c r="B27" s="10" t="s">
        <v>5</v>
      </c>
      <c r="C27" s="10"/>
      <c r="D27" s="10"/>
      <c r="E27" s="10"/>
      <c r="F27" s="10"/>
      <c r="G27" s="10"/>
      <c r="H27" s="10"/>
      <c r="I27" s="10"/>
    </row>
    <row r="28" spans="1:9" x14ac:dyDescent="0.35">
      <c r="B28" s="9" t="s">
        <v>8</v>
      </c>
      <c r="C28" s="9"/>
      <c r="E28" s="9" t="s">
        <v>9</v>
      </c>
      <c r="F28" s="9"/>
      <c r="H28" s="9" t="s">
        <v>11</v>
      </c>
      <c r="I28" s="9"/>
    </row>
    <row r="29" spans="1:9" ht="15" thickBot="1" x14ac:dyDescent="0.4">
      <c r="A29" s="3"/>
      <c r="B29" s="6" t="s">
        <v>18</v>
      </c>
      <c r="C29" s="6" t="s">
        <v>19</v>
      </c>
      <c r="D29" s="6"/>
      <c r="E29" s="6" t="s">
        <v>20</v>
      </c>
      <c r="F29" s="6" t="s">
        <v>21</v>
      </c>
      <c r="G29" s="6"/>
      <c r="H29" s="6" t="s">
        <v>22</v>
      </c>
      <c r="I29" s="6" t="s">
        <v>23</v>
      </c>
    </row>
    <row r="30" spans="1:9" ht="15" thickTop="1" x14ac:dyDescent="0.35">
      <c r="A30" t="s">
        <v>24</v>
      </c>
      <c r="B30" s="1" t="str">
        <f>[1]Sheet1!H5</f>
        <v>-0.248</v>
      </c>
      <c r="C30" s="1" t="str">
        <f>[1]Sheet1!I5</f>
        <v>-0.353</v>
      </c>
      <c r="E30" s="1" t="str">
        <f>[1]Sheet1!J5</f>
        <v>-0.0273</v>
      </c>
      <c r="F30" s="1" t="str">
        <f>[1]Sheet1!K5</f>
        <v>-0.0777</v>
      </c>
      <c r="H30" s="1" t="str">
        <f>[1]Sheet1!L5</f>
        <v>-0.179</v>
      </c>
      <c r="I30" s="1" t="str">
        <f>[1]Sheet1!M5</f>
        <v>-0.237</v>
      </c>
    </row>
    <row r="31" spans="1:9" x14ac:dyDescent="0.35">
      <c r="A31" t="s">
        <v>25</v>
      </c>
      <c r="B31" s="1" t="str">
        <f>[1]Sheet1!H6</f>
        <v>(0.166)</v>
      </c>
      <c r="C31" s="1" t="str">
        <f>[1]Sheet1!I6</f>
        <v>(1,517)</v>
      </c>
      <c r="E31" s="1" t="str">
        <f>[1]Sheet1!J6</f>
        <v>(0.161)</v>
      </c>
      <c r="F31" s="1" t="str">
        <f>[1]Sheet1!K6</f>
        <v>(2,673)</v>
      </c>
      <c r="H31" s="1" t="str">
        <f>[1]Sheet1!L6</f>
        <v>(0.127)</v>
      </c>
      <c r="I31" s="1" t="str">
        <f>[1]Sheet1!M6</f>
        <v>(0.147)</v>
      </c>
    </row>
    <row r="32" spans="1:9" x14ac:dyDescent="0.35">
      <c r="A32" t="s">
        <v>26</v>
      </c>
      <c r="B32" s="1" t="str">
        <f>[1]Sheet1!H9</f>
        <v>-0.325</v>
      </c>
      <c r="C32" s="1" t="str">
        <f>[1]Sheet1!I9</f>
        <v>-0.350</v>
      </c>
      <c r="E32" s="1" t="str">
        <f>[1]Sheet1!J9</f>
        <v>0.0190</v>
      </c>
      <c r="F32" s="1" t="str">
        <f>[1]Sheet1!K9</f>
        <v>-0.0259</v>
      </c>
      <c r="H32" s="1" t="str">
        <f>[1]Sheet1!L9</f>
        <v>-0.231</v>
      </c>
      <c r="I32" s="1" t="str">
        <f>[1]Sheet1!M9</f>
        <v>-0.229</v>
      </c>
    </row>
    <row r="33" spans="1:9" x14ac:dyDescent="0.35">
      <c r="A33" t="s">
        <v>25</v>
      </c>
      <c r="B33" s="1" t="str">
        <f>[1]Sheet1!H10</f>
        <v>(0.205)</v>
      </c>
      <c r="C33" s="1" t="str">
        <f>[1]Sheet1!I10</f>
        <v>(2,074)</v>
      </c>
      <c r="E33" s="1" t="str">
        <f>[1]Sheet1!J10</f>
        <v>(0.196)</v>
      </c>
      <c r="F33" s="1" t="str">
        <f>[1]Sheet1!K10</f>
        <v>(3,389)</v>
      </c>
      <c r="H33" s="1" t="str">
        <f>[1]Sheet1!L10</f>
        <v>(0.152)</v>
      </c>
      <c r="I33" s="1" t="str">
        <f>[1]Sheet1!M10</f>
        <v>(0.182)</v>
      </c>
    </row>
    <row r="35" spans="1:9" x14ac:dyDescent="0.35">
      <c r="A35" s="5" t="s">
        <v>0</v>
      </c>
      <c r="B35" s="7" t="str">
        <f>_xlfn.CONCAT("[",[1]Sheet1!H18," ,  ",[1]Sheet1!H19,"]")</f>
        <v>[98 ,  69]</v>
      </c>
      <c r="C35" s="7" t="str">
        <f>_xlfn.CONCAT("[",[1]Sheet1!I18," ,  ",[1]Sheet1!I19,"]")</f>
        <v>[65 ,  59]</v>
      </c>
      <c r="D35" s="7"/>
      <c r="E35" s="7" t="str">
        <f>_xlfn.CONCAT("[",[1]Sheet1!J18," ,  ",[1]Sheet1!J19,"]")</f>
        <v>[62 ,  58]</v>
      </c>
      <c r="F35" s="7" t="str">
        <f>_xlfn.CONCAT("[",[1]Sheet1!K18," ,  ",[1]Sheet1!K19,"]")</f>
        <v>[73 ,  68]</v>
      </c>
      <c r="G35" s="7"/>
      <c r="H35" s="7" t="str">
        <f>_xlfn.CONCAT("[",[1]Sheet1!L18," ,  ",[1]Sheet1!L19,"]")</f>
        <v>[137 ,  111]</v>
      </c>
      <c r="I35" s="7" t="str">
        <f>_xlfn.CONCAT("[",[1]Sheet1!M18," ,  ",[1]Sheet1!M19,"]")</f>
        <v>[89 ,  89]</v>
      </c>
    </row>
    <row r="36" spans="1:9" ht="15" thickBot="1" x14ac:dyDescent="0.4">
      <c r="A36" s="3" t="s">
        <v>1</v>
      </c>
      <c r="B36" s="6" t="str">
        <f>_xlfn.CONCAT("[",[1]Sheet1!H16," ,  ",[1]Sheet1!H17,"]")</f>
        <v>[41.71 ,  41.71]</v>
      </c>
      <c r="C36" s="6" t="str">
        <f>_xlfn.CONCAT("[",[1]Sheet1!I16," ,  ",[1]Sheet1!I17,"]")</f>
        <v>[30.86 ,  30.86]</v>
      </c>
      <c r="D36" s="6"/>
      <c r="E36" s="6" t="str">
        <f>_xlfn.CONCAT("[",[1]Sheet1!J16," ,  ",[1]Sheet1!J17,"]")</f>
        <v>[67 ,  67]</v>
      </c>
      <c r="F36" s="6" t="str">
        <f>_xlfn.CONCAT("[",[1]Sheet1!K16," ,  ",[1]Sheet1!K17,"]")</f>
        <v>[82.93 ,  82.93]</v>
      </c>
      <c r="G36" s="6"/>
      <c r="H36" s="6" t="str">
        <f>_xlfn.CONCAT("[",[1]Sheet1!L16," ,  ",[1]Sheet1!L17,"]")</f>
        <v>[42.28 ,  42.28]</v>
      </c>
      <c r="I36" s="6" t="str">
        <f>_xlfn.CONCAT("[",[1]Sheet1!M16," ,  ",[1]Sheet1!M17,"]")</f>
        <v>[30.49 ,  30.49]</v>
      </c>
    </row>
    <row r="37" spans="1:9" ht="15" thickTop="1" x14ac:dyDescent="0.35"/>
    <row r="38" spans="1:9" ht="15" thickBot="1" x14ac:dyDescent="0.4">
      <c r="A38" s="2"/>
      <c r="B38" s="8" t="s">
        <v>6</v>
      </c>
      <c r="C38" s="8"/>
      <c r="D38" s="8"/>
      <c r="E38" s="8"/>
      <c r="F38" s="8"/>
      <c r="G38" s="8"/>
      <c r="H38" s="8"/>
      <c r="I38" s="8"/>
    </row>
    <row r="39" spans="1:9" x14ac:dyDescent="0.35">
      <c r="B39" s="9" t="s">
        <v>8</v>
      </c>
      <c r="C39" s="9"/>
      <c r="E39" s="9" t="s">
        <v>9</v>
      </c>
      <c r="F39" s="9"/>
      <c r="H39" s="9" t="s">
        <v>11</v>
      </c>
      <c r="I39" s="9"/>
    </row>
    <row r="40" spans="1:9" ht="15" thickBot="1" x14ac:dyDescent="0.4">
      <c r="A40" s="3" t="s">
        <v>25</v>
      </c>
      <c r="B40" s="6" t="str">
        <f>[2]Sheet1!H2</f>
        <v>(7)</v>
      </c>
      <c r="C40" s="6" t="str">
        <f>[2]Sheet1!I2</f>
        <v>(8)</v>
      </c>
      <c r="D40" s="6"/>
      <c r="E40" s="6" t="str">
        <f>[2]Sheet1!J2</f>
        <v>(9)</v>
      </c>
      <c r="F40" s="6" t="str">
        <f>[2]Sheet1!K2</f>
        <v>(10)</v>
      </c>
      <c r="G40" s="6"/>
      <c r="H40" s="6" t="str">
        <f>[2]Sheet1!L2</f>
        <v>(11)</v>
      </c>
      <c r="I40" s="6" t="str">
        <f>[2]Sheet1!M2</f>
        <v>(12)</v>
      </c>
    </row>
    <row r="41" spans="1:9" ht="15" thickTop="1" x14ac:dyDescent="0.35">
      <c r="A41" t="s">
        <v>24</v>
      </c>
      <c r="B41" s="1" t="str">
        <f>[2]Sheet1!H5</f>
        <v>0.216</v>
      </c>
      <c r="C41" s="1" t="str">
        <f>[2]Sheet1!I5</f>
        <v>0.124</v>
      </c>
      <c r="E41" s="1" t="str">
        <f>[2]Sheet1!J5</f>
        <v>-0.175</v>
      </c>
      <c r="F41" s="1" t="str">
        <f>[2]Sheet1!K5</f>
        <v>-0.108</v>
      </c>
      <c r="H41" s="1" t="str">
        <f>[2]Sheet1!L5</f>
        <v>0.0645</v>
      </c>
      <c r="I41" s="1" t="str">
        <f>[2]Sheet1!M5</f>
        <v>0.0417</v>
      </c>
    </row>
    <row r="42" spans="1:9" x14ac:dyDescent="0.35">
      <c r="A42" t="s">
        <v>25</v>
      </c>
      <c r="B42" s="1" t="str">
        <f>[2]Sheet1!H6</f>
        <v>(0.172)</v>
      </c>
      <c r="C42" s="1" t="str">
        <f>[2]Sheet1!I6</f>
        <v>(1,654)</v>
      </c>
      <c r="E42" s="1" t="str">
        <f>[2]Sheet1!J6</f>
        <v>(0.219)</v>
      </c>
      <c r="F42" s="1" t="str">
        <f>[2]Sheet1!K6</f>
        <v>(0.186)</v>
      </c>
      <c r="H42" s="1" t="str">
        <f>[2]Sheet1!L6</f>
        <v>(0.121)</v>
      </c>
      <c r="I42" s="1" t="str">
        <f>[2]Sheet1!M6</f>
        <v>(592.2)</v>
      </c>
    </row>
    <row r="43" spans="1:9" x14ac:dyDescent="0.35">
      <c r="A43" t="s">
        <v>26</v>
      </c>
      <c r="B43" s="1" t="str">
        <f>[2]Sheet1!H9</f>
        <v>0.246</v>
      </c>
      <c r="C43" s="1" t="str">
        <f>[2]Sheet1!I9</f>
        <v>0.0496</v>
      </c>
      <c r="E43" s="1" t="str">
        <f>[2]Sheet1!J9</f>
        <v>-0.223</v>
      </c>
      <c r="F43" s="1" t="str">
        <f>[2]Sheet1!K9</f>
        <v>-0.128</v>
      </c>
      <c r="H43" s="1" t="str">
        <f>[2]Sheet1!L9</f>
        <v>0.0731</v>
      </c>
      <c r="I43" s="1" t="str">
        <f>[2]Sheet1!M9</f>
        <v>0.0176</v>
      </c>
    </row>
    <row r="44" spans="1:9" x14ac:dyDescent="0.35">
      <c r="A44" t="s">
        <v>25</v>
      </c>
      <c r="B44" s="1" t="str">
        <f>[2]Sheet1!H10</f>
        <v>(0.215)</v>
      </c>
      <c r="C44" s="1" t="str">
        <f>[2]Sheet1!I10</f>
        <v>(2,053)</v>
      </c>
      <c r="E44" s="1" t="str">
        <f>[2]Sheet1!J10</f>
        <v>(0.273)</v>
      </c>
      <c r="F44" s="1" t="str">
        <f>[2]Sheet1!K10</f>
        <v>(0.213)</v>
      </c>
      <c r="H44" s="1" t="str">
        <f>[2]Sheet1!L10</f>
        <v>(0.148)</v>
      </c>
      <c r="I44" s="1" t="str">
        <f>[2]Sheet1!M10</f>
        <v>(747.1)</v>
      </c>
    </row>
    <row r="46" spans="1:9" x14ac:dyDescent="0.35">
      <c r="A46" s="5" t="s">
        <v>0</v>
      </c>
      <c r="B46" s="7" t="str">
        <f>_xlfn.CONCAT("[",[2]Sheet1!H18," ,  ",[2]Sheet1!H19,"]")</f>
        <v>[99 ,  49]</v>
      </c>
      <c r="C46" s="7" t="str">
        <f>_xlfn.CONCAT("[",[2]Sheet1!I18," ,  ",[2]Sheet1!I19,"]")</f>
        <v>[62 ,  28]</v>
      </c>
      <c r="D46" s="7"/>
      <c r="E46" s="7" t="str">
        <f>_xlfn.CONCAT("[",[2]Sheet1!J18," ,  ",[2]Sheet1!J19,"]")</f>
        <v>[47 ,  45]</v>
      </c>
      <c r="F46" s="7" t="str">
        <f>_xlfn.CONCAT("[",[2]Sheet1!K18," ,  ",[2]Sheet1!K19,"]")</f>
        <v>[51 ,  55]</v>
      </c>
      <c r="G46" s="7"/>
      <c r="H46" s="7" t="str">
        <f>_xlfn.CONCAT("[",[2]Sheet1!L18," ,  ",[2]Sheet1!L19,"]")</f>
        <v>[160 ,  95]</v>
      </c>
      <c r="I46" s="7" t="str">
        <f>_xlfn.CONCAT("[",[2]Sheet1!M18," ,  ",[2]Sheet1!M19,"]")</f>
        <v>[134 ,  89]</v>
      </c>
    </row>
    <row r="47" spans="1:9" ht="15" thickBot="1" x14ac:dyDescent="0.4">
      <c r="A47" s="3" t="s">
        <v>1</v>
      </c>
      <c r="B47" s="6" t="str">
        <f>_xlfn.CONCAT("[",[2]Sheet1!H16," ,  ",[2]Sheet1!H17,"]")</f>
        <v>[59.33 ,  59.33]</v>
      </c>
      <c r="C47" s="6" t="str">
        <f>_xlfn.CONCAT("[",[2]Sheet1!I16," ,  ",[2]Sheet1!I17,"]")</f>
        <v>[37.85 ,  37.85]</v>
      </c>
      <c r="D47" s="6"/>
      <c r="E47" s="6" t="str">
        <f>_xlfn.CONCAT("[",[2]Sheet1!J16," ,  ",[2]Sheet1!J17,"]")</f>
        <v>[63.01 ,  63.01]</v>
      </c>
      <c r="F47" s="6" t="str">
        <f>_xlfn.CONCAT("[",[2]Sheet1!K16," ,  ",[2]Sheet1!K17,"]")</f>
        <v>[95.60 ,  95.60]</v>
      </c>
      <c r="G47" s="6"/>
      <c r="H47" s="6" t="str">
        <f>_xlfn.CONCAT("[",[2]Sheet1!L16," ,  ",[2]Sheet1!L17,"]")</f>
        <v>[65.75 ,  65.75]</v>
      </c>
      <c r="I47" s="6" t="str">
        <f>_xlfn.CONCAT("[",[2]Sheet1!M16," ,  ",[2]Sheet1!M17,"]")</f>
        <v>[55.74 ,  55.74]</v>
      </c>
    </row>
    <row r="48" spans="1:9" ht="15" thickTop="1" x14ac:dyDescent="0.35"/>
    <row r="50" spans="1:6" ht="15" thickBot="1" x14ac:dyDescent="0.4">
      <c r="A50" s="2"/>
      <c r="B50" s="8" t="s">
        <v>28</v>
      </c>
      <c r="C50" s="8"/>
      <c r="D50" s="8"/>
      <c r="E50" s="8"/>
      <c r="F50" s="8"/>
    </row>
    <row r="51" spans="1:6" x14ac:dyDescent="0.35">
      <c r="A51" s="4"/>
      <c r="B51" s="10" t="s">
        <v>5</v>
      </c>
      <c r="C51" s="10"/>
      <c r="D51" s="10"/>
      <c r="E51" s="10"/>
      <c r="F51" s="10"/>
    </row>
    <row r="52" spans="1:6" x14ac:dyDescent="0.35">
      <c r="B52" s="9" t="s">
        <v>29</v>
      </c>
      <c r="C52" s="9"/>
      <c r="E52" s="9" t="s">
        <v>30</v>
      </c>
      <c r="F52" s="9"/>
    </row>
    <row r="53" spans="1:6" ht="15" thickBot="1" x14ac:dyDescent="0.4">
      <c r="A53" s="3"/>
      <c r="B53" s="6" t="s">
        <v>18</v>
      </c>
      <c r="C53" s="6" t="s">
        <v>19</v>
      </c>
      <c r="D53" s="6"/>
      <c r="E53" s="6" t="s">
        <v>20</v>
      </c>
      <c r="F53" s="6" t="s">
        <v>21</v>
      </c>
    </row>
    <row r="54" spans="1:6" ht="15" thickTop="1" x14ac:dyDescent="0.35">
      <c r="A54" t="s">
        <v>24</v>
      </c>
      <c r="B54" s="1" t="str">
        <f>[1]Sheet1!N5</f>
        <v>0.338</v>
      </c>
      <c r="C54" s="1" t="str">
        <f>[1]Sheet1!O5</f>
        <v>0.490**</v>
      </c>
      <c r="E54" s="1" t="s">
        <v>27</v>
      </c>
      <c r="F54" s="1" t="s">
        <v>27</v>
      </c>
    </row>
    <row r="55" spans="1:6" x14ac:dyDescent="0.35">
      <c r="A55" t="s">
        <v>25</v>
      </c>
      <c r="B55" s="1" t="str">
        <f>[1]Sheet1!N6</f>
        <v>(0.225)</v>
      </c>
      <c r="C55" s="1" t="str">
        <f>[1]Sheet1!O6</f>
        <v>(0.220)</v>
      </c>
    </row>
    <row r="56" spans="1:6" x14ac:dyDescent="0.35">
      <c r="A56" t="s">
        <v>26</v>
      </c>
      <c r="B56" s="1" t="str">
        <f>[1]Sheet1!N9</f>
        <v>0.385</v>
      </c>
      <c r="C56" s="1" t="str">
        <f>[1]Sheet1!O9</f>
        <v>0.541**</v>
      </c>
      <c r="E56" s="1" t="s">
        <v>27</v>
      </c>
      <c r="F56" s="1" t="s">
        <v>27</v>
      </c>
    </row>
    <row r="57" spans="1:6" x14ac:dyDescent="0.35">
      <c r="B57" s="1" t="str">
        <f>[1]Sheet1!N10</f>
        <v>(0.275)</v>
      </c>
      <c r="C57" s="1" t="str">
        <f>[1]Sheet1!O10</f>
        <v>(0.259)</v>
      </c>
    </row>
    <row r="59" spans="1:6" x14ac:dyDescent="0.35">
      <c r="A59" s="5" t="s">
        <v>0</v>
      </c>
      <c r="B59" s="7" t="str">
        <f>_xlfn.CONCAT("[",[1]Sheet1!N18," ,  ",[1]Sheet1!N19,"]")</f>
        <v>[146 ,  44]</v>
      </c>
      <c r="C59" s="7" t="str">
        <f>_xlfn.CONCAT("[",[1]Sheet1!O18," ,  ",[1]Sheet1!O19,"]")</f>
        <v>[123 ,  35]</v>
      </c>
      <c r="D59" s="7"/>
      <c r="E59" s="7" t="str">
        <f>_xlfn.CONCAT("[",[1]Sheet1!P18," ,  ",[1]Sheet1!P19,"]")</f>
        <v>[14 ,  7]</v>
      </c>
      <c r="F59" s="7" t="str">
        <f>_xlfn.CONCAT("[",[1]Sheet1!Q18," ,  ",[1]Sheet1!Q19,"]")</f>
        <v>[14 ,  7]</v>
      </c>
    </row>
    <row r="60" spans="1:6" ht="15" thickBot="1" x14ac:dyDescent="0.4">
      <c r="A60" s="3" t="s">
        <v>1</v>
      </c>
      <c r="B60" s="6" t="str">
        <f>_xlfn.CONCAT("[",[1]Sheet1!N16," ,  ",[1]Sheet1!N17,"]")</f>
        <v>[0.634 ,  0.634]</v>
      </c>
      <c r="C60" s="6" t="str">
        <f>_xlfn.CONCAT("[",[1]Sheet1!O16," ,  ",[1]Sheet1!O17,"]")</f>
        <v>[0.583 ,  0.583]</v>
      </c>
      <c r="D60" s="6"/>
      <c r="E60" s="6" t="str">
        <f>_xlfn.CONCAT("[",[1]Sheet1!P16," ,  ",[1]Sheet1!P17,"]")</f>
        <v>[0.182 ,  0.182]</v>
      </c>
      <c r="F60" s="6" t="str">
        <f>_xlfn.CONCAT("[",[1]Sheet1!Q16," ,  ",[1]Sheet1!Q17,"]")</f>
        <v>[0.190 ,  0.190]</v>
      </c>
    </row>
    <row r="61" spans="1:6" ht="15" thickTop="1" x14ac:dyDescent="0.35"/>
    <row r="62" spans="1:6" ht="15" thickBot="1" x14ac:dyDescent="0.4">
      <c r="A62" s="2"/>
      <c r="B62" s="8" t="s">
        <v>6</v>
      </c>
      <c r="C62" s="8"/>
      <c r="D62" s="8"/>
      <c r="E62" s="8"/>
      <c r="F62" s="8"/>
    </row>
    <row r="63" spans="1:6" x14ac:dyDescent="0.35">
      <c r="B63" s="9" t="s">
        <v>29</v>
      </c>
      <c r="C63" s="9"/>
      <c r="E63" s="9" t="s">
        <v>30</v>
      </c>
      <c r="F63" s="9"/>
    </row>
    <row r="64" spans="1:6" ht="15" thickBot="1" x14ac:dyDescent="0.4">
      <c r="A64" s="3"/>
      <c r="B64" s="6" t="s">
        <v>22</v>
      </c>
      <c r="C64" s="6" t="s">
        <v>23</v>
      </c>
      <c r="D64" s="6"/>
      <c r="E64" s="6" t="s">
        <v>12</v>
      </c>
      <c r="F64" s="6" t="s">
        <v>13</v>
      </c>
    </row>
    <row r="65" spans="1:6" ht="15" thickTop="1" x14ac:dyDescent="0.35">
      <c r="A65" t="s">
        <v>24</v>
      </c>
      <c r="B65" s="1" t="str">
        <f>[2]Sheet1!N5</f>
        <v>0.223</v>
      </c>
      <c r="C65" s="1" t="str">
        <f>[2]Sheet1!O5</f>
        <v>-0.416</v>
      </c>
      <c r="E65" s="1" t="s">
        <v>27</v>
      </c>
      <c r="F65" s="1" t="s">
        <v>27</v>
      </c>
    </row>
    <row r="66" spans="1:6" x14ac:dyDescent="0.35">
      <c r="A66" t="s">
        <v>25</v>
      </c>
      <c r="B66" s="1" t="str">
        <f>[2]Sheet1!N6</f>
        <v>(0.289)</v>
      </c>
      <c r="C66" s="1" t="str">
        <f>[2]Sheet1!O6</f>
        <v>(0.319)</v>
      </c>
    </row>
    <row r="67" spans="1:6" x14ac:dyDescent="0.35">
      <c r="A67" t="s">
        <v>26</v>
      </c>
      <c r="B67" s="1" t="str">
        <f>[2]Sheet1!N9</f>
        <v>0.216</v>
      </c>
      <c r="C67" s="1" t="str">
        <f>[2]Sheet1!O9</f>
        <v>-0.591</v>
      </c>
      <c r="E67" s="1" t="s">
        <v>27</v>
      </c>
      <c r="F67" s="1" t="s">
        <v>27</v>
      </c>
    </row>
    <row r="68" spans="1:6" x14ac:dyDescent="0.35">
      <c r="A68" t="s">
        <v>25</v>
      </c>
      <c r="B68" s="1" t="str">
        <f>[2]Sheet1!N10</f>
        <v>(0.357)</v>
      </c>
      <c r="C68" s="1" t="str">
        <f>[2]Sheet1!O10</f>
        <v>(0.378)</v>
      </c>
    </row>
    <row r="70" spans="1:6" x14ac:dyDescent="0.35">
      <c r="A70" s="5" t="s">
        <v>0</v>
      </c>
      <c r="B70" s="7" t="str">
        <f>_xlfn.CONCAT("[",[2]Sheet1!N18," ,  ",[2]Sheet1!N19,"]")</f>
        <v>[97 ,  38]</v>
      </c>
      <c r="C70" s="7" t="str">
        <f>_xlfn.CONCAT("[",[2]Sheet1!O18," ,  ",[2]Sheet1!O19,"]")</f>
        <v>[22 ,  15]</v>
      </c>
      <c r="D70" s="7"/>
      <c r="E70" s="7" t="str">
        <f>_xlfn.CONCAT("[",[2]Sheet1!P18," ,  ",[2]Sheet1!P19,"]")</f>
        <v>[7 ,  8]</v>
      </c>
      <c r="F70" s="7" t="str">
        <f>_xlfn.CONCAT("[",[2]Sheet1!Q18," ,  ",[2]Sheet1!Q19,"]")</f>
        <v>[11 ,  9]</v>
      </c>
    </row>
    <row r="71" spans="1:6" ht="15" thickBot="1" x14ac:dyDescent="0.4">
      <c r="A71" s="3" t="s">
        <v>1</v>
      </c>
      <c r="B71" s="6" t="str">
        <f>_xlfn.CONCAT("[",[2]Sheet1!N16," ,  ",[2]Sheet1!N17,"]")</f>
        <v>[0.821 ,  0.821]</v>
      </c>
      <c r="C71" s="6" t="str">
        <f>_xlfn.CONCAT("[",[2]Sheet1!O16," ,  ",[2]Sheet1!O17,"]")</f>
        <v>[0.376 ,  0.376]</v>
      </c>
      <c r="D71" s="6"/>
      <c r="E71" s="6" t="str">
        <f>_xlfn.CONCAT("[",[2]Sheet1!P16," ,  ",[2]Sheet1!P17,"]")</f>
        <v>[0.186 ,  0.186]</v>
      </c>
      <c r="F71" s="6" t="str">
        <f>_xlfn.CONCAT("[",[2]Sheet1!Q16," ,  ",[2]Sheet1!Q17,"]")</f>
        <v>[0.212 ,  0.212]</v>
      </c>
    </row>
    <row r="72" spans="1:6" ht="15" thickTop="1" x14ac:dyDescent="0.35"/>
  </sheetData>
  <mergeCells count="25">
    <mergeCell ref="B14:I14"/>
    <mergeCell ref="B2:I2"/>
    <mergeCell ref="B3:I3"/>
    <mergeCell ref="B4:C4"/>
    <mergeCell ref="E4:F4"/>
    <mergeCell ref="H4:I4"/>
    <mergeCell ref="B51:F51"/>
    <mergeCell ref="B15:C15"/>
    <mergeCell ref="E15:F15"/>
    <mergeCell ref="H15:I15"/>
    <mergeCell ref="B26:I26"/>
    <mergeCell ref="B27:I27"/>
    <mergeCell ref="B28:C28"/>
    <mergeCell ref="E28:F28"/>
    <mergeCell ref="H28:I28"/>
    <mergeCell ref="B38:I38"/>
    <mergeCell ref="B39:C39"/>
    <mergeCell ref="E39:F39"/>
    <mergeCell ref="H39:I39"/>
    <mergeCell ref="B50:F50"/>
    <mergeCell ref="B62:F62"/>
    <mergeCell ref="B52:C52"/>
    <mergeCell ref="E52:F52"/>
    <mergeCell ref="B63:C63"/>
    <mergeCell ref="E63:F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rd_sett_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2022-05-12T23:46:52Z</dcterms:created>
  <dcterms:modified xsi:type="dcterms:W3CDTF">2022-05-13T04:19:57Z</dcterms:modified>
</cp:coreProperties>
</file>