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09S309est\Downloads\OneDrive_2024-07-30\Clase 5\"/>
    </mc:Choice>
  </mc:AlternateContent>
  <xr:revisionPtr revIDLastSave="0" documentId="13_ncr:1_{DD4EA6C6-BEF5-450A-A241-35CA7AF0418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ncatenar" sheetId="15" r:id="rId1"/>
    <sheet name="mayusc-minusc-nompropio" sheetId="23" r:id="rId2"/>
    <sheet name="derecha e izquierda" sheetId="16" r:id="rId3"/>
    <sheet name="recortar-izq-derecha" sheetId="17" r:id="rId4"/>
    <sheet name="sustituir" sheetId="18" r:id="rId5"/>
    <sheet name="reemplazar" sheetId="19" r:id="rId6"/>
    <sheet name="med" sheetId="20" r:id="rId7"/>
    <sheet name="texto" sheetId="21" r:id="rId8"/>
    <sheet name="valor" sheetId="22" r:id="rId9"/>
    <sheet name="largo" sheetId="24" r:id="rId10"/>
    <sheet name="encontrar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6" l="1"/>
  <c r="D11" i="16"/>
  <c r="D9" i="16"/>
  <c r="C10" i="16"/>
  <c r="C11" i="16"/>
  <c r="C9" i="16"/>
  <c r="D5" i="16"/>
  <c r="D6" i="16"/>
  <c r="C5" i="16"/>
  <c r="C6" i="16"/>
  <c r="D4" i="16"/>
  <c r="C4" i="16"/>
  <c r="B11" i="23"/>
  <c r="B12" i="23"/>
  <c r="B13" i="23"/>
  <c r="B14" i="23"/>
  <c r="B15" i="23"/>
  <c r="B10" i="23"/>
  <c r="C3" i="23"/>
  <c r="C4" i="23"/>
  <c r="C5" i="23"/>
  <c r="C6" i="23"/>
  <c r="C7" i="23"/>
  <c r="C2" i="23"/>
  <c r="B3" i="23"/>
  <c r="B4" i="23"/>
  <c r="B5" i="23"/>
  <c r="B6" i="23"/>
  <c r="B7" i="23"/>
  <c r="B2" i="23"/>
  <c r="G3" i="15"/>
  <c r="G4" i="15"/>
  <c r="G5" i="15"/>
  <c r="G2" i="15"/>
  <c r="E3" i="15"/>
  <c r="E4" i="15"/>
  <c r="E5" i="15"/>
  <c r="E2" i="15"/>
  <c r="A9" i="22"/>
  <c r="A8" i="22"/>
  <c r="A7" i="22"/>
  <c r="A6" i="22"/>
  <c r="A5" i="22"/>
  <c r="A4" i="22" l="1"/>
  <c r="A4" i="21" l="1"/>
</calcChain>
</file>

<file path=xl/sharedStrings.xml><?xml version="1.0" encoding="utf-8"?>
<sst xmlns="http://schemas.openxmlformats.org/spreadsheetml/2006/main" count="106" uniqueCount="86">
  <si>
    <t>Nombre</t>
  </si>
  <si>
    <t>Apellido</t>
  </si>
  <si>
    <t>Martínez</t>
  </si>
  <si>
    <t>Codigo</t>
  </si>
  <si>
    <t>AAAA2136</t>
  </si>
  <si>
    <t>AABA6532</t>
  </si>
  <si>
    <t>ABCF-DD-3698</t>
  </si>
  <si>
    <t>DN34-DD-3697</t>
  </si>
  <si>
    <t>ABCF-D D-3698</t>
  </si>
  <si>
    <t>Nombre y apellido</t>
  </si>
  <si>
    <t>2do Apellido</t>
  </si>
  <si>
    <t>Nombre y 2 apellidos</t>
  </si>
  <si>
    <t>Camilo</t>
  </si>
  <si>
    <t>Marín</t>
  </si>
  <si>
    <t>Mejia</t>
  </si>
  <si>
    <t>Andrea</t>
  </si>
  <si>
    <t>Durago</t>
  </si>
  <si>
    <t>Sara</t>
  </si>
  <si>
    <t>Vallejo</t>
  </si>
  <si>
    <t>Bernal</t>
  </si>
  <si>
    <t>Carlos</t>
  </si>
  <si>
    <t>Holguin</t>
  </si>
  <si>
    <t>Cano</t>
  </si>
  <si>
    <t>Se solicita separar del código la parte númerica y la parte de texto</t>
  </si>
  <si>
    <t>AAA-45533</t>
  </si>
  <si>
    <t>BBB-49224</t>
  </si>
  <si>
    <t>VCD-43444</t>
  </si>
  <si>
    <t>BF-434</t>
  </si>
  <si>
    <t>BN-763</t>
  </si>
  <si>
    <t>FV-434</t>
  </si>
  <si>
    <t>PARTE TEXTO</t>
  </si>
  <si>
    <t>PARTE NÚMERICA</t>
  </si>
  <si>
    <t>Izquierda()</t>
  </si>
  <si>
    <t>Derecha()</t>
  </si>
  <si>
    <t xml:space="preserve"> AAA-45533 </t>
  </si>
  <si>
    <t xml:space="preserve">  BBB-49224  </t>
  </si>
  <si>
    <t xml:space="preserve"> VCD-43444   </t>
  </si>
  <si>
    <t xml:space="preserve"> fCD-43444   </t>
  </si>
  <si>
    <t>recortar</t>
  </si>
  <si>
    <t>Izquierda</t>
  </si>
  <si>
    <t>Derecha</t>
  </si>
  <si>
    <t>se deben reemplazar las letras de la mitad por el codigo KKK</t>
  </si>
  <si>
    <t>TYCF-DD-8343</t>
  </si>
  <si>
    <t>DN34-DD-8434</t>
  </si>
  <si>
    <t>Nuevo Código</t>
  </si>
  <si>
    <t>Código</t>
  </si>
  <si>
    <t>ABCF-AD-3698</t>
  </si>
  <si>
    <t>DN34-DF-3697</t>
  </si>
  <si>
    <t>TYCF-RD-8343</t>
  </si>
  <si>
    <t>DN34-TD-8434</t>
  </si>
  <si>
    <t>se deben reemplazar los 4 primeros caracteres por BBBB</t>
  </si>
  <si>
    <t>Se deben extraer los códigos de la mitad</t>
  </si>
  <si>
    <t>Codigo del medio</t>
  </si>
  <si>
    <t>espacios</t>
  </si>
  <si>
    <t>Extraer el código de la mitad sin el espacio</t>
  </si>
  <si>
    <t>mostrar el nombre del día y el mes de las fechas correspondientes</t>
  </si>
  <si>
    <t>fecha</t>
  </si>
  <si>
    <t>día</t>
  </si>
  <si>
    <t>mes</t>
  </si>
  <si>
    <t>Calcular el total</t>
  </si>
  <si>
    <t>Valor</t>
  </si>
  <si>
    <t>VALOR NUMERICO REAL</t>
  </si>
  <si>
    <t>cantidad de caracteres en una celda</t>
  </si>
  <si>
    <t>Largo()</t>
  </si>
  <si>
    <t>Encontrar</t>
  </si>
  <si>
    <t>Separar la parte nùmerica de la parte textual</t>
  </si>
  <si>
    <t>ENTIDAD</t>
  </si>
  <si>
    <t>argos</t>
  </si>
  <si>
    <t>sura</t>
  </si>
  <si>
    <t>éxito</t>
  </si>
  <si>
    <t>nutresa</t>
  </si>
  <si>
    <t>noel</t>
  </si>
  <si>
    <t>Mayuscula</t>
  </si>
  <si>
    <t>ARGOS</t>
  </si>
  <si>
    <t>SURA</t>
  </si>
  <si>
    <t>ÉXITO</t>
  </si>
  <si>
    <t>NUTRESA</t>
  </si>
  <si>
    <t>NOEL</t>
  </si>
  <si>
    <t>Minuscula</t>
  </si>
  <si>
    <t>3413-KABPT</t>
  </si>
  <si>
    <t>874-KU</t>
  </si>
  <si>
    <t>98-PFNAIFBA</t>
  </si>
  <si>
    <t>NomPropio</t>
  </si>
  <si>
    <t>universidad pontificia bolivariana</t>
  </si>
  <si>
    <t>UNIVERSIDAD PONTIFICIA BOLIVARIANA</t>
  </si>
  <si>
    <t>Universidad Pontificia Bolivariana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</si>
</sst>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\ * #,##0_);_(&quot;$&quot;\ * \(#,##0\);_(&quot;$&quot;\ * &quot;-&quot;??_);_(@_)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6" fontId="0" fillId="0" borderId="0" xfId="2" applyNumberFormat="1" applyFont="1"/>
    <xf numFmtId="165" fontId="0" fillId="0" borderId="0" xfId="1" applyFont="1"/>
    <xf numFmtId="167" fontId="0" fillId="0" borderId="0" xfId="1" applyNumberFormat="1" applyFont="1"/>
    <xf numFmtId="0" fontId="3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L2" sqref="L2"/>
    </sheetView>
  </sheetViews>
  <sheetFormatPr baseColWidth="10" defaultRowHeight="15" x14ac:dyDescent="0.25"/>
  <cols>
    <col min="3" max="3" width="12.42578125" bestFit="1" customWidth="1"/>
    <col min="5" max="5" width="17.42578125" bestFit="1" customWidth="1"/>
    <col min="7" max="7" width="25.5703125" customWidth="1"/>
  </cols>
  <sheetData>
    <row r="1" spans="1:7" s="2" customFormat="1" x14ac:dyDescent="0.25">
      <c r="A1" s="2" t="s">
        <v>0</v>
      </c>
      <c r="B1" s="2" t="s">
        <v>1</v>
      </c>
      <c r="C1" s="2" t="s">
        <v>10</v>
      </c>
      <c r="E1" s="2" t="s">
        <v>9</v>
      </c>
      <c r="G1" s="2" t="s">
        <v>11</v>
      </c>
    </row>
    <row r="2" spans="1:7" x14ac:dyDescent="0.25">
      <c r="A2" t="s">
        <v>12</v>
      </c>
      <c r="B2" t="s">
        <v>13</v>
      </c>
      <c r="C2" t="s">
        <v>14</v>
      </c>
      <c r="E2" t="str">
        <f>_xlfn.CONCAT(A2," ",B2)</f>
        <v>Camilo Marín</v>
      </c>
      <c r="G2" t="str">
        <f>_xlfn.CONCAT(A2," ",B2," ",C2)</f>
        <v>Camilo Marín Mejia</v>
      </c>
    </row>
    <row r="3" spans="1:7" x14ac:dyDescent="0.25">
      <c r="A3" t="s">
        <v>15</v>
      </c>
      <c r="B3" t="s">
        <v>2</v>
      </c>
      <c r="C3" t="s">
        <v>16</v>
      </c>
      <c r="E3" t="str">
        <f t="shared" ref="E3:E5" si="0">_xlfn.CONCAT(A3," ",B3)</f>
        <v>Andrea Martínez</v>
      </c>
      <c r="G3" t="str">
        <f t="shared" ref="G3:G5" si="1">_xlfn.CONCAT(A3," ",B3," ",C3)</f>
        <v>Andrea Martínez Durago</v>
      </c>
    </row>
    <row r="4" spans="1:7" x14ac:dyDescent="0.25">
      <c r="A4" t="s">
        <v>17</v>
      </c>
      <c r="B4" t="s">
        <v>18</v>
      </c>
      <c r="C4" t="s">
        <v>19</v>
      </c>
      <c r="E4" t="str">
        <f t="shared" si="0"/>
        <v>Sara Vallejo</v>
      </c>
      <c r="G4" t="str">
        <f t="shared" si="1"/>
        <v>Sara Vallejo Bernal</v>
      </c>
    </row>
    <row r="5" spans="1:7" x14ac:dyDescent="0.25">
      <c r="A5" t="s">
        <v>20</v>
      </c>
      <c r="B5" t="s">
        <v>21</v>
      </c>
      <c r="C5" t="s">
        <v>22</v>
      </c>
      <c r="E5" t="str">
        <f t="shared" si="0"/>
        <v>Carlos Holguin</v>
      </c>
      <c r="G5" t="str">
        <f t="shared" si="1"/>
        <v>Carlos Holguin Cano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23.140625" customWidth="1"/>
    <col min="4" max="4" width="11.85546875" bestFit="1" customWidth="1"/>
  </cols>
  <sheetData>
    <row r="1" spans="1:5" x14ac:dyDescent="0.25">
      <c r="A1" t="s">
        <v>62</v>
      </c>
    </row>
    <row r="3" spans="1:5" x14ac:dyDescent="0.25">
      <c r="A3" t="s">
        <v>85</v>
      </c>
      <c r="E3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C3" sqref="C3"/>
    </sheetView>
  </sheetViews>
  <sheetFormatPr baseColWidth="10" defaultRowHeight="15" x14ac:dyDescent="0.25"/>
  <cols>
    <col min="1" max="1" width="13.85546875" customWidth="1"/>
  </cols>
  <sheetData>
    <row r="1" spans="1:5" x14ac:dyDescent="0.25">
      <c r="A1" t="s">
        <v>65</v>
      </c>
    </row>
    <row r="2" spans="1:5" x14ac:dyDescent="0.25">
      <c r="C2" t="s">
        <v>64</v>
      </c>
      <c r="D2" t="s">
        <v>39</v>
      </c>
      <c r="E2" t="s">
        <v>40</v>
      </c>
    </row>
    <row r="3" spans="1:5" x14ac:dyDescent="0.25">
      <c r="A3" t="s">
        <v>79</v>
      </c>
    </row>
    <row r="4" spans="1:5" x14ac:dyDescent="0.25">
      <c r="A4" t="s">
        <v>80</v>
      </c>
    </row>
    <row r="5" spans="1:5" x14ac:dyDescent="0.25">
      <c r="A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="130" zoomScaleNormal="130" workbookViewId="0">
      <selection activeCell="C16" sqref="C16"/>
    </sheetView>
  </sheetViews>
  <sheetFormatPr baseColWidth="10" defaultRowHeight="15" x14ac:dyDescent="0.25"/>
  <cols>
    <col min="1" max="2" width="37.140625" bestFit="1" customWidth="1"/>
    <col min="3" max="3" width="31.140625" bestFit="1" customWidth="1"/>
    <col min="4" max="4" width="33.5703125" bestFit="1" customWidth="1"/>
    <col min="6" max="6" width="12.42578125" bestFit="1" customWidth="1"/>
  </cols>
  <sheetData>
    <row r="1" spans="1:3" x14ac:dyDescent="0.25">
      <c r="A1" t="s">
        <v>66</v>
      </c>
      <c r="B1" t="s">
        <v>72</v>
      </c>
      <c r="C1" t="s">
        <v>82</v>
      </c>
    </row>
    <row r="2" spans="1:3" x14ac:dyDescent="0.25">
      <c r="A2" t="s">
        <v>83</v>
      </c>
      <c r="B2" t="str">
        <f>UPPER(A2)</f>
        <v>UNIVERSIDAD PONTIFICIA BOLIVARIANA</v>
      </c>
      <c r="C2" t="str">
        <f>PROPER(A2)</f>
        <v>Universidad Pontificia Bolivariana</v>
      </c>
    </row>
    <row r="3" spans="1:3" x14ac:dyDescent="0.25">
      <c r="A3" t="s">
        <v>67</v>
      </c>
      <c r="B3" t="str">
        <f t="shared" ref="B3:B7" si="0">UPPER(A3)</f>
        <v>ARGOS</v>
      </c>
      <c r="C3" t="str">
        <f t="shared" ref="C3:C7" si="1">PROPER(A3)</f>
        <v>Argos</v>
      </c>
    </row>
    <row r="4" spans="1:3" x14ac:dyDescent="0.25">
      <c r="A4" t="s">
        <v>68</v>
      </c>
      <c r="B4" t="str">
        <f t="shared" si="0"/>
        <v>SURA</v>
      </c>
      <c r="C4" t="str">
        <f t="shared" si="1"/>
        <v>Sura</v>
      </c>
    </row>
    <row r="5" spans="1:3" x14ac:dyDescent="0.25">
      <c r="A5" t="s">
        <v>69</v>
      </c>
      <c r="B5" t="str">
        <f t="shared" si="0"/>
        <v>ÉXITO</v>
      </c>
      <c r="C5" t="str">
        <f t="shared" si="1"/>
        <v>Éxito</v>
      </c>
    </row>
    <row r="6" spans="1:3" x14ac:dyDescent="0.25">
      <c r="A6" t="s">
        <v>70</v>
      </c>
      <c r="B6" t="str">
        <f t="shared" si="0"/>
        <v>NUTRESA</v>
      </c>
      <c r="C6" t="str">
        <f t="shared" si="1"/>
        <v>Nutresa</v>
      </c>
    </row>
    <row r="7" spans="1:3" x14ac:dyDescent="0.25">
      <c r="A7" t="s">
        <v>71</v>
      </c>
      <c r="B7" t="str">
        <f t="shared" si="0"/>
        <v>NOEL</v>
      </c>
      <c r="C7" t="str">
        <f t="shared" si="1"/>
        <v>Noel</v>
      </c>
    </row>
    <row r="9" spans="1:3" x14ac:dyDescent="0.25">
      <c r="A9" t="s">
        <v>66</v>
      </c>
      <c r="B9" t="s">
        <v>78</v>
      </c>
    </row>
    <row r="10" spans="1:3" x14ac:dyDescent="0.25">
      <c r="A10" t="s">
        <v>84</v>
      </c>
      <c r="B10" t="str">
        <f>LOWER(A10)</f>
        <v>universidad pontificia bolivariana</v>
      </c>
    </row>
    <row r="11" spans="1:3" x14ac:dyDescent="0.25">
      <c r="A11" t="s">
        <v>73</v>
      </c>
      <c r="B11" t="str">
        <f t="shared" ref="B11:B15" si="2">LOWER(A11)</f>
        <v>argos</v>
      </c>
    </row>
    <row r="12" spans="1:3" x14ac:dyDescent="0.25">
      <c r="A12" t="s">
        <v>74</v>
      </c>
      <c r="B12" t="str">
        <f t="shared" si="2"/>
        <v>sura</v>
      </c>
    </row>
    <row r="13" spans="1:3" x14ac:dyDescent="0.25">
      <c r="A13" t="s">
        <v>75</v>
      </c>
      <c r="B13" t="str">
        <f t="shared" si="2"/>
        <v>éxito</v>
      </c>
    </row>
    <row r="14" spans="1:3" x14ac:dyDescent="0.25">
      <c r="A14" t="s">
        <v>76</v>
      </c>
      <c r="B14" t="str">
        <f t="shared" si="2"/>
        <v>nutresa</v>
      </c>
    </row>
    <row r="15" spans="1:3" x14ac:dyDescent="0.25">
      <c r="A15" t="s">
        <v>77</v>
      </c>
      <c r="B15" t="str">
        <f t="shared" si="2"/>
        <v>noel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F12" sqref="F12"/>
    </sheetView>
  </sheetViews>
  <sheetFormatPr baseColWidth="10" defaultRowHeight="15" x14ac:dyDescent="0.25"/>
  <cols>
    <col min="3" max="3" width="12.5703125" bestFit="1" customWidth="1"/>
    <col min="4" max="4" width="16.5703125" bestFit="1" customWidth="1"/>
  </cols>
  <sheetData>
    <row r="1" spans="1:6" x14ac:dyDescent="0.25">
      <c r="A1" t="s">
        <v>23</v>
      </c>
    </row>
    <row r="3" spans="1:6" x14ac:dyDescent="0.25">
      <c r="A3" s="2" t="s">
        <v>3</v>
      </c>
      <c r="C3" s="2" t="s">
        <v>30</v>
      </c>
      <c r="D3" s="2" t="s">
        <v>31</v>
      </c>
    </row>
    <row r="4" spans="1:6" x14ac:dyDescent="0.25">
      <c r="A4" t="s">
        <v>24</v>
      </c>
      <c r="C4" t="str">
        <f>LEFT(A4,3)</f>
        <v>AAA</v>
      </c>
      <c r="D4" t="str">
        <f>RIGHT(A4,5)</f>
        <v>45533</v>
      </c>
    </row>
    <row r="5" spans="1:6" x14ac:dyDescent="0.25">
      <c r="A5" t="s">
        <v>25</v>
      </c>
      <c r="C5" t="str">
        <f t="shared" ref="C5:C6" si="0">LEFT(A5,3)</f>
        <v>BBB</v>
      </c>
      <c r="D5" t="str">
        <f t="shared" ref="D5:D11" si="1">RIGHT(A5,5)</f>
        <v>49224</v>
      </c>
    </row>
    <row r="6" spans="1:6" x14ac:dyDescent="0.25">
      <c r="A6" t="s">
        <v>26</v>
      </c>
      <c r="C6" t="str">
        <f t="shared" si="0"/>
        <v>VCD</v>
      </c>
      <c r="D6" t="str">
        <f t="shared" si="1"/>
        <v>43444</v>
      </c>
    </row>
    <row r="8" spans="1:6" x14ac:dyDescent="0.25">
      <c r="A8" s="2" t="s">
        <v>3</v>
      </c>
    </row>
    <row r="9" spans="1:6" x14ac:dyDescent="0.25">
      <c r="A9" t="s">
        <v>27</v>
      </c>
      <c r="C9" t="str">
        <f>LEFT(A9,2)</f>
        <v>BF</v>
      </c>
      <c r="D9" t="str">
        <f>RIGHT(A9,3)</f>
        <v>434</v>
      </c>
    </row>
    <row r="10" spans="1:6" x14ac:dyDescent="0.25">
      <c r="A10" t="s">
        <v>28</v>
      </c>
      <c r="C10" t="str">
        <f t="shared" ref="C10:C11" si="2">LEFT(A10,2)</f>
        <v>BN</v>
      </c>
      <c r="D10" t="str">
        <f t="shared" ref="D10:D11" si="3">RIGHT(A10,3)</f>
        <v>763</v>
      </c>
    </row>
    <row r="11" spans="1:6" x14ac:dyDescent="0.25">
      <c r="A11" t="s">
        <v>29</v>
      </c>
      <c r="C11" t="str">
        <f t="shared" si="2"/>
        <v>FV</v>
      </c>
      <c r="D11" t="str">
        <f t="shared" si="3"/>
        <v>434</v>
      </c>
    </row>
    <row r="12" spans="1:6" x14ac:dyDescent="0.25">
      <c r="F12" s="8"/>
    </row>
    <row r="13" spans="1:6" x14ac:dyDescent="0.25">
      <c r="C13" t="s">
        <v>32</v>
      </c>
      <c r="D13" t="s"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tabSelected="1" workbookViewId="0">
      <selection activeCell="D4" sqref="D4"/>
    </sheetView>
  </sheetViews>
  <sheetFormatPr baseColWidth="10" defaultRowHeight="15" x14ac:dyDescent="0.25"/>
  <sheetData>
    <row r="1" spans="1:7" x14ac:dyDescent="0.25">
      <c r="A1" t="s">
        <v>23</v>
      </c>
    </row>
    <row r="3" spans="1:7" x14ac:dyDescent="0.25">
      <c r="A3" s="2" t="s">
        <v>3</v>
      </c>
      <c r="D3" s="2" t="s">
        <v>38</v>
      </c>
      <c r="F3" s="2" t="s">
        <v>39</v>
      </c>
      <c r="G3" s="2" t="s">
        <v>40</v>
      </c>
    </row>
    <row r="4" spans="1:7" x14ac:dyDescent="0.25">
      <c r="A4" t="s">
        <v>34</v>
      </c>
    </row>
    <row r="5" spans="1:7" x14ac:dyDescent="0.25">
      <c r="A5" t="s">
        <v>35</v>
      </c>
    </row>
    <row r="6" spans="1:7" x14ac:dyDescent="0.25">
      <c r="A6" t="s">
        <v>36</v>
      </c>
    </row>
    <row r="7" spans="1:7" x14ac:dyDescent="0.25">
      <c r="A7" t="s">
        <v>37</v>
      </c>
    </row>
    <row r="10" spans="1:7" x14ac:dyDescent="0.25">
      <c r="D10" t="s">
        <v>38</v>
      </c>
    </row>
    <row r="11" spans="1:7" x14ac:dyDescent="0.25">
      <c r="D1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D4" sqref="D4"/>
    </sheetView>
  </sheetViews>
  <sheetFormatPr baseColWidth="10" defaultRowHeight="15" x14ac:dyDescent="0.25"/>
  <cols>
    <col min="1" max="1" width="13.5703125" bestFit="1" customWidth="1"/>
    <col min="3" max="3" width="14.5703125" bestFit="1" customWidth="1"/>
  </cols>
  <sheetData>
    <row r="1" spans="1:3" x14ac:dyDescent="0.25">
      <c r="A1" t="s">
        <v>41</v>
      </c>
    </row>
    <row r="3" spans="1:3" x14ac:dyDescent="0.25">
      <c r="A3" s="2" t="s">
        <v>45</v>
      </c>
      <c r="C3" s="2" t="s">
        <v>44</v>
      </c>
    </row>
    <row r="4" spans="1:3" x14ac:dyDescent="0.25">
      <c r="A4" t="s">
        <v>6</v>
      </c>
    </row>
    <row r="5" spans="1:3" x14ac:dyDescent="0.25">
      <c r="A5" t="s">
        <v>7</v>
      </c>
    </row>
    <row r="6" spans="1:3" x14ac:dyDescent="0.25">
      <c r="A6" t="s">
        <v>42</v>
      </c>
    </row>
    <row r="7" spans="1:3" x14ac:dyDescent="0.25">
      <c r="A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C5" sqref="C5"/>
    </sheetView>
  </sheetViews>
  <sheetFormatPr baseColWidth="10" defaultRowHeight="15" x14ac:dyDescent="0.25"/>
  <cols>
    <col min="1" max="1" width="30.42578125" customWidth="1"/>
    <col min="3" max="3" width="14.5703125" bestFit="1" customWidth="1"/>
  </cols>
  <sheetData>
    <row r="1" spans="1:3" x14ac:dyDescent="0.25">
      <c r="A1" t="s">
        <v>50</v>
      </c>
    </row>
    <row r="3" spans="1:3" x14ac:dyDescent="0.25">
      <c r="A3" s="2" t="s">
        <v>45</v>
      </c>
      <c r="C3" s="2" t="s">
        <v>44</v>
      </c>
    </row>
    <row r="4" spans="1:3" x14ac:dyDescent="0.25">
      <c r="A4" s="3" t="s">
        <v>4</v>
      </c>
      <c r="C4" s="3"/>
    </row>
    <row r="5" spans="1:3" x14ac:dyDescent="0.25">
      <c r="A5" s="3" t="s">
        <v>5</v>
      </c>
      <c r="C5" s="3"/>
    </row>
    <row r="8" spans="1:3" x14ac:dyDescent="0.25">
      <c r="A8" t="s">
        <v>41</v>
      </c>
    </row>
    <row r="9" spans="1:3" x14ac:dyDescent="0.25">
      <c r="A9" s="2" t="s">
        <v>45</v>
      </c>
      <c r="C9" s="2" t="s">
        <v>44</v>
      </c>
    </row>
    <row r="10" spans="1:3" x14ac:dyDescent="0.25">
      <c r="A10" t="s">
        <v>46</v>
      </c>
    </row>
    <row r="11" spans="1:3" x14ac:dyDescent="0.25">
      <c r="A11" t="s">
        <v>47</v>
      </c>
    </row>
    <row r="12" spans="1:3" x14ac:dyDescent="0.25">
      <c r="A12" t="s">
        <v>48</v>
      </c>
    </row>
    <row r="13" spans="1:3" x14ac:dyDescent="0.25">
      <c r="A13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zoomScale="160" zoomScaleNormal="160" workbookViewId="0">
      <selection activeCell="C4" sqref="C4"/>
    </sheetView>
  </sheetViews>
  <sheetFormatPr baseColWidth="10" defaultRowHeight="15" x14ac:dyDescent="0.25"/>
  <cols>
    <col min="1" max="1" width="17.5703125" customWidth="1"/>
    <col min="3" max="3" width="16.5703125" bestFit="1" customWidth="1"/>
  </cols>
  <sheetData>
    <row r="1" spans="1:3" x14ac:dyDescent="0.25">
      <c r="A1" t="s">
        <v>51</v>
      </c>
    </row>
    <row r="3" spans="1:3" x14ac:dyDescent="0.25">
      <c r="A3" s="2" t="s">
        <v>45</v>
      </c>
      <c r="C3" s="2" t="s">
        <v>52</v>
      </c>
    </row>
    <row r="4" spans="1:3" x14ac:dyDescent="0.25">
      <c r="A4" t="s">
        <v>46</v>
      </c>
    </row>
    <row r="5" spans="1:3" x14ac:dyDescent="0.25">
      <c r="A5" t="s">
        <v>47</v>
      </c>
    </row>
    <row r="6" spans="1:3" x14ac:dyDescent="0.25">
      <c r="A6" t="s">
        <v>48</v>
      </c>
    </row>
    <row r="7" spans="1:3" x14ac:dyDescent="0.25">
      <c r="A7" t="s">
        <v>49</v>
      </c>
    </row>
    <row r="11" spans="1:3" x14ac:dyDescent="0.25">
      <c r="A11" t="s">
        <v>54</v>
      </c>
    </row>
    <row r="13" spans="1:3" x14ac:dyDescent="0.25">
      <c r="A13" s="2" t="s">
        <v>45</v>
      </c>
      <c r="C13" s="2" t="s">
        <v>52</v>
      </c>
    </row>
    <row r="14" spans="1:3" x14ac:dyDescent="0.25">
      <c r="A14" t="s">
        <v>8</v>
      </c>
    </row>
    <row r="15" spans="1:3" x14ac:dyDescent="0.25">
      <c r="A15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t="s">
        <v>55</v>
      </c>
    </row>
    <row r="3" spans="1:4" x14ac:dyDescent="0.25">
      <c r="A3" s="4" t="s">
        <v>56</v>
      </c>
      <c r="B3" s="4"/>
      <c r="C3" s="4" t="s">
        <v>57</v>
      </c>
      <c r="D3" s="4" t="s">
        <v>58</v>
      </c>
    </row>
    <row r="4" spans="1:4" x14ac:dyDescent="0.25">
      <c r="A4" s="1">
        <f ca="1">TODAY()</f>
        <v>45503</v>
      </c>
    </row>
    <row r="5" spans="1:4" x14ac:dyDescent="0.25">
      <c r="A5" s="1">
        <v>40908</v>
      </c>
    </row>
    <row r="6" spans="1:4" x14ac:dyDescent="0.25">
      <c r="A6" s="1">
        <v>40321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4" sqref="D4"/>
    </sheetView>
  </sheetViews>
  <sheetFormatPr baseColWidth="10" defaultRowHeight="15" x14ac:dyDescent="0.25"/>
  <cols>
    <col min="4" max="4" width="22.42578125" bestFit="1" customWidth="1"/>
  </cols>
  <sheetData>
    <row r="1" spans="1:4" x14ac:dyDescent="0.25">
      <c r="A1" t="s">
        <v>59</v>
      </c>
    </row>
    <row r="3" spans="1:4" x14ac:dyDescent="0.25">
      <c r="A3" s="2" t="s">
        <v>60</v>
      </c>
      <c r="D3" s="2" t="s">
        <v>61</v>
      </c>
    </row>
    <row r="4" spans="1:4" x14ac:dyDescent="0.25">
      <c r="A4" s="6" t="str">
        <f>"$ 12000"</f>
        <v>$ 12000</v>
      </c>
      <c r="D4" s="5"/>
    </row>
    <row r="5" spans="1:4" x14ac:dyDescent="0.25">
      <c r="A5" s="6" t="str">
        <f>"$ 12000"</f>
        <v>$ 12000</v>
      </c>
      <c r="D5" s="5"/>
    </row>
    <row r="6" spans="1:4" x14ac:dyDescent="0.25">
      <c r="A6" s="7" t="str">
        <f>"$ 15000"</f>
        <v>$ 15000</v>
      </c>
      <c r="D6" s="5"/>
    </row>
    <row r="7" spans="1:4" x14ac:dyDescent="0.25">
      <c r="A7" s="7" t="str">
        <f>"$ 17000"</f>
        <v>$ 17000</v>
      </c>
      <c r="D7" s="5"/>
    </row>
    <row r="8" spans="1:4" x14ac:dyDescent="0.25">
      <c r="A8" s="7" t="str">
        <f>"$ 12500"</f>
        <v>$ 12500</v>
      </c>
      <c r="D8" s="5"/>
    </row>
    <row r="9" spans="1:4" x14ac:dyDescent="0.25">
      <c r="A9" s="7" t="str">
        <f>"$ 17800"</f>
        <v>$ 17800</v>
      </c>
      <c r="D9" s="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357AA-3487-4F15-AAEB-47EBB17CAB9F}">
  <ds:schemaRefs>
    <ds:schemaRef ds:uri="http://schemas.microsoft.com/office/2006/metadata/properties"/>
    <ds:schemaRef ds:uri="http://schemas.microsoft.com/office/infopath/2007/PartnerControls"/>
    <ds:schemaRef ds:uri="0e7f2196-b398-4523-aaed-99bf068a9844"/>
    <ds:schemaRef ds:uri="28a3cbfb-324f-42b3-a55b-47b8bc2a3a4b"/>
  </ds:schemaRefs>
</ds:datastoreItem>
</file>

<file path=customXml/itemProps2.xml><?xml version="1.0" encoding="utf-8"?>
<ds:datastoreItem xmlns:ds="http://schemas.openxmlformats.org/officeDocument/2006/customXml" ds:itemID="{EA7FD570-B5E0-4256-BF93-22AC0ADB05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15F362-8318-45EC-88C9-C7BC740B2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3cbfb-324f-42b3-a55b-47b8bc2a3a4b"/>
    <ds:schemaRef ds:uri="0e7f2196-b398-4523-aaed-99bf068a9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Concatenar</vt:lpstr>
      <vt:lpstr>mayusc-minusc-nompropio</vt:lpstr>
      <vt:lpstr>derecha e izquierda</vt:lpstr>
      <vt:lpstr>recortar-izq-derecha</vt:lpstr>
      <vt:lpstr>sustituir</vt:lpstr>
      <vt:lpstr>reemplazar</vt:lpstr>
      <vt:lpstr>med</vt:lpstr>
      <vt:lpstr>texto</vt:lpstr>
      <vt:lpstr>valor</vt:lpstr>
      <vt:lpstr>largo</vt:lpstr>
      <vt:lpstr>encontrar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S207e19</dc:creator>
  <cp:lastModifiedBy>Valentina Ortega Salazar</cp:lastModifiedBy>
  <dcterms:created xsi:type="dcterms:W3CDTF">2012-03-17T13:21:28Z</dcterms:created>
  <dcterms:modified xsi:type="dcterms:W3CDTF">2024-07-30T11:16:05Z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