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8vo\Econometría espacial\"/>
    </mc:Choice>
  </mc:AlternateContent>
  <xr:revisionPtr revIDLastSave="0" documentId="13_ncr:1_{27C3E036-AE85-46DA-849C-0E50CF4B538E}" xr6:coauthVersionLast="45" xr6:coauthVersionMax="45" xr10:uidLastSave="{00000000-0000-0000-0000-000000000000}"/>
  <bookViews>
    <workbookView xWindow="-108" yWindow="-108" windowWidth="23256" windowHeight="12576" activeTab="1" xr2:uid="{95B260EE-8FE1-400B-B4EE-845C0CFB21BC}"/>
  </bookViews>
  <sheets>
    <sheet name="Casos " sheetId="1" r:id="rId1"/>
    <sheet name="2018" sheetId="5" r:id="rId2"/>
    <sheet name="Tasa de Pobreza " sheetId="7" r:id="rId3"/>
    <sheet name="W" sheetId="2" r:id="rId4"/>
    <sheet name="Mapa" sheetId="3" r:id="rId5"/>
  </sheets>
  <definedNames>
    <definedName name="_xlnm._FilterDatabase" localSheetId="1" hidden="1">'2018'!$A$1:$E$33</definedName>
    <definedName name="_xlnm._FilterDatabase" localSheetId="0" hidden="1">'Casos '!$A$1:$K$33</definedName>
    <definedName name="_xlnm._FilterDatabase" localSheetId="2" hidden="1">'Tasa de Pobreza '!$A$1:$B$33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9" i="1"/>
  <c r="K10" i="1"/>
  <c r="K6" i="1"/>
  <c r="K7" i="1"/>
  <c r="K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<sst xmlns="http://schemas.openxmlformats.org/spreadsheetml/2006/main" count="169" uniqueCount="76">
  <si>
    <t>Entidad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</si>
  <si>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</si>
  <si>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</si>
  <si>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</si>
  <si>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</si>
  <si>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</si>
  <si>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</si>
  <si>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</si>
  <si>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</si>
  <si>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</si>
  <si>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</si>
  <si>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</si>
  <si>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</si>
  <si>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</si>
  <si>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</si>
  <si>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</si>
  <si>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</si>
  <si>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</si>
  <si>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</si>
  <si>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</si>
  <si>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</si>
  <si>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</si>
  <si>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</si>
  <si>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Zacatecas</t>
  </si>
  <si>
    <t>W</t>
  </si>
  <si>
    <t>Nuevo Leon</t>
  </si>
  <si>
    <t>Queretaro</t>
  </si>
  <si>
    <t>San Luis Potosi</t>
  </si>
  <si>
    <t>Veracruz</t>
  </si>
  <si>
    <t>Yucatan</t>
  </si>
  <si>
    <t>Michoacan</t>
  </si>
  <si>
    <t>Mexico</t>
  </si>
  <si>
    <t>Coahuila</t>
  </si>
  <si>
    <t>CDMX</t>
  </si>
  <si>
    <t>Ciudad de México</t>
  </si>
  <si>
    <t>Nuevo León</t>
  </si>
  <si>
    <t>Michoacán</t>
  </si>
  <si>
    <t>México</t>
  </si>
  <si>
    <t>San Luis Potosí</t>
  </si>
  <si>
    <r>
      <t> </t>
    </r>
    <r>
      <rPr>
        <sz val="8"/>
        <color rgb="FF0645AD"/>
        <rFont val="Arial"/>
        <family val="2"/>
      </rPr>
      <t>Chiapas</t>
    </r>
  </si>
  <si>
    <r>
      <t> </t>
    </r>
    <r>
      <rPr>
        <sz val="8"/>
        <color rgb="FF0645AD"/>
        <rFont val="Arial"/>
        <family val="2"/>
      </rPr>
      <t>Guerrero</t>
    </r>
  </si>
  <si>
    <r>
      <t> </t>
    </r>
    <r>
      <rPr>
        <sz val="8"/>
        <color rgb="FF0645AD"/>
        <rFont val="Arial"/>
        <family val="2"/>
      </rPr>
      <t>Veracruz</t>
    </r>
  </si>
  <si>
    <r>
      <t> </t>
    </r>
    <r>
      <rPr>
        <sz val="8"/>
        <color rgb="FF0645AD"/>
        <rFont val="Arial"/>
        <family val="2"/>
      </rPr>
      <t>Puebla</t>
    </r>
  </si>
  <si>
    <r>
      <t> </t>
    </r>
    <r>
      <rPr>
        <sz val="8"/>
        <color rgb="FF0645AD"/>
        <rFont val="Arial"/>
        <family val="2"/>
      </rPr>
      <t>Tabasco</t>
    </r>
  </si>
  <si>
    <r>
      <t> </t>
    </r>
    <r>
      <rPr>
        <sz val="8"/>
        <color rgb="FF0645AD"/>
        <rFont val="Arial"/>
        <family val="2"/>
      </rPr>
      <t>Morelos</t>
    </r>
  </si>
  <si>
    <r>
      <t> </t>
    </r>
    <r>
      <rPr>
        <sz val="8"/>
        <color rgb="FF0645AD"/>
        <rFont val="Arial"/>
        <family val="2"/>
      </rPr>
      <t>Tlaxcala</t>
    </r>
  </si>
  <si>
    <r>
      <t> </t>
    </r>
    <r>
      <rPr>
        <sz val="8"/>
        <color rgb="FF0645AD"/>
        <rFont val="Arial"/>
        <family val="2"/>
      </rPr>
      <t>Zacatecas</t>
    </r>
  </si>
  <si>
    <r>
      <t> </t>
    </r>
    <r>
      <rPr>
        <sz val="8"/>
        <color rgb="FF0645AD"/>
        <rFont val="Arial"/>
        <family val="2"/>
      </rPr>
      <t>Campeche</t>
    </r>
  </si>
  <si>
    <r>
      <t> </t>
    </r>
    <r>
      <rPr>
        <sz val="8"/>
        <color rgb="FF0645AD"/>
        <rFont val="Arial"/>
        <family val="2"/>
      </rPr>
      <t>Michoacán</t>
    </r>
  </si>
  <si>
    <r>
      <t> </t>
    </r>
    <r>
      <rPr>
        <sz val="8"/>
        <color rgb="FF0645AD"/>
        <rFont val="Arial"/>
        <family val="2"/>
      </rPr>
      <t>Hidalgo</t>
    </r>
  </si>
  <si>
    <r>
      <t> </t>
    </r>
    <r>
      <rPr>
        <sz val="8"/>
        <color rgb="FF0645AD"/>
        <rFont val="Arial"/>
        <family val="2"/>
      </rPr>
      <t>Guanajuato</t>
    </r>
  </si>
  <si>
    <r>
      <t> </t>
    </r>
    <r>
      <rPr>
        <sz val="8"/>
        <color rgb="FF0645AD"/>
        <rFont val="Arial"/>
        <family val="2"/>
      </rPr>
      <t>San Luis Potosí</t>
    </r>
  </si>
  <si>
    <r>
      <t> </t>
    </r>
    <r>
      <rPr>
        <sz val="8"/>
        <color rgb="FF0645AD"/>
        <rFont val="Arial"/>
        <family val="2"/>
      </rPr>
      <t>México</t>
    </r>
  </si>
  <si>
    <r>
      <t> </t>
    </r>
    <r>
      <rPr>
        <sz val="8"/>
        <color rgb="FF0645AD"/>
        <rFont val="Arial"/>
        <family val="2"/>
      </rPr>
      <t>Yucatán</t>
    </r>
  </si>
  <si>
    <r>
      <t> </t>
    </r>
    <r>
      <rPr>
        <sz val="8"/>
        <color rgb="FF0645AD"/>
        <rFont val="Arial"/>
        <family val="2"/>
      </rPr>
      <t>Durango</t>
    </r>
  </si>
  <si>
    <r>
      <t> </t>
    </r>
    <r>
      <rPr>
        <sz val="8"/>
        <color rgb="FF0645AD"/>
        <rFont val="Arial"/>
        <family val="2"/>
      </rPr>
      <t>Tamaulipas</t>
    </r>
  </si>
  <si>
    <r>
      <t> </t>
    </r>
    <r>
      <rPr>
        <sz val="8"/>
        <color rgb="FF0645AD"/>
        <rFont val="Arial"/>
        <family val="2"/>
      </rPr>
      <t>Nayarit</t>
    </r>
  </si>
  <si>
    <r>
      <t> </t>
    </r>
    <r>
      <rPr>
        <sz val="8"/>
        <color rgb="FF0645AD"/>
        <rFont val="Arial"/>
        <family val="2"/>
      </rPr>
      <t>Sinaloa</t>
    </r>
  </si>
  <si>
    <r>
      <t> </t>
    </r>
    <r>
      <rPr>
        <sz val="8"/>
        <color rgb="FF0645AD"/>
        <rFont val="Arial"/>
        <family val="2"/>
      </rPr>
      <t>Colima</t>
    </r>
  </si>
  <si>
    <r>
      <t> </t>
    </r>
    <r>
      <rPr>
        <sz val="8"/>
        <color rgb="FF0645AD"/>
        <rFont val="Arial"/>
        <family val="2"/>
      </rPr>
      <t>Ciudad de México</t>
    </r>
  </si>
  <si>
    <r>
      <t> </t>
    </r>
    <r>
      <rPr>
        <sz val="8"/>
        <color rgb="FF0645AD"/>
        <rFont val="Arial"/>
        <family val="2"/>
      </rPr>
      <t>Jalisco</t>
    </r>
  </si>
  <si>
    <r>
      <t> </t>
    </r>
    <r>
      <rPr>
        <sz val="8"/>
        <color rgb="FF0645AD"/>
        <rFont val="Arial"/>
        <family val="2"/>
      </rPr>
      <t>Sonora</t>
    </r>
  </si>
  <si>
    <r>
      <t> </t>
    </r>
    <r>
      <rPr>
        <sz val="8"/>
        <color rgb="FF0645AD"/>
        <rFont val="Arial"/>
        <family val="2"/>
      </rPr>
      <t>Querétaro de Arteaga</t>
    </r>
  </si>
  <si>
    <r>
      <t> </t>
    </r>
    <r>
      <rPr>
        <sz val="8"/>
        <color rgb="FF0645AD"/>
        <rFont val="Arial"/>
        <family val="2"/>
      </rPr>
      <t>Quintana Roo</t>
    </r>
  </si>
  <si>
    <r>
      <t> </t>
    </r>
    <r>
      <rPr>
        <sz val="8"/>
        <color rgb="FF0645AD"/>
        <rFont val="Arial"/>
        <family val="2"/>
      </rPr>
      <t>Chihuahua</t>
    </r>
  </si>
  <si>
    <r>
      <t> </t>
    </r>
    <r>
      <rPr>
        <sz val="8"/>
        <color rgb="FF0645AD"/>
        <rFont val="Arial"/>
        <family val="2"/>
      </rPr>
      <t>Baja California</t>
    </r>
  </si>
  <si>
    <r>
      <t> </t>
    </r>
    <r>
      <rPr>
        <sz val="8"/>
        <color rgb="FF0645AD"/>
        <rFont val="Arial"/>
        <family val="2"/>
      </rPr>
      <t>Coahuila de Zaragoza</t>
    </r>
  </si>
  <si>
    <r>
      <t> </t>
    </r>
    <r>
      <rPr>
        <sz val="8"/>
        <color rgb="FF0645AD"/>
        <rFont val="Arial"/>
        <family val="2"/>
      </rPr>
      <t>Baja California Sur</t>
    </r>
  </si>
  <si>
    <r>
      <t> </t>
    </r>
    <r>
      <rPr>
        <sz val="8"/>
        <color rgb="FF0645AD"/>
        <rFont val="Arial"/>
        <family val="2"/>
      </rPr>
      <t>Nuevo León</t>
    </r>
  </si>
  <si>
    <t>Tasa de Pobreza</t>
  </si>
  <si>
    <t>Querétaro</t>
  </si>
  <si>
    <t>Incidencia Delictiva</t>
  </si>
  <si>
    <t>Constante</t>
  </si>
  <si>
    <t>PIB per capita</t>
  </si>
  <si>
    <t>% pobreza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</si>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</sst>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8"/>
      <color rgb="FF0645A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4D7D7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164" fontId="0" fillId="0" borderId="0" xfId="1" applyNumberFormat="1" applyFont="1"/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3" xfId="0" applyFill="1" applyBorder="1"/>
    <xf numFmtId="1" fontId="2" fillId="0" borderId="1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30480</xdr:colOff>
      <xdr:row>64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6FB2CA-DDAE-441D-8223-1AD8E42C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80080" cy="1171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57D-5180-47E8-A37C-8C9D9D7E6B9B}">
  <dimension ref="A1:K33"/>
  <sheetViews>
    <sheetView topLeftCell="A9" workbookViewId="0">
      <selection activeCell="J2" sqref="J2:J33"/>
    </sheetView>
  </sheetViews>
  <sheetFormatPr defaultRowHeight="14.4" x14ac:dyDescent="0.3"/>
  <cols>
    <col min="1" max="1" width="8.6640625" bestFit="1" customWidth="1"/>
  </cols>
  <sheetData>
    <row r="1" spans="1:11" ht="15" thickBot="1" x14ac:dyDescent="0.35">
      <c r="A1" s="4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</row>
    <row r="2" spans="1:11" ht="21" thickBot="1" x14ac:dyDescent="0.35">
      <c r="A2" s="5" t="s">
        <v>1</v>
      </c>
      <c r="B2" s="3">
        <v>56089</v>
      </c>
      <c r="C2" s="3">
        <v>25511</v>
      </c>
      <c r="D2" s="3">
        <v>32368</v>
      </c>
      <c r="E2" s="3">
        <v>24711</v>
      </c>
      <c r="F2" s="3">
        <v>39453</v>
      </c>
      <c r="G2" s="3">
        <v>35457</v>
      </c>
      <c r="H2" s="3">
        <v>41254</v>
      </c>
      <c r="I2" s="3">
        <v>39912</v>
      </c>
      <c r="J2" s="3">
        <v>36500</v>
      </c>
      <c r="K2" s="6">
        <f>(J2-I2)/I2</f>
        <v>-8.5488073762277003E-2</v>
      </c>
    </row>
    <row r="3" spans="1:11" ht="21" thickBot="1" x14ac:dyDescent="0.35">
      <c r="A3" s="5" t="s">
        <v>2</v>
      </c>
      <c r="B3" s="2">
        <v>31791</v>
      </c>
      <c r="C3" s="2">
        <v>29446</v>
      </c>
      <c r="D3" s="2">
        <v>39297</v>
      </c>
      <c r="E3" s="2">
        <v>57066</v>
      </c>
      <c r="F3" s="2">
        <v>56632</v>
      </c>
      <c r="G3" s="2">
        <v>32758</v>
      </c>
      <c r="H3" s="2">
        <v>51286</v>
      </c>
      <c r="I3" s="2">
        <v>43921</v>
      </c>
      <c r="J3" s="2">
        <v>42725</v>
      </c>
      <c r="K3" s="6">
        <f>(J3-I3)/I3</f>
        <v>-2.7230709683295006E-2</v>
      </c>
    </row>
    <row r="4" spans="1:11" ht="31.2" thickBot="1" x14ac:dyDescent="0.35">
      <c r="A4" s="5" t="s">
        <v>3</v>
      </c>
      <c r="B4" s="3">
        <v>25779</v>
      </c>
      <c r="C4" s="3">
        <v>28884</v>
      </c>
      <c r="D4" s="3">
        <v>31049</v>
      </c>
      <c r="E4" s="3">
        <v>23747</v>
      </c>
      <c r="F4" s="3">
        <v>34700</v>
      </c>
      <c r="G4" s="3">
        <v>25577</v>
      </c>
      <c r="H4" s="3">
        <v>29939</v>
      </c>
      <c r="I4" s="3">
        <v>25690</v>
      </c>
      <c r="J4" s="3">
        <v>28377</v>
      </c>
      <c r="K4" s="6">
        <f>(J4-I4)/I4</f>
        <v>0.10459322693655118</v>
      </c>
    </row>
    <row r="5" spans="1:11" ht="15" thickBot="1" x14ac:dyDescent="0.35">
      <c r="A5" s="5" t="s">
        <v>4</v>
      </c>
      <c r="B5" s="2">
        <v>20922</v>
      </c>
      <c r="C5" s="2">
        <v>21704</v>
      </c>
      <c r="D5" s="2">
        <v>29097</v>
      </c>
      <c r="E5" s="2">
        <v>30597</v>
      </c>
      <c r="F5" s="2">
        <v>29306</v>
      </c>
      <c r="G5" s="2">
        <v>22114</v>
      </c>
      <c r="H5" s="2">
        <v>28892</v>
      </c>
      <c r="I5" s="2">
        <v>28283</v>
      </c>
      <c r="J5" s="2">
        <v>26466</v>
      </c>
      <c r="K5" s="6">
        <f>(J5-I5)/I5</f>
        <v>-6.4243538521373267E-2</v>
      </c>
    </row>
    <row r="6" spans="1:11" ht="15" thickBot="1" x14ac:dyDescent="0.35">
      <c r="A6" s="5" t="s">
        <v>6</v>
      </c>
      <c r="B6" s="3">
        <v>15028</v>
      </c>
      <c r="C6" s="3">
        <v>13663</v>
      </c>
      <c r="D6" s="3">
        <v>12827</v>
      </c>
      <c r="E6" s="3">
        <v>19215</v>
      </c>
      <c r="F6" s="3">
        <v>19160</v>
      </c>
      <c r="G6" s="3">
        <v>16687</v>
      </c>
      <c r="H6" s="3">
        <v>20055</v>
      </c>
      <c r="I6" s="3">
        <v>20464</v>
      </c>
      <c r="J6" s="3">
        <v>19409</v>
      </c>
      <c r="K6" s="6">
        <f>(J6-I6)/I6</f>
        <v>-5.1553948397185301E-2</v>
      </c>
    </row>
    <row r="7" spans="1:11" ht="15" thickBot="1" x14ac:dyDescent="0.35">
      <c r="A7" s="5" t="s">
        <v>7</v>
      </c>
      <c r="B7" s="2">
        <v>41903</v>
      </c>
      <c r="C7" s="2">
        <v>30562</v>
      </c>
      <c r="D7" s="2">
        <v>35952</v>
      </c>
      <c r="E7" s="2">
        <v>31669</v>
      </c>
      <c r="F7" s="2">
        <v>24295</v>
      </c>
      <c r="G7" s="2">
        <v>31274</v>
      </c>
      <c r="H7" s="2">
        <v>34920</v>
      </c>
      <c r="I7" s="2">
        <v>28857</v>
      </c>
      <c r="J7" s="2">
        <v>28622</v>
      </c>
      <c r="K7" s="6">
        <f>(J7-I7)/I7</f>
        <v>-8.1436046713102544E-3</v>
      </c>
    </row>
    <row r="8" spans="1:11" ht="21" thickBot="1" x14ac:dyDescent="0.35">
      <c r="A8" s="5" t="s">
        <v>34</v>
      </c>
      <c r="B8" s="3">
        <v>44055</v>
      </c>
      <c r="C8" s="3">
        <v>40790</v>
      </c>
      <c r="D8" s="3">
        <v>49198</v>
      </c>
      <c r="E8" s="3">
        <v>51786</v>
      </c>
      <c r="F8" s="3">
        <v>59545</v>
      </c>
      <c r="G8" s="3">
        <v>52718</v>
      </c>
      <c r="H8" s="3">
        <v>49913</v>
      </c>
      <c r="I8" s="3">
        <v>68954</v>
      </c>
      <c r="J8" s="3">
        <v>69716</v>
      </c>
      <c r="K8" s="6">
        <f>(J8-I8)/I8</f>
        <v>1.1050845491197029E-2</v>
      </c>
    </row>
    <row r="9" spans="1:11" ht="15" thickBot="1" x14ac:dyDescent="0.35">
      <c r="A9" s="5" t="s">
        <v>32</v>
      </c>
      <c r="B9" s="3">
        <v>29279</v>
      </c>
      <c r="C9" s="3">
        <v>26558</v>
      </c>
      <c r="D9" s="3">
        <v>17870</v>
      </c>
      <c r="E9" s="3">
        <v>25451</v>
      </c>
      <c r="F9" s="3">
        <v>18318</v>
      </c>
      <c r="G9" s="3">
        <v>24800</v>
      </c>
      <c r="H9" s="3">
        <v>25215</v>
      </c>
      <c r="I9" s="3">
        <v>25299</v>
      </c>
      <c r="J9" s="3">
        <v>24813</v>
      </c>
      <c r="K9" s="6">
        <f>(J9-I9)/I9</f>
        <v>-1.9210245464247599E-2</v>
      </c>
    </row>
    <row r="10" spans="1:11" ht="15" thickBot="1" x14ac:dyDescent="0.35">
      <c r="A10" s="5" t="s">
        <v>5</v>
      </c>
      <c r="B10" s="2">
        <v>17343</v>
      </c>
      <c r="C10" s="2">
        <v>22287</v>
      </c>
      <c r="D10" s="2">
        <v>25169</v>
      </c>
      <c r="E10" s="2">
        <v>26309</v>
      </c>
      <c r="F10" s="2">
        <v>30535</v>
      </c>
      <c r="G10" s="2">
        <v>27045</v>
      </c>
      <c r="H10" s="2">
        <v>29449</v>
      </c>
      <c r="I10" s="2">
        <v>27074</v>
      </c>
      <c r="J10" s="2">
        <v>28376</v>
      </c>
      <c r="K10" s="6">
        <f>(J10-I10)/I10</f>
        <v>4.8090418852035161E-2</v>
      </c>
    </row>
    <row r="11" spans="1:11" ht="15" thickBot="1" x14ac:dyDescent="0.35">
      <c r="A11" s="5" t="s">
        <v>8</v>
      </c>
      <c r="B11" s="2">
        <v>23803</v>
      </c>
      <c r="C11" s="2">
        <v>21540</v>
      </c>
      <c r="D11" s="2">
        <v>27631</v>
      </c>
      <c r="E11" s="2">
        <v>22512</v>
      </c>
      <c r="F11" s="2">
        <v>30080</v>
      </c>
      <c r="G11" s="2">
        <v>25640</v>
      </c>
      <c r="H11" s="2">
        <v>23283</v>
      </c>
      <c r="I11" s="2">
        <v>22566</v>
      </c>
      <c r="J11" s="2">
        <v>22586</v>
      </c>
      <c r="K11" s="6">
        <f>(J11-I11)/I11</f>
        <v>8.8628910750686871E-4</v>
      </c>
    </row>
    <row r="12" spans="1:11" ht="15" thickBot="1" x14ac:dyDescent="0.35">
      <c r="A12" s="5" t="s">
        <v>9</v>
      </c>
      <c r="B12" s="3">
        <v>23365</v>
      </c>
      <c r="C12" s="3">
        <v>26705</v>
      </c>
      <c r="D12" s="3">
        <v>34391</v>
      </c>
      <c r="E12" s="3">
        <v>34110</v>
      </c>
      <c r="F12" s="3">
        <v>40737</v>
      </c>
      <c r="G12" s="3">
        <v>33154</v>
      </c>
      <c r="H12" s="3">
        <v>33384</v>
      </c>
      <c r="I12" s="3">
        <v>29231</v>
      </c>
      <c r="J12" s="3">
        <v>38067</v>
      </c>
      <c r="K12" s="6">
        <f>(J12-I12)/I12</f>
        <v>0.30228182409086246</v>
      </c>
    </row>
    <row r="13" spans="1:11" ht="15" thickBot="1" x14ac:dyDescent="0.35">
      <c r="A13" s="5" t="s">
        <v>10</v>
      </c>
      <c r="B13" s="2">
        <v>33467</v>
      </c>
      <c r="C13" s="2">
        <v>27040</v>
      </c>
      <c r="D13" s="2">
        <v>33762</v>
      </c>
      <c r="E13" s="2">
        <v>35366</v>
      </c>
      <c r="F13" s="2">
        <v>42690</v>
      </c>
      <c r="G13" s="2">
        <v>53875</v>
      </c>
      <c r="H13" s="2">
        <v>47392</v>
      </c>
      <c r="I13" s="2">
        <v>45006</v>
      </c>
      <c r="J13" s="2">
        <v>43051</v>
      </c>
      <c r="K13" s="6">
        <f>(J13-I13)/I13</f>
        <v>-4.3438652624094562E-2</v>
      </c>
    </row>
    <row r="14" spans="1:11" ht="15" thickBot="1" x14ac:dyDescent="0.35">
      <c r="A14" s="5" t="s">
        <v>11</v>
      </c>
      <c r="B14" s="3">
        <v>22662</v>
      </c>
      <c r="C14" s="3">
        <v>25106</v>
      </c>
      <c r="D14" s="3">
        <v>21874</v>
      </c>
      <c r="E14" s="3">
        <v>23468</v>
      </c>
      <c r="F14" s="3">
        <v>23211</v>
      </c>
      <c r="G14" s="3">
        <v>21159</v>
      </c>
      <c r="H14" s="3">
        <v>23564</v>
      </c>
      <c r="I14" s="3">
        <v>22135</v>
      </c>
      <c r="J14" s="3">
        <v>25987</v>
      </c>
      <c r="K14" s="6">
        <f>(J14-I14)/I14</f>
        <v>0.17402304043370229</v>
      </c>
    </row>
    <row r="15" spans="1:11" ht="15" thickBot="1" x14ac:dyDescent="0.35">
      <c r="A15" s="5" t="s">
        <v>12</v>
      </c>
      <c r="B15" s="2">
        <v>32980</v>
      </c>
      <c r="C15" s="2">
        <v>29351</v>
      </c>
      <c r="D15" s="2">
        <v>49083</v>
      </c>
      <c r="E15" s="2">
        <v>47278</v>
      </c>
      <c r="F15" s="2">
        <v>43076</v>
      </c>
      <c r="G15" s="2">
        <v>49317</v>
      </c>
      <c r="H15" s="2">
        <v>41874</v>
      </c>
      <c r="I15" s="2">
        <v>43023</v>
      </c>
      <c r="J15" s="2">
        <v>40543</v>
      </c>
      <c r="K15" s="6">
        <f>(J15-I15)/I15</f>
        <v>-5.7643585988889662E-2</v>
      </c>
    </row>
    <row r="16" spans="1:11" ht="15" thickBot="1" x14ac:dyDescent="0.35">
      <c r="A16" s="5" t="s">
        <v>31</v>
      </c>
      <c r="B16" s="3">
        <v>32958</v>
      </c>
      <c r="C16" s="3">
        <v>40416</v>
      </c>
      <c r="D16" s="3">
        <v>56752</v>
      </c>
      <c r="E16" s="3">
        <v>93003</v>
      </c>
      <c r="F16" s="3">
        <v>83566</v>
      </c>
      <c r="G16" s="3">
        <v>56835</v>
      </c>
      <c r="H16" s="3">
        <v>62751</v>
      </c>
      <c r="I16" s="3">
        <v>65381</v>
      </c>
      <c r="J16" s="3">
        <v>51520</v>
      </c>
      <c r="K16" s="6">
        <f>(J16-I16)/I16</f>
        <v>-0.21200348725164803</v>
      </c>
    </row>
    <row r="17" spans="1:11" ht="15" thickBot="1" x14ac:dyDescent="0.35">
      <c r="A17" s="5" t="s">
        <v>30</v>
      </c>
      <c r="B17" s="2">
        <v>15469</v>
      </c>
      <c r="C17" s="2">
        <v>24346</v>
      </c>
      <c r="D17" s="2">
        <v>24362</v>
      </c>
      <c r="E17" s="2">
        <v>25126</v>
      </c>
      <c r="F17" s="2">
        <v>26340</v>
      </c>
      <c r="G17" s="2">
        <v>23876</v>
      </c>
      <c r="H17" s="2">
        <v>26366</v>
      </c>
      <c r="I17" s="2">
        <v>22624</v>
      </c>
      <c r="J17" s="2">
        <v>22999</v>
      </c>
      <c r="K17" s="6">
        <f>(J17-I17)/I17</f>
        <v>1.6575318246110325E-2</v>
      </c>
    </row>
    <row r="18" spans="1:11" ht="15" thickBot="1" x14ac:dyDescent="0.35">
      <c r="A18" s="5" t="s">
        <v>13</v>
      </c>
      <c r="B18" s="3">
        <v>28491</v>
      </c>
      <c r="C18" s="3">
        <v>25775</v>
      </c>
      <c r="D18" s="3">
        <v>35750</v>
      </c>
      <c r="E18" s="3">
        <v>36524</v>
      </c>
      <c r="F18" s="3">
        <v>43584</v>
      </c>
      <c r="G18" s="3">
        <v>43419</v>
      </c>
      <c r="H18" s="3">
        <v>43749</v>
      </c>
      <c r="I18" s="3">
        <v>48528</v>
      </c>
      <c r="J18" s="3">
        <v>45312</v>
      </c>
      <c r="K18" s="6">
        <f>(J18-I18)/I18</f>
        <v>-6.6271018793273989E-2</v>
      </c>
    </row>
    <row r="19" spans="1:11" ht="15" thickBot="1" x14ac:dyDescent="0.35">
      <c r="A19" s="5" t="s">
        <v>14</v>
      </c>
      <c r="B19" s="2">
        <v>31741</v>
      </c>
      <c r="C19" s="2">
        <v>28751</v>
      </c>
      <c r="D19" s="2">
        <v>26006</v>
      </c>
      <c r="E19" s="2">
        <v>26609</v>
      </c>
      <c r="F19" s="2">
        <v>32936</v>
      </c>
      <c r="G19" s="2">
        <v>21288</v>
      </c>
      <c r="H19" s="2">
        <v>26260</v>
      </c>
      <c r="I19" s="2">
        <v>33105</v>
      </c>
      <c r="J19" s="2">
        <v>23670</v>
      </c>
      <c r="K19" s="6">
        <f>(J19-I19)/I19</f>
        <v>-0.28500226551880381</v>
      </c>
    </row>
    <row r="20" spans="1:11" ht="15" thickBot="1" x14ac:dyDescent="0.35">
      <c r="A20" s="5" t="s">
        <v>25</v>
      </c>
      <c r="B20" s="3">
        <v>38136</v>
      </c>
      <c r="C20" s="3">
        <v>28516</v>
      </c>
      <c r="D20" s="3">
        <v>37076</v>
      </c>
      <c r="E20" s="3">
        <v>32552</v>
      </c>
      <c r="F20" s="3">
        <v>28720</v>
      </c>
      <c r="G20" s="3">
        <v>26221</v>
      </c>
      <c r="H20" s="3">
        <v>32819</v>
      </c>
      <c r="I20" s="3">
        <v>32407</v>
      </c>
      <c r="J20" s="3">
        <v>27805</v>
      </c>
      <c r="K20" s="6">
        <f>(J20-I20)/I20</f>
        <v>-0.14200635665134076</v>
      </c>
    </row>
    <row r="21" spans="1:11" ht="15" thickBot="1" x14ac:dyDescent="0.35">
      <c r="A21" s="5" t="s">
        <v>15</v>
      </c>
      <c r="B21" s="2">
        <v>25193</v>
      </c>
      <c r="C21" s="2">
        <v>20991</v>
      </c>
      <c r="D21" s="2">
        <v>18009</v>
      </c>
      <c r="E21" s="2">
        <v>20749</v>
      </c>
      <c r="F21" s="2">
        <v>29073</v>
      </c>
      <c r="G21" s="2">
        <v>24961</v>
      </c>
      <c r="H21" s="2">
        <v>27897</v>
      </c>
      <c r="I21" s="2">
        <v>22152</v>
      </c>
      <c r="J21" s="2">
        <v>26221</v>
      </c>
      <c r="K21" s="6">
        <f>(J21-I21)/I21</f>
        <v>0.18368544600938966</v>
      </c>
    </row>
    <row r="22" spans="1:11" ht="15" thickBot="1" x14ac:dyDescent="0.35">
      <c r="A22" s="5" t="s">
        <v>16</v>
      </c>
      <c r="B22" s="3">
        <v>23946</v>
      </c>
      <c r="C22" s="3">
        <v>29350</v>
      </c>
      <c r="D22" s="3">
        <v>27318</v>
      </c>
      <c r="E22" s="3">
        <v>31662</v>
      </c>
      <c r="F22" s="3">
        <v>32690</v>
      </c>
      <c r="G22" s="3">
        <v>27530</v>
      </c>
      <c r="H22" s="3">
        <v>31331</v>
      </c>
      <c r="I22" s="3">
        <v>42343</v>
      </c>
      <c r="J22" s="3">
        <v>37647</v>
      </c>
      <c r="K22" s="6">
        <f>(J22-I22)/I22</f>
        <v>-0.11090380936636517</v>
      </c>
    </row>
    <row r="23" spans="1:11" ht="15" thickBot="1" x14ac:dyDescent="0.35">
      <c r="A23" s="5" t="s">
        <v>26</v>
      </c>
      <c r="B23" s="2">
        <v>19516</v>
      </c>
      <c r="C23" s="2">
        <v>22860</v>
      </c>
      <c r="D23" s="2">
        <v>27197</v>
      </c>
      <c r="E23" s="2">
        <v>27975</v>
      </c>
      <c r="F23" s="2">
        <v>31572</v>
      </c>
      <c r="G23" s="2">
        <v>30991</v>
      </c>
      <c r="H23" s="2">
        <v>26860</v>
      </c>
      <c r="I23" s="2">
        <v>35395</v>
      </c>
      <c r="J23" s="2">
        <v>32756</v>
      </c>
      <c r="K23" s="6">
        <f>(J23-I23)/I23</f>
        <v>-7.4558553468003955E-2</v>
      </c>
    </row>
    <row r="24" spans="1:11" ht="21" thickBot="1" x14ac:dyDescent="0.35">
      <c r="A24" s="5" t="s">
        <v>17</v>
      </c>
      <c r="B24" s="3">
        <v>41093</v>
      </c>
      <c r="C24" s="3">
        <v>37725</v>
      </c>
      <c r="D24" s="3">
        <v>40279</v>
      </c>
      <c r="E24" s="3">
        <v>35245</v>
      </c>
      <c r="F24" s="3">
        <v>41381</v>
      </c>
      <c r="G24" s="3">
        <v>35639</v>
      </c>
      <c r="H24" s="3">
        <v>32862</v>
      </c>
      <c r="I24" s="3">
        <v>33269</v>
      </c>
      <c r="J24" s="3">
        <v>33243</v>
      </c>
      <c r="K24" s="6">
        <f>(J24-I24)/I24</f>
        <v>-7.8150831104030775E-4</v>
      </c>
    </row>
    <row r="25" spans="1:11" ht="21" thickBot="1" x14ac:dyDescent="0.35">
      <c r="A25" s="5" t="s">
        <v>27</v>
      </c>
      <c r="B25" s="2">
        <v>30827</v>
      </c>
      <c r="C25" s="2">
        <v>33878</v>
      </c>
      <c r="D25" s="2">
        <v>35124</v>
      </c>
      <c r="E25" s="2">
        <v>39558</v>
      </c>
      <c r="F25" s="2">
        <v>41384</v>
      </c>
      <c r="G25" s="2">
        <v>25838</v>
      </c>
      <c r="H25" s="2">
        <v>25867</v>
      </c>
      <c r="I25" s="2">
        <v>31673</v>
      </c>
      <c r="J25" s="2">
        <v>32342</v>
      </c>
      <c r="K25" s="6">
        <f>(J25-I25)/I25</f>
        <v>2.1122091371199445E-2</v>
      </c>
    </row>
    <row r="26" spans="1:11" ht="15" thickBot="1" x14ac:dyDescent="0.35">
      <c r="A26" s="5" t="s">
        <v>18</v>
      </c>
      <c r="B26" s="3">
        <v>34254</v>
      </c>
      <c r="C26" s="3">
        <v>29838</v>
      </c>
      <c r="D26" s="3">
        <v>33231</v>
      </c>
      <c r="E26" s="3">
        <v>30287</v>
      </c>
      <c r="F26" s="3">
        <v>29139</v>
      </c>
      <c r="G26" s="3">
        <v>22750</v>
      </c>
      <c r="H26" s="3">
        <v>23257</v>
      </c>
      <c r="I26" s="3">
        <v>28748</v>
      </c>
      <c r="J26" s="3">
        <v>29507</v>
      </c>
      <c r="K26" s="6">
        <f>(J26-I26)/I26</f>
        <v>2.6401836649506051E-2</v>
      </c>
    </row>
    <row r="27" spans="1:11" ht="15" thickBot="1" x14ac:dyDescent="0.35">
      <c r="A27" s="5" t="s">
        <v>19</v>
      </c>
      <c r="B27" s="2">
        <v>46774</v>
      </c>
      <c r="C27" s="2">
        <v>39029</v>
      </c>
      <c r="D27" s="2">
        <v>34126</v>
      </c>
      <c r="E27" s="2">
        <v>31155</v>
      </c>
      <c r="F27" s="2">
        <v>26384</v>
      </c>
      <c r="G27" s="2">
        <v>40466</v>
      </c>
      <c r="H27" s="2">
        <v>42624</v>
      </c>
      <c r="I27" s="2">
        <v>39759</v>
      </c>
      <c r="J27" s="2">
        <v>50861</v>
      </c>
      <c r="K27" s="6">
        <f>(J27-I27)/I27</f>
        <v>0.27923237505973492</v>
      </c>
    </row>
    <row r="28" spans="1:11" ht="15" thickBot="1" x14ac:dyDescent="0.35">
      <c r="A28" s="5" t="s">
        <v>20</v>
      </c>
      <c r="B28" s="3">
        <v>32185</v>
      </c>
      <c r="C28" s="3">
        <v>21357</v>
      </c>
      <c r="D28" s="3">
        <v>24368</v>
      </c>
      <c r="E28" s="3">
        <v>32037</v>
      </c>
      <c r="F28" s="3">
        <v>29508</v>
      </c>
      <c r="G28" s="3">
        <v>30409</v>
      </c>
      <c r="H28" s="3">
        <v>31664</v>
      </c>
      <c r="I28" s="3">
        <v>45604</v>
      </c>
      <c r="J28" s="3">
        <v>36546</v>
      </c>
      <c r="K28" s="6">
        <f>(J28-I28)/I28</f>
        <v>-0.1986229278133497</v>
      </c>
    </row>
    <row r="29" spans="1:11" ht="15" thickBot="1" x14ac:dyDescent="0.35">
      <c r="A29" s="5" t="s">
        <v>21</v>
      </c>
      <c r="B29" s="2">
        <v>27083</v>
      </c>
      <c r="C29" s="2">
        <v>20645</v>
      </c>
      <c r="D29" s="2">
        <v>25255</v>
      </c>
      <c r="E29" s="2">
        <v>19417</v>
      </c>
      <c r="F29" s="2">
        <v>33414</v>
      </c>
      <c r="G29" s="2">
        <v>21363</v>
      </c>
      <c r="H29" s="2">
        <v>23318</v>
      </c>
      <c r="I29" s="2">
        <v>23706</v>
      </c>
      <c r="J29" s="2">
        <v>25368</v>
      </c>
      <c r="K29" s="6">
        <f>(J29-I29)/I29</f>
        <v>7.0108833206783086E-2</v>
      </c>
    </row>
    <row r="30" spans="1:11" ht="15" thickBot="1" x14ac:dyDescent="0.35">
      <c r="A30" s="5" t="s">
        <v>22</v>
      </c>
      <c r="B30" s="3">
        <v>26065</v>
      </c>
      <c r="C30" s="3">
        <v>22387</v>
      </c>
      <c r="D30" s="3">
        <v>18530</v>
      </c>
      <c r="E30" s="3">
        <v>26660</v>
      </c>
      <c r="F30" s="3">
        <v>33700</v>
      </c>
      <c r="G30" s="3">
        <v>30699</v>
      </c>
      <c r="H30" s="3">
        <v>27707</v>
      </c>
      <c r="I30" s="3">
        <v>33847</v>
      </c>
      <c r="J30" s="3">
        <v>40336</v>
      </c>
      <c r="K30" s="6">
        <f>(J30-I30)/I30</f>
        <v>0.19171566165391321</v>
      </c>
    </row>
    <row r="31" spans="1:11" ht="15" thickBot="1" x14ac:dyDescent="0.35">
      <c r="A31" s="5" t="s">
        <v>28</v>
      </c>
      <c r="B31" s="2">
        <v>19867</v>
      </c>
      <c r="C31" s="2">
        <v>22579</v>
      </c>
      <c r="D31" s="2">
        <v>23411</v>
      </c>
      <c r="E31" s="2">
        <v>28101</v>
      </c>
      <c r="F31" s="2">
        <v>20832</v>
      </c>
      <c r="G31" s="2">
        <v>22157</v>
      </c>
      <c r="H31" s="2">
        <v>19892</v>
      </c>
      <c r="I31" s="2">
        <v>18300</v>
      </c>
      <c r="J31" s="2">
        <v>25350</v>
      </c>
      <c r="K31" s="6">
        <f>(J31-I31)/I31</f>
        <v>0.38524590163934425</v>
      </c>
    </row>
    <row r="32" spans="1:11" ht="15" thickBot="1" x14ac:dyDescent="0.35">
      <c r="A32" s="5" t="s">
        <v>29</v>
      </c>
      <c r="B32" s="3">
        <v>37647</v>
      </c>
      <c r="C32" s="3">
        <v>16599</v>
      </c>
      <c r="D32" s="3">
        <v>22945</v>
      </c>
      <c r="E32" s="3">
        <v>23728</v>
      </c>
      <c r="F32" s="3">
        <v>31857</v>
      </c>
      <c r="G32" s="3">
        <v>25862</v>
      </c>
      <c r="H32" s="3">
        <v>23736</v>
      </c>
      <c r="I32" s="3">
        <v>24098</v>
      </c>
      <c r="J32" s="3">
        <v>26462</v>
      </c>
      <c r="K32" s="6">
        <f>(J32-I32)/I32</f>
        <v>9.8099427338368322E-2</v>
      </c>
    </row>
    <row r="33" spans="1:11" ht="15" thickBot="1" x14ac:dyDescent="0.35">
      <c r="A33" s="5" t="s">
        <v>23</v>
      </c>
      <c r="B33" s="2">
        <v>29688</v>
      </c>
      <c r="C33" s="2">
        <v>18772</v>
      </c>
      <c r="D33" s="2">
        <v>20506</v>
      </c>
      <c r="E33" s="2">
        <v>27290</v>
      </c>
      <c r="F33" s="2">
        <v>30058</v>
      </c>
      <c r="G33" s="2">
        <v>21501</v>
      </c>
      <c r="H33" s="2">
        <v>24160</v>
      </c>
      <c r="I33" s="2">
        <v>34642</v>
      </c>
      <c r="J33" s="2">
        <v>26670</v>
      </c>
      <c r="K33" s="6">
        <f>(J33-I33)/I33</f>
        <v>-0.23012528145026268</v>
      </c>
    </row>
  </sheetData>
  <autoFilter ref="A1:K33" xr:uid="{8F8D7E26-2263-4CA7-93A5-731795504464}">
    <sortState xmlns:xlrd2="http://schemas.microsoft.com/office/spreadsheetml/2017/richdata2" ref="A2:K33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B5BD-82A5-42E7-A986-E8E65E948D91}">
  <dimension ref="A1:E33"/>
  <sheetViews>
    <sheetView tabSelected="1" workbookViewId="0">
      <selection activeCell="D2" sqref="D2"/>
    </sheetView>
  </sheetViews>
  <sheetFormatPr defaultRowHeight="14.4" x14ac:dyDescent="0.3"/>
  <cols>
    <col min="5" max="5" width="11.109375" bestFit="1" customWidth="1"/>
  </cols>
  <sheetData>
    <row r="1" spans="1:5" ht="21" thickBot="1" x14ac:dyDescent="0.35">
      <c r="A1" s="11" t="s">
        <v>0</v>
      </c>
      <c r="B1" s="12" t="s">
        <v>71</v>
      </c>
      <c r="C1" s="12" t="s">
        <v>72</v>
      </c>
      <c r="D1" s="13" t="s">
        <v>74</v>
      </c>
      <c r="E1" s="12" t="s">
        <v>73</v>
      </c>
    </row>
    <row r="2" spans="1:5" ht="21" thickBot="1" x14ac:dyDescent="0.35">
      <c r="A2" s="5" t="s">
        <v>1</v>
      </c>
      <c r="B2" s="3">
        <v>36500</v>
      </c>
      <c r="C2" s="10">
        <v>1</v>
      </c>
      <c r="D2" s="7">
        <v>26.2</v>
      </c>
      <c r="E2" s="14">
        <v>13309.223482201882</v>
      </c>
    </row>
    <row r="3" spans="1:5" ht="21" thickBot="1" x14ac:dyDescent="0.35">
      <c r="A3" s="5" t="s">
        <v>2</v>
      </c>
      <c r="B3" s="2">
        <v>42725</v>
      </c>
      <c r="C3" s="10">
        <v>1</v>
      </c>
      <c r="D3" s="7">
        <v>23.3</v>
      </c>
      <c r="E3" s="14">
        <v>13009.81404304939</v>
      </c>
    </row>
    <row r="4" spans="1:5" ht="31.2" thickBot="1" x14ac:dyDescent="0.35">
      <c r="A4" s="5" t="s">
        <v>3</v>
      </c>
      <c r="B4" s="3">
        <v>28377</v>
      </c>
      <c r="C4" s="10">
        <v>1</v>
      </c>
      <c r="D4" s="7">
        <v>18.100000000000001</v>
      </c>
      <c r="E4" s="14">
        <v>17000.287966970533</v>
      </c>
    </row>
    <row r="5" spans="1:5" ht="15" thickBot="1" x14ac:dyDescent="0.35">
      <c r="A5" s="5" t="s">
        <v>4</v>
      </c>
      <c r="B5" s="2">
        <v>26466</v>
      </c>
      <c r="C5" s="10">
        <v>1</v>
      </c>
      <c r="D5" s="8">
        <v>46.2</v>
      </c>
      <c r="E5" s="14">
        <v>9916.0053542647784</v>
      </c>
    </row>
    <row r="6" spans="1:5" ht="15" thickBot="1" x14ac:dyDescent="0.35">
      <c r="A6" s="5" t="s">
        <v>6</v>
      </c>
      <c r="B6" s="3">
        <v>19409</v>
      </c>
      <c r="C6" s="10">
        <v>1</v>
      </c>
      <c r="D6" s="7">
        <v>76.400000000000006</v>
      </c>
      <c r="E6" s="14">
        <v>16292.803908845779</v>
      </c>
    </row>
    <row r="7" spans="1:5" ht="15" thickBot="1" x14ac:dyDescent="0.35">
      <c r="A7" s="5" t="s">
        <v>7</v>
      </c>
      <c r="B7" s="2">
        <v>28622</v>
      </c>
      <c r="C7" s="10">
        <v>1</v>
      </c>
      <c r="D7" s="7">
        <v>26.3</v>
      </c>
      <c r="E7" s="14">
        <v>12663.332035046826</v>
      </c>
    </row>
    <row r="8" spans="1:5" ht="21" thickBot="1" x14ac:dyDescent="0.35">
      <c r="A8" s="5" t="s">
        <v>34</v>
      </c>
      <c r="B8" s="3">
        <v>69716</v>
      </c>
      <c r="C8" s="10">
        <v>1</v>
      </c>
      <c r="D8" s="7">
        <v>30.6</v>
      </c>
      <c r="E8" s="14">
        <v>3913.8889745457927</v>
      </c>
    </row>
    <row r="9" spans="1:5" ht="15" thickBot="1" x14ac:dyDescent="0.35">
      <c r="A9" s="5" t="s">
        <v>32</v>
      </c>
      <c r="B9" s="3">
        <v>24813</v>
      </c>
      <c r="C9" s="10">
        <v>1</v>
      </c>
      <c r="D9" s="7">
        <v>22.5</v>
      </c>
      <c r="E9" s="14">
        <v>12904.535157136817</v>
      </c>
    </row>
    <row r="10" spans="1:5" ht="15" thickBot="1" x14ac:dyDescent="0.35">
      <c r="A10" s="5" t="s">
        <v>5</v>
      </c>
      <c r="B10" s="2">
        <v>28376</v>
      </c>
      <c r="C10" s="10">
        <v>1</v>
      </c>
      <c r="D10" s="7">
        <v>30.9</v>
      </c>
      <c r="E10" s="14">
        <v>28503.977108819559</v>
      </c>
    </row>
    <row r="11" spans="1:5" ht="15" thickBot="1" x14ac:dyDescent="0.35">
      <c r="A11" s="5" t="s">
        <v>8</v>
      </c>
      <c r="B11" s="2">
        <v>22586</v>
      </c>
      <c r="C11" s="10">
        <v>1</v>
      </c>
      <c r="D11" s="7">
        <v>37.299999999999997</v>
      </c>
      <c r="E11" s="14">
        <v>9418.0339350063114</v>
      </c>
    </row>
    <row r="12" spans="1:5" ht="15" thickBot="1" x14ac:dyDescent="0.35">
      <c r="A12" s="5" t="s">
        <v>9</v>
      </c>
      <c r="B12" s="3">
        <v>38067</v>
      </c>
      <c r="C12" s="10">
        <v>1</v>
      </c>
      <c r="D12" s="7">
        <v>43.4</v>
      </c>
      <c r="E12" s="14">
        <v>9674.6214404158327</v>
      </c>
    </row>
    <row r="13" spans="1:5" ht="15" thickBot="1" x14ac:dyDescent="0.35">
      <c r="A13" s="5" t="s">
        <v>10</v>
      </c>
      <c r="B13" s="2">
        <v>43051</v>
      </c>
      <c r="C13" s="10">
        <v>1</v>
      </c>
      <c r="D13" s="7">
        <v>66.5</v>
      </c>
      <c r="E13" s="14">
        <v>5701.4451251801229</v>
      </c>
    </row>
    <row r="14" spans="1:5" ht="15" thickBot="1" x14ac:dyDescent="0.35">
      <c r="A14" s="5" t="s">
        <v>11</v>
      </c>
      <c r="B14" s="3">
        <v>25987</v>
      </c>
      <c r="C14" s="10">
        <v>1</v>
      </c>
      <c r="D14" s="7">
        <v>43.8</v>
      </c>
      <c r="E14" s="14">
        <v>7454.0408745278719</v>
      </c>
    </row>
    <row r="15" spans="1:5" ht="15" thickBot="1" x14ac:dyDescent="0.35">
      <c r="A15" s="5" t="s">
        <v>12</v>
      </c>
      <c r="B15" s="2">
        <v>40543</v>
      </c>
      <c r="C15" s="10">
        <v>1</v>
      </c>
      <c r="D15" s="7">
        <v>28.4</v>
      </c>
      <c r="E15" s="14">
        <v>12316.128101970558</v>
      </c>
    </row>
    <row r="16" spans="1:5" ht="15" thickBot="1" x14ac:dyDescent="0.35">
      <c r="A16" s="5" t="s">
        <v>37</v>
      </c>
      <c r="B16" s="3">
        <v>51520</v>
      </c>
      <c r="C16" s="10">
        <v>1</v>
      </c>
      <c r="D16" s="7">
        <v>42.7</v>
      </c>
      <c r="E16" s="14">
        <v>7841.8320748757315</v>
      </c>
    </row>
    <row r="17" spans="1:5" ht="15" thickBot="1" x14ac:dyDescent="0.35">
      <c r="A17" s="5" t="s">
        <v>36</v>
      </c>
      <c r="B17" s="2">
        <v>22999</v>
      </c>
      <c r="C17" s="10">
        <v>1</v>
      </c>
      <c r="D17" s="7">
        <v>46</v>
      </c>
      <c r="E17" s="14">
        <v>7506.2448815850776</v>
      </c>
    </row>
    <row r="18" spans="1:5" ht="15" thickBot="1" x14ac:dyDescent="0.35">
      <c r="A18" s="5" t="s">
        <v>13</v>
      </c>
      <c r="B18" s="3">
        <v>45312</v>
      </c>
      <c r="C18" s="10">
        <v>1</v>
      </c>
      <c r="D18" s="7">
        <v>50.8</v>
      </c>
      <c r="E18" s="14">
        <v>8568.4951475381476</v>
      </c>
    </row>
    <row r="19" spans="1:5" ht="15" thickBot="1" x14ac:dyDescent="0.35">
      <c r="A19" s="5" t="s">
        <v>14</v>
      </c>
      <c r="B19" s="2">
        <v>23670</v>
      </c>
      <c r="C19" s="10">
        <v>1</v>
      </c>
      <c r="D19" s="7">
        <v>34.799999999999997</v>
      </c>
      <c r="E19" s="14">
        <v>8257.6956262932072</v>
      </c>
    </row>
    <row r="20" spans="1:5" ht="15" thickBot="1" x14ac:dyDescent="0.35">
      <c r="A20" s="5" t="s">
        <v>35</v>
      </c>
      <c r="B20" s="3">
        <v>27805</v>
      </c>
      <c r="C20" s="10">
        <v>1</v>
      </c>
      <c r="D20" s="7">
        <v>14.5</v>
      </c>
      <c r="E20" s="14">
        <v>20217.157658462333</v>
      </c>
    </row>
    <row r="21" spans="1:5" ht="15" thickBot="1" x14ac:dyDescent="0.35">
      <c r="A21" s="5" t="s">
        <v>15</v>
      </c>
      <c r="B21" s="2">
        <v>26221</v>
      </c>
      <c r="C21" s="10">
        <v>1</v>
      </c>
      <c r="D21" s="7">
        <v>66.400000000000006</v>
      </c>
      <c r="E21" s="14">
        <v>5134.8001288841442</v>
      </c>
    </row>
    <row r="22" spans="1:5" ht="15" thickBot="1" x14ac:dyDescent="0.35">
      <c r="A22" s="5" t="s">
        <v>16</v>
      </c>
      <c r="B22" s="3">
        <v>37647</v>
      </c>
      <c r="C22" s="10">
        <v>1</v>
      </c>
      <c r="D22" s="7">
        <v>58.9</v>
      </c>
      <c r="E22" s="14">
        <v>7644.4487461104827</v>
      </c>
    </row>
    <row r="23" spans="1:5" ht="15" thickBot="1" x14ac:dyDescent="0.35">
      <c r="A23" s="5" t="s">
        <v>70</v>
      </c>
      <c r="B23" s="2">
        <v>32756</v>
      </c>
      <c r="C23" s="10">
        <v>1</v>
      </c>
      <c r="D23" s="7">
        <v>27.6</v>
      </c>
      <c r="E23" s="14">
        <v>14587.509956788352</v>
      </c>
    </row>
    <row r="24" spans="1:5" ht="21" thickBot="1" x14ac:dyDescent="0.35">
      <c r="A24" s="5" t="s">
        <v>17</v>
      </c>
      <c r="B24" s="3">
        <v>33243</v>
      </c>
      <c r="C24" s="10">
        <v>1</v>
      </c>
      <c r="D24" s="7">
        <v>27.6</v>
      </c>
      <c r="E24" s="14">
        <v>13521.880290705232</v>
      </c>
    </row>
    <row r="25" spans="1:5" ht="21" thickBot="1" x14ac:dyDescent="0.35">
      <c r="A25" s="5" t="s">
        <v>38</v>
      </c>
      <c r="B25" s="2">
        <v>32342</v>
      </c>
      <c r="C25" s="10">
        <v>1</v>
      </c>
      <c r="D25" s="7">
        <v>43.4</v>
      </c>
      <c r="E25" s="14">
        <v>11027.608182503844</v>
      </c>
    </row>
    <row r="26" spans="1:5" ht="15" thickBot="1" x14ac:dyDescent="0.35">
      <c r="A26" s="5" t="s">
        <v>18</v>
      </c>
      <c r="B26" s="3">
        <v>29507</v>
      </c>
      <c r="C26" s="10">
        <v>1</v>
      </c>
      <c r="D26" s="7">
        <v>30.9</v>
      </c>
      <c r="E26" s="14">
        <v>11093.327875712646</v>
      </c>
    </row>
    <row r="27" spans="1:5" ht="15" thickBot="1" x14ac:dyDescent="0.35">
      <c r="A27" s="5" t="s">
        <v>19</v>
      </c>
      <c r="B27" s="2">
        <v>50861</v>
      </c>
      <c r="C27" s="10">
        <v>1</v>
      </c>
      <c r="D27" s="7">
        <v>28.2</v>
      </c>
      <c r="E27" s="14">
        <v>16645.621780080997</v>
      </c>
    </row>
    <row r="28" spans="1:5" ht="15" thickBot="1" x14ac:dyDescent="0.35">
      <c r="A28" s="5" t="s">
        <v>20</v>
      </c>
      <c r="B28" s="3">
        <v>36546</v>
      </c>
      <c r="C28" s="10">
        <v>1</v>
      </c>
      <c r="D28" s="7">
        <v>53.6</v>
      </c>
      <c r="E28" s="14">
        <v>8437.8895064545632</v>
      </c>
    </row>
    <row r="29" spans="1:5" ht="15" thickBot="1" x14ac:dyDescent="0.35">
      <c r="A29" s="5" t="s">
        <v>21</v>
      </c>
      <c r="B29" s="2">
        <v>25368</v>
      </c>
      <c r="C29" s="10">
        <v>1</v>
      </c>
      <c r="D29" s="7">
        <v>35.1</v>
      </c>
      <c r="E29" s="14">
        <v>12102.356088088332</v>
      </c>
    </row>
    <row r="30" spans="1:5" ht="15" thickBot="1" x14ac:dyDescent="0.35">
      <c r="A30" s="5" t="s">
        <v>22</v>
      </c>
      <c r="B30" s="3">
        <v>40336</v>
      </c>
      <c r="C30" s="10">
        <v>1</v>
      </c>
      <c r="D30" s="7">
        <v>48.4</v>
      </c>
      <c r="E30" s="14">
        <v>6602.8744995606621</v>
      </c>
    </row>
    <row r="31" spans="1:5" ht="15" thickBot="1" x14ac:dyDescent="0.35">
      <c r="A31" s="5" t="s">
        <v>28</v>
      </c>
      <c r="B31" s="2">
        <v>25350</v>
      </c>
      <c r="C31" s="10">
        <v>1</v>
      </c>
      <c r="D31" s="7">
        <v>61.8</v>
      </c>
      <c r="E31" s="14">
        <v>8030.9578343306339</v>
      </c>
    </row>
    <row r="32" spans="1:5" ht="15" thickBot="1" x14ac:dyDescent="0.35">
      <c r="A32" s="5" t="s">
        <v>75</v>
      </c>
      <c r="B32" s="3">
        <v>26462</v>
      </c>
      <c r="C32" s="10">
        <v>1</v>
      </c>
      <c r="D32" s="7">
        <v>40.799999999999997</v>
      </c>
      <c r="E32" s="14">
        <v>9666.0123354232837</v>
      </c>
    </row>
    <row r="33" spans="1:5" ht="15" thickBot="1" x14ac:dyDescent="0.35">
      <c r="A33" s="5" t="s">
        <v>23</v>
      </c>
      <c r="B33" s="2">
        <v>26670</v>
      </c>
      <c r="C33" s="10">
        <v>1</v>
      </c>
      <c r="D33" s="7">
        <v>46.8</v>
      </c>
      <c r="E33" s="14">
        <v>7905.0920946664764</v>
      </c>
    </row>
  </sheetData>
  <autoFilter ref="A1:E33" xr:uid="{0F743CDF-9E92-4FB3-9573-4A8446D304FE}">
    <sortState xmlns:xlrd2="http://schemas.microsoft.com/office/spreadsheetml/2017/richdata2" ref="A2:E33">
      <sortCondition ref="A1:A33"/>
    </sortState>
  </autoFilter>
  <sortState xmlns:xlrd2="http://schemas.microsoft.com/office/spreadsheetml/2017/richdata2" ref="A2:E3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EC0-D062-4606-A70A-4D6257367603}">
  <dimension ref="A1:B33"/>
  <sheetViews>
    <sheetView workbookViewId="0">
      <selection activeCell="B2" sqref="B2:B33"/>
    </sheetView>
  </sheetViews>
  <sheetFormatPr defaultRowHeight="14.4" x14ac:dyDescent="0.3"/>
  <cols>
    <col min="2" max="2" width="14.33203125" bestFit="1" customWidth="1"/>
  </cols>
  <sheetData>
    <row r="1" spans="1:2" ht="15" thickBot="1" x14ac:dyDescent="0.35">
      <c r="A1" t="s">
        <v>0</v>
      </c>
      <c r="B1" t="s">
        <v>69</v>
      </c>
    </row>
    <row r="2" spans="1:2" ht="15" thickBot="1" x14ac:dyDescent="0.35">
      <c r="A2" s="9" t="s">
        <v>1</v>
      </c>
      <c r="B2" s="7">
        <v>26.2</v>
      </c>
    </row>
    <row r="3" spans="1:2" ht="15" thickBot="1" x14ac:dyDescent="0.35">
      <c r="A3" s="9" t="s">
        <v>65</v>
      </c>
      <c r="B3" s="7">
        <v>23.3</v>
      </c>
    </row>
    <row r="4" spans="1:2" ht="15" thickBot="1" x14ac:dyDescent="0.35">
      <c r="A4" s="9" t="s">
        <v>67</v>
      </c>
      <c r="B4" s="7">
        <v>18.100000000000001</v>
      </c>
    </row>
    <row r="5" spans="1:2" ht="15" thickBot="1" x14ac:dyDescent="0.35">
      <c r="A5" s="9" t="s">
        <v>47</v>
      </c>
      <c r="B5" s="8">
        <v>46.2</v>
      </c>
    </row>
    <row r="6" spans="1:2" ht="15" thickBot="1" x14ac:dyDescent="0.35">
      <c r="A6" s="9" t="s">
        <v>39</v>
      </c>
      <c r="B6" s="7">
        <v>76.400000000000006</v>
      </c>
    </row>
    <row r="7" spans="1:2" ht="15" thickBot="1" x14ac:dyDescent="0.35">
      <c r="A7" s="9" t="s">
        <v>64</v>
      </c>
      <c r="B7" s="7">
        <v>26.3</v>
      </c>
    </row>
    <row r="8" spans="1:2" ht="15" thickBot="1" x14ac:dyDescent="0.35">
      <c r="A8" s="9" t="s">
        <v>59</v>
      </c>
      <c r="B8" s="7">
        <v>30.6</v>
      </c>
    </row>
    <row r="9" spans="1:2" ht="15" thickBot="1" x14ac:dyDescent="0.35">
      <c r="A9" s="9" t="s">
        <v>66</v>
      </c>
      <c r="B9" s="7">
        <v>22.5</v>
      </c>
    </row>
    <row r="10" spans="1:2" ht="15" thickBot="1" x14ac:dyDescent="0.35">
      <c r="A10" s="9" t="s">
        <v>58</v>
      </c>
      <c r="B10" s="7">
        <v>30.9</v>
      </c>
    </row>
    <row r="11" spans="1:2" ht="15" thickBot="1" x14ac:dyDescent="0.35">
      <c r="A11" s="9" t="s">
        <v>54</v>
      </c>
      <c r="B11" s="7">
        <v>37.299999999999997</v>
      </c>
    </row>
    <row r="12" spans="1:2" ht="15" thickBot="1" x14ac:dyDescent="0.35">
      <c r="A12" s="9" t="s">
        <v>50</v>
      </c>
      <c r="B12" s="7">
        <v>43.4</v>
      </c>
    </row>
    <row r="13" spans="1:2" ht="15" thickBot="1" x14ac:dyDescent="0.35">
      <c r="A13" s="9" t="s">
        <v>40</v>
      </c>
      <c r="B13" s="7">
        <v>66.5</v>
      </c>
    </row>
    <row r="14" spans="1:2" ht="15" thickBot="1" x14ac:dyDescent="0.35">
      <c r="A14" s="9" t="s">
        <v>49</v>
      </c>
      <c r="B14" s="7">
        <v>43.8</v>
      </c>
    </row>
    <row r="15" spans="1:2" ht="15" thickBot="1" x14ac:dyDescent="0.35">
      <c r="A15" s="9" t="s">
        <v>60</v>
      </c>
      <c r="B15" s="7">
        <v>28.4</v>
      </c>
    </row>
    <row r="16" spans="1:2" ht="15" thickBot="1" x14ac:dyDescent="0.35">
      <c r="A16" s="9" t="s">
        <v>52</v>
      </c>
      <c r="B16" s="7">
        <v>42.7</v>
      </c>
    </row>
    <row r="17" spans="1:2" ht="15" thickBot="1" x14ac:dyDescent="0.35">
      <c r="A17" s="9" t="s">
        <v>48</v>
      </c>
      <c r="B17" s="7">
        <v>46</v>
      </c>
    </row>
    <row r="18" spans="1:2" ht="15" thickBot="1" x14ac:dyDescent="0.35">
      <c r="A18" s="9" t="s">
        <v>44</v>
      </c>
      <c r="B18" s="7">
        <v>50.8</v>
      </c>
    </row>
    <row r="19" spans="1:2" ht="15" thickBot="1" x14ac:dyDescent="0.35">
      <c r="A19" s="9" t="s">
        <v>56</v>
      </c>
      <c r="B19" s="7">
        <v>34.799999999999997</v>
      </c>
    </row>
    <row r="20" spans="1:2" ht="15" thickBot="1" x14ac:dyDescent="0.35">
      <c r="A20" s="9" t="s">
        <v>68</v>
      </c>
      <c r="B20" s="7">
        <v>14.5</v>
      </c>
    </row>
    <row r="21" spans="1:2" ht="15" thickBot="1" x14ac:dyDescent="0.35">
      <c r="A21" s="9" t="s">
        <v>15</v>
      </c>
      <c r="B21" s="7">
        <v>66.400000000000006</v>
      </c>
    </row>
    <row r="22" spans="1:2" ht="15" thickBot="1" x14ac:dyDescent="0.35">
      <c r="A22" s="9" t="s">
        <v>42</v>
      </c>
      <c r="B22" s="7">
        <v>58.9</v>
      </c>
    </row>
    <row r="23" spans="1:2" ht="15" thickBot="1" x14ac:dyDescent="0.35">
      <c r="A23" s="9" t="s">
        <v>62</v>
      </c>
      <c r="B23" s="7">
        <v>27.6</v>
      </c>
    </row>
    <row r="24" spans="1:2" ht="15" thickBot="1" x14ac:dyDescent="0.35">
      <c r="A24" s="9" t="s">
        <v>63</v>
      </c>
      <c r="B24" s="7">
        <v>27.6</v>
      </c>
    </row>
    <row r="25" spans="1:2" ht="15" thickBot="1" x14ac:dyDescent="0.35">
      <c r="A25" s="9" t="s">
        <v>51</v>
      </c>
      <c r="B25" s="7">
        <v>43.4</v>
      </c>
    </row>
    <row r="26" spans="1:2" ht="15" thickBot="1" x14ac:dyDescent="0.35">
      <c r="A26" s="9" t="s">
        <v>57</v>
      </c>
      <c r="B26" s="7">
        <v>30.9</v>
      </c>
    </row>
    <row r="27" spans="1:2" ht="15" thickBot="1" x14ac:dyDescent="0.35">
      <c r="A27" s="9" t="s">
        <v>61</v>
      </c>
      <c r="B27" s="7">
        <v>28.2</v>
      </c>
    </row>
    <row r="28" spans="1:2" ht="15" thickBot="1" x14ac:dyDescent="0.35">
      <c r="A28" s="9" t="s">
        <v>43</v>
      </c>
      <c r="B28" s="7">
        <v>53.6</v>
      </c>
    </row>
    <row r="29" spans="1:2" ht="15" thickBot="1" x14ac:dyDescent="0.35">
      <c r="A29" s="9" t="s">
        <v>55</v>
      </c>
      <c r="B29" s="7">
        <v>35.1</v>
      </c>
    </row>
    <row r="30" spans="1:2" ht="15" thickBot="1" x14ac:dyDescent="0.35">
      <c r="A30" s="9" t="s">
        <v>45</v>
      </c>
      <c r="B30" s="7">
        <v>48.4</v>
      </c>
    </row>
    <row r="31" spans="1:2" ht="15" thickBot="1" x14ac:dyDescent="0.35">
      <c r="A31" s="9" t="s">
        <v>41</v>
      </c>
      <c r="B31" s="7">
        <v>61.8</v>
      </c>
    </row>
    <row r="32" spans="1:2" ht="15" thickBot="1" x14ac:dyDescent="0.35">
      <c r="A32" s="9" t="s">
        <v>53</v>
      </c>
      <c r="B32" s="7">
        <v>40.799999999999997</v>
      </c>
    </row>
    <row r="33" spans="1:2" ht="15" thickBot="1" x14ac:dyDescent="0.35">
      <c r="A33" s="9" t="s">
        <v>46</v>
      </c>
      <c r="B33" s="7">
        <v>46.8</v>
      </c>
    </row>
  </sheetData>
  <autoFilter ref="A1:B33" xr:uid="{9C828DB6-BC03-4DE3-A796-5A76404991DC}">
    <sortState xmlns:xlrd2="http://schemas.microsoft.com/office/spreadsheetml/2017/richdata2" ref="A2:B33">
      <sortCondition ref="A1:A3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B8B3-0270-4F96-AF79-5CD242633184}">
  <dimension ref="A1:AG33"/>
  <sheetViews>
    <sheetView zoomScaleNormal="100" workbookViewId="0">
      <selection activeCell="A2" sqref="A2:A33"/>
    </sheetView>
  </sheetViews>
  <sheetFormatPr defaultRowHeight="14.4" x14ac:dyDescent="0.3"/>
  <cols>
    <col min="1" max="1" width="10.77734375" customWidth="1"/>
    <col min="2" max="2" width="12.6640625" customWidth="1"/>
  </cols>
  <sheetData>
    <row r="1" spans="1:33" ht="31.2" thickBot="1" x14ac:dyDescent="0.35">
      <c r="A1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32</v>
      </c>
      <c r="G1" s="5" t="s">
        <v>5</v>
      </c>
      <c r="H1" s="5" t="s">
        <v>6</v>
      </c>
      <c r="I1" s="5" t="s">
        <v>7</v>
      </c>
      <c r="J1" s="5" t="s">
        <v>33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31</v>
      </c>
      <c r="Q1" s="5" t="s">
        <v>30</v>
      </c>
      <c r="R1" s="5" t="s">
        <v>13</v>
      </c>
      <c r="S1" s="5" t="s">
        <v>14</v>
      </c>
      <c r="T1" s="5" t="s">
        <v>25</v>
      </c>
      <c r="U1" s="5" t="s">
        <v>15</v>
      </c>
      <c r="V1" s="5" t="s">
        <v>16</v>
      </c>
      <c r="W1" s="5" t="s">
        <v>26</v>
      </c>
      <c r="X1" s="5" t="s">
        <v>17</v>
      </c>
      <c r="Y1" s="5" t="s">
        <v>27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28</v>
      </c>
      <c r="AF1" s="5" t="s">
        <v>29</v>
      </c>
      <c r="AG1" s="5" t="s">
        <v>23</v>
      </c>
    </row>
    <row r="2" spans="1:33" ht="15" thickBot="1" x14ac:dyDescent="0.35">
      <c r="A2" s="5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</row>
    <row r="3" spans="1:33" ht="15" thickBot="1" x14ac:dyDescent="0.35">
      <c r="A3" s="5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21" thickBot="1" x14ac:dyDescent="0.35">
      <c r="A4" s="5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" thickBot="1" x14ac:dyDescent="0.35">
      <c r="A5" s="5" t="s">
        <v>4</v>
      </c>
      <c r="E5">
        <v>0</v>
      </c>
      <c r="X5">
        <v>1</v>
      </c>
      <c r="AB5">
        <v>1</v>
      </c>
      <c r="AF5">
        <v>1</v>
      </c>
    </row>
    <row r="6" spans="1:33" ht="15" thickBot="1" x14ac:dyDescent="0.35">
      <c r="A6" s="5" t="s">
        <v>32</v>
      </c>
      <c r="I6">
        <v>1</v>
      </c>
      <c r="K6">
        <v>1</v>
      </c>
      <c r="T6">
        <v>1</v>
      </c>
      <c r="Y6">
        <v>1</v>
      </c>
      <c r="AG6">
        <v>1</v>
      </c>
    </row>
    <row r="7" spans="1:33" ht="15" thickBot="1" x14ac:dyDescent="0.35">
      <c r="A7" s="5" t="s">
        <v>5</v>
      </c>
      <c r="O7">
        <v>1</v>
      </c>
      <c r="Q7">
        <v>1</v>
      </c>
    </row>
    <row r="8" spans="1:33" ht="15" thickBot="1" x14ac:dyDescent="0.35">
      <c r="A8" s="5" t="s">
        <v>6</v>
      </c>
      <c r="U8">
        <v>1</v>
      </c>
      <c r="AB8">
        <v>1</v>
      </c>
      <c r="AE8">
        <v>1</v>
      </c>
    </row>
    <row r="9" spans="1:33" ht="15" thickBot="1" x14ac:dyDescent="0.35">
      <c r="A9" s="5" t="s">
        <v>7</v>
      </c>
      <c r="F9">
        <v>1</v>
      </c>
      <c r="K9">
        <v>1</v>
      </c>
      <c r="Z9">
        <v>1</v>
      </c>
      <c r="AA9">
        <v>1</v>
      </c>
    </row>
    <row r="10" spans="1:33" ht="15" thickBot="1" x14ac:dyDescent="0.35">
      <c r="A10" s="5" t="s">
        <v>33</v>
      </c>
      <c r="P10">
        <v>1</v>
      </c>
      <c r="R10">
        <v>1</v>
      </c>
    </row>
    <row r="11" spans="1:33" ht="15" thickBot="1" x14ac:dyDescent="0.35">
      <c r="A11" s="5" t="s">
        <v>8</v>
      </c>
      <c r="F11">
        <v>1</v>
      </c>
      <c r="I11">
        <v>1</v>
      </c>
      <c r="O11">
        <v>1</v>
      </c>
      <c r="S11">
        <v>1</v>
      </c>
      <c r="Z11">
        <v>1</v>
      </c>
      <c r="AG11">
        <v>1</v>
      </c>
    </row>
    <row r="12" spans="1:33" ht="15" thickBot="1" x14ac:dyDescent="0.35">
      <c r="A12" s="5" t="s">
        <v>9</v>
      </c>
      <c r="O12">
        <v>1</v>
      </c>
      <c r="Q12">
        <v>1</v>
      </c>
      <c r="W12">
        <v>1</v>
      </c>
      <c r="Y12">
        <v>1</v>
      </c>
      <c r="AG12">
        <v>1</v>
      </c>
    </row>
    <row r="13" spans="1:33" ht="15" thickBot="1" x14ac:dyDescent="0.35">
      <c r="A13" s="5" t="s">
        <v>10</v>
      </c>
      <c r="P13">
        <v>1</v>
      </c>
      <c r="Q13">
        <v>1</v>
      </c>
      <c r="R13">
        <v>1</v>
      </c>
      <c r="U13">
        <v>1</v>
      </c>
      <c r="V13">
        <v>1</v>
      </c>
    </row>
    <row r="14" spans="1:33" ht="15" thickBot="1" x14ac:dyDescent="0.35">
      <c r="A14" s="5" t="s">
        <v>11</v>
      </c>
      <c r="P14">
        <v>1</v>
      </c>
      <c r="V14">
        <v>1</v>
      </c>
      <c r="W14">
        <v>1</v>
      </c>
      <c r="Y14">
        <v>1</v>
      </c>
      <c r="AD14">
        <v>1</v>
      </c>
      <c r="AE14">
        <v>1</v>
      </c>
    </row>
    <row r="15" spans="1:33" ht="15" thickBot="1" x14ac:dyDescent="0.35">
      <c r="A15" s="5" t="s">
        <v>12</v>
      </c>
      <c r="B15">
        <v>1</v>
      </c>
      <c r="G15">
        <v>1</v>
      </c>
      <c r="K15">
        <v>1</v>
      </c>
      <c r="L15">
        <v>1</v>
      </c>
      <c r="Q15">
        <v>1</v>
      </c>
      <c r="S15">
        <v>1</v>
      </c>
      <c r="Y15">
        <v>1</v>
      </c>
      <c r="AG15">
        <v>1</v>
      </c>
    </row>
    <row r="16" spans="1:33" ht="15" thickBot="1" x14ac:dyDescent="0.35">
      <c r="A16" s="5" t="s">
        <v>31</v>
      </c>
      <c r="J16">
        <v>1</v>
      </c>
      <c r="M16">
        <v>1</v>
      </c>
      <c r="N16">
        <v>1</v>
      </c>
      <c r="Q16">
        <v>1</v>
      </c>
      <c r="R16">
        <v>1</v>
      </c>
      <c r="V16">
        <v>1</v>
      </c>
      <c r="W16">
        <v>1</v>
      </c>
      <c r="AD16">
        <v>1</v>
      </c>
    </row>
    <row r="17" spans="1:33" ht="15" thickBot="1" x14ac:dyDescent="0.35">
      <c r="A17" s="5" t="s">
        <v>30</v>
      </c>
      <c r="G17">
        <v>1</v>
      </c>
      <c r="L17">
        <v>1</v>
      </c>
      <c r="M17">
        <v>1</v>
      </c>
      <c r="O17">
        <v>1</v>
      </c>
      <c r="P17">
        <v>1</v>
      </c>
      <c r="W17">
        <v>1</v>
      </c>
    </row>
    <row r="18" spans="1:33" ht="15" thickBot="1" x14ac:dyDescent="0.35">
      <c r="A18" s="5" t="s">
        <v>13</v>
      </c>
      <c r="J18">
        <v>1</v>
      </c>
      <c r="M18">
        <v>1</v>
      </c>
      <c r="P18">
        <v>1</v>
      </c>
      <c r="V18">
        <v>1</v>
      </c>
    </row>
    <row r="19" spans="1:33" ht="15" thickBot="1" x14ac:dyDescent="0.35">
      <c r="A19" s="5" t="s">
        <v>14</v>
      </c>
      <c r="K19">
        <v>1</v>
      </c>
      <c r="O19">
        <v>1</v>
      </c>
      <c r="Z19">
        <v>1</v>
      </c>
    </row>
    <row r="20" spans="1:33" ht="15" thickBot="1" x14ac:dyDescent="0.35">
      <c r="A20" s="5" t="s">
        <v>25</v>
      </c>
      <c r="F20">
        <v>1</v>
      </c>
      <c r="Y20">
        <v>1</v>
      </c>
      <c r="AC20">
        <v>1</v>
      </c>
      <c r="AG20">
        <v>1</v>
      </c>
    </row>
    <row r="21" spans="1:33" ht="15" thickBot="1" x14ac:dyDescent="0.35">
      <c r="A21" s="5" t="s">
        <v>15</v>
      </c>
      <c r="H21">
        <v>1</v>
      </c>
      <c r="M21">
        <v>1</v>
      </c>
      <c r="V21">
        <v>1</v>
      </c>
      <c r="AE21">
        <v>1</v>
      </c>
    </row>
    <row r="22" spans="1:33" ht="15" thickBot="1" x14ac:dyDescent="0.35">
      <c r="A22" s="5" t="s">
        <v>16</v>
      </c>
      <c r="M22">
        <v>1</v>
      </c>
      <c r="N22">
        <v>1</v>
      </c>
      <c r="P22">
        <v>1</v>
      </c>
      <c r="R22">
        <v>1</v>
      </c>
      <c r="U22">
        <v>1</v>
      </c>
      <c r="AD22">
        <v>1</v>
      </c>
      <c r="AE22">
        <v>1</v>
      </c>
    </row>
    <row r="23" spans="1:33" ht="15" thickBot="1" x14ac:dyDescent="0.35">
      <c r="A23" s="5" t="s">
        <v>26</v>
      </c>
      <c r="L23">
        <v>1</v>
      </c>
      <c r="N23">
        <v>1</v>
      </c>
      <c r="P23">
        <v>1</v>
      </c>
      <c r="Q23">
        <v>1</v>
      </c>
      <c r="Y23">
        <v>1</v>
      </c>
    </row>
    <row r="24" spans="1:33" ht="15" thickBot="1" x14ac:dyDescent="0.35">
      <c r="A24" s="5" t="s">
        <v>17</v>
      </c>
      <c r="E24">
        <v>1</v>
      </c>
      <c r="AF24">
        <v>1</v>
      </c>
    </row>
    <row r="25" spans="1:33" ht="21" thickBot="1" x14ac:dyDescent="0.35">
      <c r="A25" s="5" t="s">
        <v>27</v>
      </c>
      <c r="F25">
        <v>1</v>
      </c>
      <c r="L25">
        <v>1</v>
      </c>
      <c r="N25">
        <v>1</v>
      </c>
      <c r="O25">
        <v>1</v>
      </c>
      <c r="T25">
        <v>1</v>
      </c>
      <c r="W25">
        <v>1</v>
      </c>
      <c r="AC25">
        <v>1</v>
      </c>
      <c r="AE25">
        <v>1</v>
      </c>
      <c r="AG25">
        <v>1</v>
      </c>
    </row>
    <row r="26" spans="1:33" ht="15" thickBot="1" x14ac:dyDescent="0.35">
      <c r="A26" s="5" t="s">
        <v>18</v>
      </c>
      <c r="D26">
        <v>1</v>
      </c>
      <c r="I26">
        <v>1</v>
      </c>
      <c r="K26">
        <v>1</v>
      </c>
      <c r="S26">
        <v>1</v>
      </c>
      <c r="AA26">
        <v>1</v>
      </c>
    </row>
    <row r="27" spans="1:33" ht="15" thickBot="1" x14ac:dyDescent="0.35">
      <c r="A27" s="5" t="s">
        <v>19</v>
      </c>
      <c r="C27">
        <v>1</v>
      </c>
      <c r="I27">
        <v>1</v>
      </c>
      <c r="Z27">
        <v>1</v>
      </c>
    </row>
    <row r="28" spans="1:33" ht="15" thickBot="1" x14ac:dyDescent="0.35">
      <c r="A28" s="5" t="s">
        <v>20</v>
      </c>
      <c r="E28">
        <v>1</v>
      </c>
      <c r="H28">
        <v>1</v>
      </c>
      <c r="AE28">
        <v>1</v>
      </c>
    </row>
    <row r="29" spans="1:33" ht="15" thickBot="1" x14ac:dyDescent="0.35">
      <c r="A29" s="5" t="s">
        <v>21</v>
      </c>
      <c r="T29">
        <v>1</v>
      </c>
      <c r="Y29">
        <v>1</v>
      </c>
      <c r="AE29">
        <v>1</v>
      </c>
    </row>
    <row r="30" spans="1:33" ht="15" thickBot="1" x14ac:dyDescent="0.35">
      <c r="A30" s="5" t="s">
        <v>22</v>
      </c>
      <c r="N30">
        <v>1</v>
      </c>
      <c r="P30">
        <v>1</v>
      </c>
      <c r="V30">
        <v>1</v>
      </c>
    </row>
    <row r="31" spans="1:33" ht="15" thickBot="1" x14ac:dyDescent="0.35">
      <c r="A31" s="5" t="s">
        <v>28</v>
      </c>
      <c r="H31">
        <v>1</v>
      </c>
      <c r="N31">
        <v>1</v>
      </c>
      <c r="U31">
        <v>1</v>
      </c>
      <c r="V31">
        <v>1</v>
      </c>
      <c r="Y31">
        <v>1</v>
      </c>
      <c r="AB31">
        <v>1</v>
      </c>
      <c r="AC31">
        <v>1</v>
      </c>
    </row>
    <row r="32" spans="1:33" ht="15" thickBot="1" x14ac:dyDescent="0.35">
      <c r="A32" s="5" t="s">
        <v>29</v>
      </c>
      <c r="E32">
        <v>1</v>
      </c>
      <c r="X32">
        <v>1</v>
      </c>
    </row>
    <row r="33" spans="1:25" ht="15" thickBot="1" x14ac:dyDescent="0.35">
      <c r="A33" s="5" t="s">
        <v>23</v>
      </c>
      <c r="B33">
        <v>1</v>
      </c>
      <c r="F33">
        <v>1</v>
      </c>
      <c r="K33">
        <v>1</v>
      </c>
      <c r="L33">
        <v>1</v>
      </c>
      <c r="O33">
        <v>1</v>
      </c>
      <c r="T33">
        <v>1</v>
      </c>
      <c r="Y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FC78-86F2-4F4F-B2CB-FB213ED89CA8}">
  <dimension ref="A1"/>
  <sheetViews>
    <sheetView topLeftCell="B17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Casos </vt:lpstr>
      <vt:lpstr>2018</vt:lpstr>
      <vt:lpstr>Tasa de Pobreza </vt:lpstr>
      <vt:lpstr>W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Vergara</dc:creator>
  <cp:lastModifiedBy>Isaac Vergara</cp:lastModifiedBy>
  <dcterms:created xsi:type="dcterms:W3CDTF">2021-05-22T18:44:18Z</dcterms:created>
  <dcterms:modified xsi:type="dcterms:W3CDTF">2021-05-25T21:30:00Z</dcterms:modified>
</cp:coreProperties>
</file>