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"/>
    </mc:Choice>
  </mc:AlternateContent>
  <xr:revisionPtr revIDLastSave="0" documentId="13_ncr:1_{B8F80E71-E82A-4F45-A727-7B0668C81810}" xr6:coauthVersionLast="47" xr6:coauthVersionMax="47" xr10:uidLastSave="{00000000-0000-0000-0000-000000000000}"/>
  <bookViews>
    <workbookView xWindow="-120" yWindow="-120" windowWidth="20730" windowHeight="11160" firstSheet="1" activeTab="1" xr2:uid="{36012E7C-B3F4-482B-AC16-7CCB81B9AE88}"/>
  </bookViews>
  <sheets>
    <sheet name="Flujo de eventos en el tiempo" sheetId="61" r:id="rId1"/>
    <sheet name="Listado Objetos de Dominio" sheetId="67" r:id="rId2"/>
    <sheet name="producto" sheetId="66" r:id="rId3"/>
    <sheet name="Pedido" sheetId="68" r:id="rId4"/>
    <sheet name="Pago" sheetId="69" r:id="rId5"/>
    <sheet name="Cliente" sheetId="73" r:id="rId6"/>
  </sheet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9" l="1"/>
  <c r="B2" i="69"/>
  <c r="L14" i="69"/>
  <c r="M13" i="69"/>
  <c r="L13" i="69"/>
  <c r="M11" i="69"/>
  <c r="L11" i="69"/>
  <c r="M10" i="69"/>
  <c r="L10" i="69"/>
  <c r="M8" i="69"/>
  <c r="M7" i="69"/>
  <c r="L7" i="69"/>
  <c r="M16" i="68"/>
  <c r="L16" i="68"/>
  <c r="L14" i="68"/>
  <c r="M13" i="68"/>
  <c r="L13" i="68"/>
  <c r="M11" i="68"/>
  <c r="L11" i="68"/>
  <c r="M10" i="68"/>
  <c r="L10" i="68"/>
  <c r="M9" i="68"/>
  <c r="M8" i="68"/>
  <c r="L8" i="68"/>
  <c r="M7" i="68"/>
  <c r="L7" i="68"/>
  <c r="B3" i="68"/>
  <c r="B2" i="68"/>
  <c r="M17" i="66" l="1"/>
  <c r="M16" i="66"/>
  <c r="L18" i="66"/>
  <c r="L17" i="66"/>
  <c r="L16" i="66"/>
  <c r="M14" i="66"/>
  <c r="M13" i="66"/>
  <c r="L14" i="66"/>
  <c r="L13" i="66"/>
  <c r="L12" i="66"/>
  <c r="L11" i="66"/>
  <c r="L10" i="66"/>
  <c r="M12" i="66"/>
  <c r="M11" i="66"/>
  <c r="M10" i="66"/>
  <c r="M9" i="66"/>
  <c r="M8" i="66"/>
  <c r="M7" i="66"/>
  <c r="L8" i="66"/>
  <c r="L7" i="66"/>
  <c r="B3" i="66"/>
  <c r="B2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<sst xmlns="http://schemas.openxmlformats.org/spreadsheetml/2006/main" count="282" uniqueCount="122">
  <si>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</si>
  <si>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</si>
  <si>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</si>
  <si>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</si>
  <si>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</si>
  <si>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</si>
  <si>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</si>
  <si>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</si>
  <si>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</si>
  <si>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</si>
  <si>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</si>
  <si>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</si>
  <si>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</si>
  <si>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</si>
  <si>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</si>
  <si>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</si>
  <si>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</si>
  <si>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</si>
  <si>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</si>
  <si>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</si>
  <si>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</si>
  <si>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</si>
  <si>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</si>
  <si>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</si>
  <si>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</si>
  <si>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</si>
  <si>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</si>
  <si>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</si>
  <si>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Producto</t>
  </si>
  <si>
    <t>pago</t>
  </si>
  <si>
    <t>Propia</t>
  </si>
  <si>
    <t>Pago</t>
  </si>
  <si>
    <t xml:space="preserve">Pedido </t>
  </si>
  <si>
    <t xml:space="preserve">Objeto de dominio que representa una orden de compra realizada por un cliente </t>
  </si>
  <si>
    <t xml:space="preserve">Producto </t>
  </si>
  <si>
    <t>Objeto de dominio el cual nos representa un articulo que se puede comprar en la tienda</t>
  </si>
  <si>
    <t xml:space="preserve">Objeto de dominio que representa el pago realizado por un cliente </t>
  </si>
  <si>
    <t>Administrador</t>
  </si>
  <si>
    <t>Crear producto</t>
  </si>
  <si>
    <t>no puede existir mas de un producto con el mismo nombre y marca</t>
  </si>
  <si>
    <t>Pol-Producto-001</t>
  </si>
  <si>
    <t>Los datos deben ser validos a nivel tipo de dato, longitud, obligatoriedad, fromato, rango</t>
  </si>
  <si>
    <t>Pol-Producto-002</t>
  </si>
  <si>
    <t>Vendedor</t>
  </si>
  <si>
    <t>Consultar producto</t>
  </si>
  <si>
    <t>Pol-Producto-003</t>
  </si>
  <si>
    <t>Pol-Producto-004</t>
  </si>
  <si>
    <t>si se envian parametros de consulta deben ser validos a nivel tipo de dato, longitud, obligatoriedad, fromato, rango</t>
  </si>
  <si>
    <t>producto creado</t>
  </si>
  <si>
    <t>Producto consultado</t>
  </si>
  <si>
    <t>debe existir el producto que se este modificando</t>
  </si>
  <si>
    <t>Producto modificado</t>
  </si>
  <si>
    <t>Modificar producto</t>
  </si>
  <si>
    <t>Eliminar producto</t>
  </si>
  <si>
    <t>Pol-Producto-005</t>
  </si>
  <si>
    <t>debe existir el producto que se este eliminando</t>
  </si>
  <si>
    <t>Producto eliminado</t>
  </si>
  <si>
    <t>Marca</t>
  </si>
  <si>
    <t>Accion la cual es la encargada de consultar el producto que se requiere</t>
  </si>
  <si>
    <t>Accion la cual es la encargada de modificar el producto y actualizarlo según cada necesidad</t>
  </si>
  <si>
    <t>Accion la cual es la encargada de sacar de servicio un producto</t>
  </si>
  <si>
    <t>Accion la cual es la encargada de poner en servicio el producto</t>
  </si>
  <si>
    <t>Crear pedido</t>
  </si>
  <si>
    <t>Accion la cual es la encargada de crear el pedido</t>
  </si>
  <si>
    <t>pedido</t>
  </si>
  <si>
    <t>Pol-pedido-001</t>
  </si>
  <si>
    <t>Pol-pedido-002</t>
  </si>
  <si>
    <t>pedido creado</t>
  </si>
  <si>
    <t>Modificar pedido</t>
  </si>
  <si>
    <t>Accion la cual es la encargada de modificar el pedido que se solicita</t>
  </si>
  <si>
    <t>Pol-pedido-004</t>
  </si>
  <si>
    <t>Debe existir el pedido que se este modificando</t>
  </si>
  <si>
    <t>pedido modificado</t>
  </si>
  <si>
    <t>consultar Pedido</t>
  </si>
  <si>
    <t>Accion la cual es la encargada consultar el pedido que se necesita</t>
  </si>
  <si>
    <t>Pol-Pedido-003</t>
  </si>
  <si>
    <t>Si se envian parametros de consulta deben ser validos a nivel de tipo de dato, longitud, obligatoriedad, formato y rango</t>
  </si>
  <si>
    <t>pedido consultado</t>
  </si>
  <si>
    <t>Cancelar pedido</t>
  </si>
  <si>
    <t>Accion la cual es la encargada de cancelar un pedido que se este realizando en el momento</t>
  </si>
  <si>
    <t>El pedido que se este cancelando debe ser el mismo que se este creando</t>
  </si>
  <si>
    <t>Pol-pedido-005</t>
  </si>
  <si>
    <t>pedido cancelado</t>
  </si>
  <si>
    <t>sistema</t>
  </si>
  <si>
    <t>Crear pago</t>
  </si>
  <si>
    <t>Accion la cual es la encargada de poner en servicio el pago</t>
  </si>
  <si>
    <t>no puede existir mas de un pago con el mismo pedido y fecha de pago</t>
  </si>
  <si>
    <t>Pol-pago-001</t>
  </si>
  <si>
    <t>Pol-pago-002</t>
  </si>
  <si>
    <t>pago creado</t>
  </si>
  <si>
    <t>Consultar pago</t>
  </si>
  <si>
    <t>Accion la cual es la encargada de consultar el pago que se requiere</t>
  </si>
  <si>
    <t>pago consultado</t>
  </si>
  <si>
    <t>Modificar pago</t>
  </si>
  <si>
    <t>Accion la cual es la encargada de modifica el pago y actualizarlo según sea la necesidad</t>
  </si>
  <si>
    <t>Pol-pago-003</t>
  </si>
  <si>
    <t>Pol-pago-004</t>
  </si>
  <si>
    <t>debe existir el pago que se este modificando</t>
  </si>
  <si>
    <t>pago modificado</t>
  </si>
  <si>
    <t xml:space="preserve">no puede existir mas de un pedido con la misma fecha y promocion </t>
  </si>
  <si>
    <t>no puede existir mas de un pedido con la misma fecha y promocion</t>
  </si>
  <si>
    <t>Cliente</t>
  </si>
  <si>
    <t>Objeto de dominio el cual nos representa a la persona que compra en la tienda</t>
  </si>
  <si>
    <t>Pedidos</t>
  </si>
  <si>
    <t>contexto que contiene la información de cada uno de los pedidos que se realizan en la tienda</t>
  </si>
  <si>
    <t>Crear cliente</t>
  </si>
  <si>
    <t>Accion la cual es la encargada de poner en servicio la informacion de un cliente o usuario</t>
  </si>
  <si>
    <t>Pol-cliente-001</t>
  </si>
  <si>
    <t>los datos del nombre del cliente tiene que ser datos validos y no se permiten apodos o nombres de usuario.</t>
  </si>
  <si>
    <t>Cliente creado</t>
  </si>
  <si>
    <t>cliente consultado</t>
  </si>
  <si>
    <t>Consultar cliente</t>
  </si>
  <si>
    <t>Pol-cliente-002</t>
  </si>
  <si>
    <t>La direccion de correo electronico tiene que ser una direccion valida.</t>
  </si>
  <si>
    <t>Modificar cliente</t>
  </si>
  <si>
    <t>Pol-cliente-003</t>
  </si>
  <si>
    <t>El numero de identificacion del cliente tendra que ser un dato valido o claro.</t>
  </si>
  <si>
    <t>Accion la cual es la encargada de consultar la informacion del cliente creado</t>
  </si>
  <si>
    <t>Se puede buscar al cliente por nombre completo, numero de identificacion, correo electronico</t>
  </si>
  <si>
    <t>cliente modificado</t>
  </si>
  <si>
    <t>El administrados o vendedor podra visualizar los datos del cliente, historial de pedidos, estado del pedido o cualquier informacion relevante</t>
  </si>
  <si>
    <t>Accion la cual es la encargada de modificar algun dato de la informacion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</si>
</sst>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10" fillId="0" borderId="1" xfId="0" applyFont="1" applyBorder="1"/>
    <xf numFmtId="0" fontId="0" fillId="18" borderId="1" xfId="0" applyFill="1" applyBorder="1" applyAlignment="1">
      <alignment vertical="center"/>
    </xf>
    <xf numFmtId="0" fontId="11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11" fillId="5" borderId="1" xfId="0" applyFont="1" applyFill="1" applyBorder="1" applyAlignment="1">
      <alignment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11" fillId="20" borderId="1" xfId="0" applyFont="1" applyFill="1" applyBorder="1" applyAlignment="1">
      <alignment wrapText="1"/>
    </xf>
    <xf numFmtId="0" fontId="0" fillId="19" borderId="1" xfId="0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9" xfId="0" applyFill="1" applyBorder="1" applyAlignment="1">
      <alignment vertical="center"/>
    </xf>
    <xf numFmtId="0" fontId="0" fillId="19" borderId="7" xfId="0" applyFill="1" applyBorder="1" applyAlignment="1">
      <alignment vertical="center"/>
    </xf>
    <xf numFmtId="0" fontId="13" fillId="19" borderId="11" xfId="0" applyFont="1" applyFill="1" applyBorder="1" applyAlignment="1">
      <alignment vertical="center" wrapText="1"/>
    </xf>
    <xf numFmtId="0" fontId="13" fillId="19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13" fillId="19" borderId="7" xfId="0" applyFont="1" applyFill="1" applyBorder="1" applyAlignment="1">
      <alignment horizontal="center" vertical="center" wrapText="1"/>
    </xf>
    <xf numFmtId="0" fontId="13" fillId="19" borderId="11" xfId="0" applyFont="1" applyFill="1" applyBorder="1" applyAlignment="1">
      <alignment horizontal="center" vertical="center" wrapText="1"/>
    </xf>
    <xf numFmtId="0" fontId="13" fillId="19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11" fillId="20" borderId="7" xfId="0" applyFont="1" applyFill="1" applyBorder="1" applyAlignment="1">
      <alignment horizontal="center" wrapText="1"/>
    </xf>
    <xf numFmtId="0" fontId="11" fillId="20" borderId="8" xfId="0" applyFont="1" applyFill="1" applyBorder="1" applyAlignment="1">
      <alignment horizont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9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1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1" fillId="18" borderId="7" xfId="0" applyFont="1" applyFill="1" applyBorder="1" applyAlignment="1">
      <alignment horizontal="center" wrapText="1"/>
    </xf>
    <xf numFmtId="0" fontId="11" fillId="18" borderId="8" xfId="0" applyFont="1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20" borderId="1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2" fillId="0" borderId="1" xfId="1" quotePrefix="1" applyBorder="1"/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0" fontId="11" fillId="18" borderId="1" xfId="0" applyFont="1" applyFill="1" applyBorder="1" applyAlignment="1">
      <alignment horizontal="center" wrapText="1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vertical="center"/>
    </xf>
    <xf numFmtId="0" fontId="0" fillId="18" borderId="10" xfId="0" applyFill="1" applyBorder="1" applyAlignment="1">
      <alignment vertical="center"/>
    </xf>
    <xf numFmtId="0" fontId="0" fillId="18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11" fillId="18" borderId="8" xfId="0" applyFont="1" applyFill="1" applyBorder="1"/>
    <xf numFmtId="0" fontId="11" fillId="18" borderId="1" xfId="0" applyFont="1" applyFill="1" applyBorder="1"/>
    <xf numFmtId="0" fontId="13" fillId="19" borderId="8" xfId="0" applyFont="1" applyFill="1" applyBorder="1" applyAlignment="1">
      <alignment vertical="center" wrapText="1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593910</xdr:colOff>
      <xdr:row>1</xdr:row>
      <xdr:rowOff>112059</xdr:rowOff>
    </xdr:from>
    <xdr:to>
      <xdr:col>8</xdr:col>
      <xdr:colOff>156881</xdr:colOff>
      <xdr:row>26</xdr:row>
      <xdr:rowOff>20879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FC3815-49DA-0AB7-BFFC-B3CA56613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910" y="302559"/>
          <a:ext cx="5658971" cy="4671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K20" sqref="K2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tabSelected="1" zoomScaleNormal="100"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9.85546875" style="1" bestFit="1" customWidth="1"/>
    <col min="5" max="16384" width="11.42578125" style="1"/>
  </cols>
  <sheetData>
    <row r="1" spans="1:4" x14ac:dyDescent="0.25">
      <c r="A1" s="16" t="s">
        <v>26</v>
      </c>
      <c r="B1" s="46" t="s">
        <v>103</v>
      </c>
      <c r="C1" s="46"/>
      <c r="D1" s="47"/>
    </row>
    <row r="2" spans="1:4" ht="30.75" customHeight="1" x14ac:dyDescent="0.25">
      <c r="A2" s="17" t="s">
        <v>27</v>
      </c>
      <c r="B2" s="48" t="s">
        <v>104</v>
      </c>
      <c r="C2" s="48"/>
      <c r="D2" s="49"/>
    </row>
    <row r="3" spans="1:4" x14ac:dyDescent="0.25">
      <c r="A3" s="18" t="s">
        <v>4</v>
      </c>
      <c r="B3" s="15" t="s">
        <v>0</v>
      </c>
      <c r="C3" s="15" t="s">
        <v>24</v>
      </c>
      <c r="D3" s="19" t="s">
        <v>25</v>
      </c>
    </row>
    <row r="4" spans="1:4" ht="30" customHeight="1" x14ac:dyDescent="0.25">
      <c r="A4" s="128" t="s">
        <v>101</v>
      </c>
      <c r="B4" s="114" t="s">
        <v>102</v>
      </c>
      <c r="C4" s="113" t="s">
        <v>30</v>
      </c>
      <c r="D4" s="113" t="s">
        <v>101</v>
      </c>
    </row>
    <row r="5" spans="1:4" x14ac:dyDescent="0.25">
      <c r="A5" s="127" t="s">
        <v>32</v>
      </c>
      <c r="B5" s="23" t="s">
        <v>33</v>
      </c>
      <c r="C5" s="20" t="s">
        <v>30</v>
      </c>
      <c r="D5" s="20" t="s">
        <v>32</v>
      </c>
    </row>
    <row r="6" spans="1:4" x14ac:dyDescent="0.25">
      <c r="A6" s="127" t="s">
        <v>34</v>
      </c>
      <c r="B6" s="21" t="s">
        <v>35</v>
      </c>
      <c r="C6" s="22" t="s">
        <v>30</v>
      </c>
      <c r="D6" s="20" t="s">
        <v>34</v>
      </c>
    </row>
    <row r="7" spans="1:4" x14ac:dyDescent="0.25">
      <c r="A7" s="128" t="s">
        <v>31</v>
      </c>
      <c r="B7" s="21" t="s">
        <v>36</v>
      </c>
      <c r="C7" s="20" t="s">
        <v>30</v>
      </c>
      <c r="D7" s="20" t="s">
        <v>31</v>
      </c>
    </row>
  </sheetData>
  <mergeCells count="2">
    <mergeCell ref="B1:D1"/>
    <mergeCell ref="B2:D2"/>
  </mergeCells>
  <hyperlinks>
    <hyperlink ref="A5" location="Pedido!A1" display="Pedido " xr:uid="{674A2E1D-F270-49C5-8AD2-B2AEA170A0EC}"/>
    <hyperlink ref="A6" location="producto!A1" display="Producto " xr:uid="{BC90C663-09E8-4AF5-86B9-5C87B3039386}"/>
    <hyperlink ref="A7" location="Pago!A1" display="Pago" xr:uid="{78D88086-69B4-47FF-99F6-204BED610748}"/>
    <hyperlink ref="A4" location="Cliente!A1" display="Cliente" xr:uid="{78D88086-69B4-47FF-99F6-204BED610748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8"/>
  <sheetViews>
    <sheetView zoomScale="85" zoomScaleNormal="85" workbookViewId="0">
      <selection activeCell="B2" sqref="B2:M2"/>
    </sheetView>
  </sheetViews>
  <sheetFormatPr baseColWidth="10" defaultColWidth="11.42578125" defaultRowHeight="15" x14ac:dyDescent="0.25"/>
  <cols>
    <col min="1" max="1" width="23.85546875" style="1" bestFit="1" customWidth="1"/>
    <col min="2" max="2" width="18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6.42578125" style="1" bestFit="1" customWidth="1"/>
    <col min="8" max="8" width="15.28515625" style="1" bestFit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5" t="s">
        <v>2</v>
      </c>
      <c r="B2" s="77" t="str">
        <f>'Listado Objetos de Dominio'!A6</f>
        <v xml:space="preserve">Producto 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3"/>
    </row>
    <row r="3" spans="1:14" ht="15.75" customHeight="1" x14ac:dyDescent="0.25">
      <c r="A3" s="6" t="s">
        <v>3</v>
      </c>
      <c r="B3" s="79" t="str">
        <f>'Listado Objetos de Dominio'!B6</f>
        <v>Objeto de dominio el cual nos representa un articulo que se puede comprar en la tienda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4"/>
    </row>
    <row r="4" spans="1:14" ht="29.1" customHeight="1" x14ac:dyDescent="0.25">
      <c r="A4" s="8" t="s">
        <v>5</v>
      </c>
      <c r="B4" s="69" t="s">
        <v>12</v>
      </c>
      <c r="C4" s="69"/>
      <c r="D4" s="14" t="s">
        <v>22</v>
      </c>
      <c r="E4" s="81" t="s">
        <v>19</v>
      </c>
      <c r="F4" s="81"/>
      <c r="G4" s="72" t="s">
        <v>13</v>
      </c>
      <c r="H4" s="72"/>
      <c r="I4" s="10" t="s">
        <v>14</v>
      </c>
      <c r="J4" s="11" t="s">
        <v>11</v>
      </c>
      <c r="K4" s="13" t="s">
        <v>16</v>
      </c>
      <c r="L4" s="75" t="s">
        <v>17</v>
      </c>
      <c r="M4" s="76" t="s">
        <v>18</v>
      </c>
      <c r="N4" s="4"/>
    </row>
    <row r="5" spans="1:14" x14ac:dyDescent="0.25">
      <c r="A5" s="68" t="s">
        <v>5</v>
      </c>
      <c r="B5" s="69" t="s">
        <v>6</v>
      </c>
      <c r="C5" s="69" t="s">
        <v>0</v>
      </c>
      <c r="D5" s="88" t="s">
        <v>23</v>
      </c>
      <c r="E5" s="81" t="s">
        <v>20</v>
      </c>
      <c r="F5" s="81"/>
      <c r="G5" s="70" t="s">
        <v>7</v>
      </c>
      <c r="H5" s="70"/>
      <c r="I5" s="73" t="s">
        <v>15</v>
      </c>
      <c r="J5" s="74" t="s">
        <v>8</v>
      </c>
      <c r="K5" s="71" t="s">
        <v>10</v>
      </c>
      <c r="L5" s="75"/>
      <c r="M5" s="76"/>
    </row>
    <row r="6" spans="1:14" x14ac:dyDescent="0.25">
      <c r="A6" s="68"/>
      <c r="B6" s="69"/>
      <c r="C6" s="69"/>
      <c r="D6" s="89"/>
      <c r="E6" s="12" t="s">
        <v>21</v>
      </c>
      <c r="F6" s="12" t="s">
        <v>0</v>
      </c>
      <c r="G6" s="7" t="s">
        <v>9</v>
      </c>
      <c r="H6" s="7" t="s">
        <v>0</v>
      </c>
      <c r="I6" s="73"/>
      <c r="J6" s="74"/>
      <c r="K6" s="71"/>
      <c r="L6" s="75"/>
      <c r="M6" s="76"/>
    </row>
    <row r="7" spans="1:14" ht="51" customHeight="1" x14ac:dyDescent="0.2">
      <c r="A7" s="82" t="s">
        <v>37</v>
      </c>
      <c r="B7" s="85" t="s">
        <v>38</v>
      </c>
      <c r="C7" s="90" t="s">
        <v>61</v>
      </c>
      <c r="D7" s="85" t="s">
        <v>28</v>
      </c>
      <c r="E7" s="85"/>
      <c r="F7" s="85"/>
      <c r="G7" s="24" t="s">
        <v>40</v>
      </c>
      <c r="H7" s="25" t="s">
        <v>39</v>
      </c>
      <c r="I7" s="85" t="s">
        <v>57</v>
      </c>
      <c r="J7" s="85" t="s">
        <v>48</v>
      </c>
      <c r="K7" s="85"/>
      <c r="L7" s="26" t="str">
        <f>J10</f>
        <v>Producto consultado</v>
      </c>
      <c r="M7" s="39" t="str">
        <f>B10</f>
        <v>Consultar producto</v>
      </c>
    </row>
    <row r="8" spans="1:14" ht="40.5" customHeight="1" x14ac:dyDescent="0.25">
      <c r="A8" s="83"/>
      <c r="B8" s="86"/>
      <c r="C8" s="91"/>
      <c r="D8" s="86"/>
      <c r="E8" s="86"/>
      <c r="F8" s="86"/>
      <c r="G8" s="85" t="s">
        <v>42</v>
      </c>
      <c r="H8" s="94" t="s">
        <v>41</v>
      </c>
      <c r="I8" s="86"/>
      <c r="J8" s="86"/>
      <c r="K8" s="86"/>
      <c r="L8" s="85" t="str">
        <f>J16</f>
        <v>Producto eliminado</v>
      </c>
      <c r="M8" s="39" t="str">
        <f>B13</f>
        <v>Modificar producto</v>
      </c>
    </row>
    <row r="9" spans="1:14" ht="35.25" customHeight="1" x14ac:dyDescent="0.25">
      <c r="A9" s="84"/>
      <c r="B9" s="87"/>
      <c r="C9" s="92"/>
      <c r="D9" s="87"/>
      <c r="E9" s="87"/>
      <c r="F9" s="87"/>
      <c r="G9" s="87"/>
      <c r="H9" s="95"/>
      <c r="I9" s="87"/>
      <c r="J9" s="87"/>
      <c r="K9" s="87"/>
      <c r="L9" s="87"/>
      <c r="M9" s="39" t="str">
        <f>B16</f>
        <v>Eliminar producto</v>
      </c>
    </row>
    <row r="10" spans="1:14" ht="59.25" customHeight="1" x14ac:dyDescent="0.25">
      <c r="A10" s="28" t="s">
        <v>37</v>
      </c>
      <c r="B10" s="63" t="s">
        <v>44</v>
      </c>
      <c r="C10" s="60" t="s">
        <v>58</v>
      </c>
      <c r="D10" s="63" t="s">
        <v>28</v>
      </c>
      <c r="E10" s="63"/>
      <c r="F10" s="63"/>
      <c r="G10" s="63" t="s">
        <v>45</v>
      </c>
      <c r="H10" s="52" t="s">
        <v>47</v>
      </c>
      <c r="I10" s="63" t="s">
        <v>57</v>
      </c>
      <c r="J10" s="63" t="s">
        <v>49</v>
      </c>
      <c r="K10" s="63"/>
      <c r="L10" s="36" t="str">
        <f>J7</f>
        <v>producto creado</v>
      </c>
      <c r="M10" s="38" t="str">
        <f>B7</f>
        <v>Crear producto</v>
      </c>
    </row>
    <row r="11" spans="1:14" ht="40.5" customHeight="1" x14ac:dyDescent="0.25">
      <c r="A11" s="50" t="s">
        <v>43</v>
      </c>
      <c r="B11" s="64"/>
      <c r="C11" s="61"/>
      <c r="D11" s="64"/>
      <c r="E11" s="64"/>
      <c r="F11" s="64"/>
      <c r="G11" s="64"/>
      <c r="H11" s="53"/>
      <c r="I11" s="64"/>
      <c r="J11" s="64"/>
      <c r="K11" s="64"/>
      <c r="L11" s="27" t="str">
        <f>J13</f>
        <v>Producto modificado</v>
      </c>
      <c r="M11" s="37" t="str">
        <f>B13</f>
        <v>Modificar producto</v>
      </c>
    </row>
    <row r="12" spans="1:14" ht="40.5" customHeight="1" x14ac:dyDescent="0.25">
      <c r="A12" s="51"/>
      <c r="B12" s="29"/>
      <c r="C12" s="62"/>
      <c r="D12" s="29"/>
      <c r="E12" s="29"/>
      <c r="F12" s="29"/>
      <c r="G12" s="29"/>
      <c r="H12" s="54"/>
      <c r="I12" s="29"/>
      <c r="J12" s="29"/>
      <c r="K12" s="29"/>
      <c r="L12" s="36" t="str">
        <f>J16</f>
        <v>Producto eliminado</v>
      </c>
      <c r="M12" s="36" t="str">
        <f>B16</f>
        <v>Eliminar producto</v>
      </c>
    </row>
    <row r="13" spans="1:14" ht="60" x14ac:dyDescent="0.2">
      <c r="A13" s="55" t="s">
        <v>37</v>
      </c>
      <c r="B13" s="55" t="s">
        <v>52</v>
      </c>
      <c r="C13" s="93" t="s">
        <v>59</v>
      </c>
      <c r="D13" s="55" t="s">
        <v>28</v>
      </c>
      <c r="E13" s="55"/>
      <c r="F13" s="55"/>
      <c r="G13" s="31" t="s">
        <v>40</v>
      </c>
      <c r="H13" s="32" t="s">
        <v>39</v>
      </c>
      <c r="I13" s="55" t="s">
        <v>57</v>
      </c>
      <c r="J13" s="55" t="s">
        <v>51</v>
      </c>
      <c r="K13" s="55"/>
      <c r="L13" s="30" t="str">
        <f>J10</f>
        <v>Producto consultado</v>
      </c>
      <c r="M13" s="30" t="str">
        <f>B10</f>
        <v>Consultar producto</v>
      </c>
    </row>
    <row r="14" spans="1:14" ht="72" x14ac:dyDescent="0.2">
      <c r="A14" s="55"/>
      <c r="B14" s="55"/>
      <c r="C14" s="93"/>
      <c r="D14" s="55"/>
      <c r="E14" s="55"/>
      <c r="F14" s="55"/>
      <c r="G14" s="31" t="s">
        <v>42</v>
      </c>
      <c r="H14" s="32" t="s">
        <v>41</v>
      </c>
      <c r="I14" s="55"/>
      <c r="J14" s="55"/>
      <c r="K14" s="55"/>
      <c r="L14" s="55" t="str">
        <f>J7</f>
        <v>producto creado</v>
      </c>
      <c r="M14" s="55" t="str">
        <f>B16</f>
        <v>Eliminar producto</v>
      </c>
    </row>
    <row r="15" spans="1:14" ht="36" x14ac:dyDescent="0.2">
      <c r="A15" s="55"/>
      <c r="B15" s="55"/>
      <c r="C15" s="93"/>
      <c r="D15" s="55"/>
      <c r="E15" s="55"/>
      <c r="F15" s="55"/>
      <c r="G15" s="31" t="s">
        <v>46</v>
      </c>
      <c r="H15" s="32" t="s">
        <v>50</v>
      </c>
      <c r="I15" s="55"/>
      <c r="J15" s="55"/>
      <c r="K15" s="55"/>
      <c r="L15" s="55"/>
      <c r="M15" s="55"/>
    </row>
    <row r="16" spans="1:14" ht="32.25" customHeight="1" x14ac:dyDescent="0.25">
      <c r="A16" s="65" t="s">
        <v>37</v>
      </c>
      <c r="B16" s="65" t="s">
        <v>53</v>
      </c>
      <c r="C16" s="66" t="s">
        <v>60</v>
      </c>
      <c r="D16" s="65" t="s">
        <v>28</v>
      </c>
      <c r="E16" s="65"/>
      <c r="F16" s="65"/>
      <c r="G16" s="56" t="s">
        <v>42</v>
      </c>
      <c r="H16" s="58" t="s">
        <v>41</v>
      </c>
      <c r="I16" s="65" t="s">
        <v>57</v>
      </c>
      <c r="J16" s="65" t="s">
        <v>56</v>
      </c>
      <c r="K16" s="57"/>
      <c r="L16" s="33" t="str">
        <f>J7</f>
        <v>producto creado</v>
      </c>
      <c r="M16" s="33" t="str">
        <f>B7</f>
        <v>Crear producto</v>
      </c>
    </row>
    <row r="17" spans="1:13" ht="42.75" customHeight="1" x14ac:dyDescent="0.25">
      <c r="A17" s="65"/>
      <c r="B17" s="65"/>
      <c r="C17" s="66"/>
      <c r="D17" s="65"/>
      <c r="E17" s="65"/>
      <c r="F17" s="65"/>
      <c r="G17" s="57"/>
      <c r="H17" s="59"/>
      <c r="I17" s="65"/>
      <c r="J17" s="65"/>
      <c r="K17" s="65"/>
      <c r="L17" s="33" t="str">
        <f>J13</f>
        <v>Producto modificado</v>
      </c>
      <c r="M17" s="56" t="str">
        <f>B10</f>
        <v>Consultar producto</v>
      </c>
    </row>
    <row r="18" spans="1:13" ht="36" x14ac:dyDescent="0.2">
      <c r="A18" s="65"/>
      <c r="B18" s="65"/>
      <c r="C18" s="66"/>
      <c r="D18" s="65"/>
      <c r="E18" s="65"/>
      <c r="F18" s="65"/>
      <c r="G18" s="34" t="s">
        <v>54</v>
      </c>
      <c r="H18" s="35" t="s">
        <v>55</v>
      </c>
      <c r="I18" s="65"/>
      <c r="J18" s="65"/>
      <c r="K18" s="65"/>
      <c r="L18" s="33" t="str">
        <f>J10</f>
        <v>Producto consultado</v>
      </c>
      <c r="M18" s="57"/>
    </row>
  </sheetData>
  <mergeCells count="63">
    <mergeCell ref="J7:J9"/>
    <mergeCell ref="K7:K9"/>
    <mergeCell ref="L8:L9"/>
    <mergeCell ref="H8:H9"/>
    <mergeCell ref="J13:J15"/>
    <mergeCell ref="A13:A15"/>
    <mergeCell ref="B13:B15"/>
    <mergeCell ref="C13:C15"/>
    <mergeCell ref="D13:D15"/>
    <mergeCell ref="E13:E15"/>
    <mergeCell ref="E16:E18"/>
    <mergeCell ref="F16:F18"/>
    <mergeCell ref="I16:I18"/>
    <mergeCell ref="J16:J18"/>
    <mergeCell ref="K16:K18"/>
    <mergeCell ref="A7:A9"/>
    <mergeCell ref="E7:E9"/>
    <mergeCell ref="F7:F9"/>
    <mergeCell ref="D5:D6"/>
    <mergeCell ref="J10:J11"/>
    <mergeCell ref="B7:B9"/>
    <mergeCell ref="C7:C9"/>
    <mergeCell ref="D7:D9"/>
    <mergeCell ref="B10:B11"/>
    <mergeCell ref="D10:D11"/>
    <mergeCell ref="E10:E11"/>
    <mergeCell ref="F10:F11"/>
    <mergeCell ref="G10:G11"/>
    <mergeCell ref="I10:I11"/>
    <mergeCell ref="G8:G9"/>
    <mergeCell ref="I7:I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A11:A12"/>
    <mergeCell ref="H10:H12"/>
    <mergeCell ref="L14:L15"/>
    <mergeCell ref="M14:M15"/>
    <mergeCell ref="M17:M18"/>
    <mergeCell ref="G16:G17"/>
    <mergeCell ref="H16:H17"/>
    <mergeCell ref="C10:C12"/>
    <mergeCell ref="K10:K11"/>
    <mergeCell ref="F13:F15"/>
    <mergeCell ref="I13:I15"/>
    <mergeCell ref="K13:K15"/>
    <mergeCell ref="A16:A18"/>
    <mergeCell ref="B16:B18"/>
    <mergeCell ref="C16:C18"/>
    <mergeCell ref="D16:D18"/>
  </mergeCells>
  <phoneticPr fontId="12" type="noConversion"/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8"/>
  <sheetViews>
    <sheetView zoomScale="106" zoomScaleNormal="106" workbookViewId="0">
      <selection activeCell="H10" sqref="H10"/>
    </sheetView>
  </sheetViews>
  <sheetFormatPr baseColWidth="10" defaultColWidth="11.42578125" defaultRowHeight="15" x14ac:dyDescent="0.25"/>
  <cols>
    <col min="1" max="1" width="16.5703125" style="1" bestFit="1" customWidth="1"/>
    <col min="2" max="2" width="21" style="1" bestFit="1" customWidth="1"/>
    <col min="3" max="3" width="23.140625" style="1" customWidth="1"/>
    <col min="4" max="4" width="26.42578125" style="1" customWidth="1"/>
    <col min="5" max="6" width="18.85546875" style="1" customWidth="1"/>
    <col min="7" max="7" width="19.42578125" style="1" bestFit="1" customWidth="1"/>
    <col min="8" max="8" width="42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5" t="s">
        <v>2</v>
      </c>
      <c r="B2" s="77" t="str">
        <f>'Listado Objetos de Dominio'!$A$5</f>
        <v xml:space="preserve">Pedido 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3"/>
    </row>
    <row r="3" spans="1:14" ht="15.75" customHeight="1" x14ac:dyDescent="0.25">
      <c r="A3" s="6" t="s">
        <v>3</v>
      </c>
      <c r="B3" s="79" t="str">
        <f>'Listado Objetos de Dominio'!$B$5</f>
        <v xml:space="preserve">Objeto de dominio que representa una orden de compra realizada por un cliente 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4"/>
    </row>
    <row r="4" spans="1:14" ht="25.5" x14ac:dyDescent="0.25">
      <c r="A4" s="8" t="s">
        <v>5</v>
      </c>
      <c r="B4" s="69" t="s">
        <v>12</v>
      </c>
      <c r="C4" s="69"/>
      <c r="D4" s="14" t="s">
        <v>22</v>
      </c>
      <c r="E4" s="81" t="s">
        <v>19</v>
      </c>
      <c r="F4" s="81"/>
      <c r="G4" s="72" t="s">
        <v>13</v>
      </c>
      <c r="H4" s="72"/>
      <c r="I4" s="10" t="s">
        <v>14</v>
      </c>
      <c r="J4" s="11" t="s">
        <v>11</v>
      </c>
      <c r="K4" s="13" t="s">
        <v>16</v>
      </c>
      <c r="L4" s="107" t="s">
        <v>17</v>
      </c>
      <c r="M4" s="108" t="s">
        <v>18</v>
      </c>
      <c r="N4" s="4"/>
    </row>
    <row r="5" spans="1:14" x14ac:dyDescent="0.25">
      <c r="A5" s="68" t="s">
        <v>5</v>
      </c>
      <c r="B5" s="69" t="s">
        <v>6</v>
      </c>
      <c r="C5" s="69" t="s">
        <v>0</v>
      </c>
      <c r="D5" s="88" t="s">
        <v>23</v>
      </c>
      <c r="E5" s="81" t="s">
        <v>20</v>
      </c>
      <c r="F5" s="81"/>
      <c r="G5" s="70" t="s">
        <v>7</v>
      </c>
      <c r="H5" s="70"/>
      <c r="I5" s="73" t="s">
        <v>15</v>
      </c>
      <c r="J5" s="74" t="s">
        <v>8</v>
      </c>
      <c r="K5" s="71" t="s">
        <v>10</v>
      </c>
      <c r="L5" s="107"/>
      <c r="M5" s="108"/>
    </row>
    <row r="6" spans="1:14" x14ac:dyDescent="0.25">
      <c r="A6" s="68"/>
      <c r="B6" s="69"/>
      <c r="C6" s="69"/>
      <c r="D6" s="89"/>
      <c r="E6" s="12" t="s">
        <v>21</v>
      </c>
      <c r="F6" s="12" t="s">
        <v>0</v>
      </c>
      <c r="G6" s="7" t="s">
        <v>9</v>
      </c>
      <c r="H6" s="9" t="s">
        <v>0</v>
      </c>
      <c r="I6" s="73"/>
      <c r="J6" s="74"/>
      <c r="K6" s="71"/>
      <c r="L6" s="107"/>
      <c r="M6" s="108"/>
    </row>
    <row r="7" spans="1:14" ht="31.5" customHeight="1" x14ac:dyDescent="0.2">
      <c r="A7" s="40" t="s">
        <v>37</v>
      </c>
      <c r="B7" s="85" t="s">
        <v>62</v>
      </c>
      <c r="C7" s="90" t="s">
        <v>63</v>
      </c>
      <c r="D7" s="85" t="s">
        <v>64</v>
      </c>
      <c r="E7" s="85"/>
      <c r="F7" s="85"/>
      <c r="G7" s="24" t="s">
        <v>65</v>
      </c>
      <c r="H7" s="25" t="s">
        <v>99</v>
      </c>
      <c r="I7" s="85"/>
      <c r="J7" s="85" t="s">
        <v>67</v>
      </c>
      <c r="K7" s="85"/>
      <c r="L7" s="26" t="str">
        <f>J10</f>
        <v>pedido modificado</v>
      </c>
      <c r="M7" s="39" t="str">
        <f>B10</f>
        <v>Modificar pedido</v>
      </c>
    </row>
    <row r="8" spans="1:14" ht="25.5" customHeight="1" x14ac:dyDescent="0.25">
      <c r="A8" s="106" t="s">
        <v>43</v>
      </c>
      <c r="B8" s="86"/>
      <c r="C8" s="91"/>
      <c r="D8" s="86"/>
      <c r="E8" s="86"/>
      <c r="F8" s="86"/>
      <c r="G8" s="85" t="s">
        <v>66</v>
      </c>
      <c r="H8" s="94" t="s">
        <v>41</v>
      </c>
      <c r="I8" s="86"/>
      <c r="J8" s="86"/>
      <c r="K8" s="86"/>
      <c r="L8" s="85" t="str">
        <f>J16</f>
        <v>pedido cancelado</v>
      </c>
      <c r="M8" s="39" t="str">
        <f>B13</f>
        <v>consultar Pedido</v>
      </c>
    </row>
    <row r="9" spans="1:14" x14ac:dyDescent="0.25">
      <c r="A9" s="106"/>
      <c r="B9" s="87"/>
      <c r="C9" s="92"/>
      <c r="D9" s="87"/>
      <c r="E9" s="87"/>
      <c r="F9" s="87"/>
      <c r="G9" s="87"/>
      <c r="H9" s="95"/>
      <c r="I9" s="87"/>
      <c r="J9" s="87"/>
      <c r="K9" s="87"/>
      <c r="L9" s="87"/>
      <c r="M9" s="39" t="str">
        <f>B16</f>
        <v>Cancelar pedido</v>
      </c>
    </row>
    <row r="10" spans="1:14" ht="36" customHeight="1" x14ac:dyDescent="0.25">
      <c r="A10" s="28" t="s">
        <v>37</v>
      </c>
      <c r="B10" s="63" t="s">
        <v>68</v>
      </c>
      <c r="C10" s="60" t="s">
        <v>69</v>
      </c>
      <c r="D10" s="63" t="s">
        <v>64</v>
      </c>
      <c r="E10" s="63"/>
      <c r="F10" s="63"/>
      <c r="G10" s="41" t="s">
        <v>65</v>
      </c>
      <c r="H10" s="43" t="s">
        <v>100</v>
      </c>
      <c r="I10" s="63"/>
      <c r="J10" s="63" t="s">
        <v>72</v>
      </c>
      <c r="K10" s="63"/>
      <c r="L10" s="36" t="str">
        <f>J7</f>
        <v>pedido creado</v>
      </c>
      <c r="M10" s="38" t="str">
        <f>B7</f>
        <v>Crear pedido</v>
      </c>
    </row>
    <row r="11" spans="1:14" ht="39.75" customHeight="1" x14ac:dyDescent="0.25">
      <c r="A11" s="50" t="s">
        <v>43</v>
      </c>
      <c r="B11" s="64"/>
      <c r="C11" s="61"/>
      <c r="D11" s="64"/>
      <c r="E11" s="64"/>
      <c r="F11" s="64"/>
      <c r="G11" s="41" t="s">
        <v>66</v>
      </c>
      <c r="H11" s="42" t="s">
        <v>41</v>
      </c>
      <c r="I11" s="64"/>
      <c r="J11" s="64"/>
      <c r="K11" s="64"/>
      <c r="L11" s="63" t="str">
        <f>J13</f>
        <v>pedido consultado</v>
      </c>
      <c r="M11" s="99" t="str">
        <f>B13</f>
        <v>consultar Pedido</v>
      </c>
    </row>
    <row r="12" spans="1:14" ht="45.75" customHeight="1" x14ac:dyDescent="0.25">
      <c r="A12" s="51"/>
      <c r="B12" s="101"/>
      <c r="C12" s="62"/>
      <c r="D12" s="101"/>
      <c r="E12" s="29"/>
      <c r="F12" s="29"/>
      <c r="G12" s="41" t="s">
        <v>70</v>
      </c>
      <c r="H12" s="43" t="s">
        <v>71</v>
      </c>
      <c r="I12" s="29"/>
      <c r="J12" s="101"/>
      <c r="K12" s="29"/>
      <c r="L12" s="101"/>
      <c r="M12" s="99"/>
    </row>
    <row r="13" spans="1:14" ht="66.75" customHeight="1" x14ac:dyDescent="0.25">
      <c r="A13" s="31" t="s">
        <v>37</v>
      </c>
      <c r="B13" s="55" t="s">
        <v>73</v>
      </c>
      <c r="C13" s="93" t="s">
        <v>74</v>
      </c>
      <c r="D13" s="55" t="s">
        <v>64</v>
      </c>
      <c r="E13" s="55"/>
      <c r="F13" s="55"/>
      <c r="G13" s="96" t="s">
        <v>75</v>
      </c>
      <c r="H13" s="102" t="s">
        <v>76</v>
      </c>
      <c r="I13" s="55"/>
      <c r="J13" s="55" t="s">
        <v>77</v>
      </c>
      <c r="K13" s="55"/>
      <c r="L13" s="30" t="str">
        <f>J10</f>
        <v>pedido modificado</v>
      </c>
      <c r="M13" s="96" t="str">
        <f>B10</f>
        <v>Modificar pedido</v>
      </c>
    </row>
    <row r="14" spans="1:14" ht="41.25" customHeight="1" x14ac:dyDescent="0.25">
      <c r="A14" s="96" t="s">
        <v>43</v>
      </c>
      <c r="B14" s="55"/>
      <c r="C14" s="93"/>
      <c r="D14" s="55"/>
      <c r="E14" s="55"/>
      <c r="F14" s="55"/>
      <c r="G14" s="97"/>
      <c r="H14" s="103"/>
      <c r="I14" s="55"/>
      <c r="J14" s="55"/>
      <c r="K14" s="55"/>
      <c r="L14" s="55" t="str">
        <f>J7</f>
        <v>pedido creado</v>
      </c>
      <c r="M14" s="97"/>
    </row>
    <row r="15" spans="1:14" ht="36" customHeight="1" x14ac:dyDescent="0.25">
      <c r="A15" s="98"/>
      <c r="B15" s="55"/>
      <c r="C15" s="93"/>
      <c r="D15" s="55"/>
      <c r="E15" s="55"/>
      <c r="F15" s="55"/>
      <c r="G15" s="98"/>
      <c r="H15" s="104"/>
      <c r="I15" s="55"/>
      <c r="J15" s="55"/>
      <c r="K15" s="55"/>
      <c r="L15" s="55"/>
      <c r="M15" s="98"/>
    </row>
    <row r="16" spans="1:14" ht="27" customHeight="1" x14ac:dyDescent="0.25">
      <c r="A16" s="34" t="s">
        <v>37</v>
      </c>
      <c r="B16" s="65" t="s">
        <v>78</v>
      </c>
      <c r="C16" s="66" t="s">
        <v>79</v>
      </c>
      <c r="D16" s="65" t="s">
        <v>64</v>
      </c>
      <c r="E16" s="65"/>
      <c r="F16" s="65"/>
      <c r="G16" s="56" t="s">
        <v>81</v>
      </c>
      <c r="H16" s="58" t="s">
        <v>80</v>
      </c>
      <c r="I16" s="65"/>
      <c r="J16" s="65" t="s">
        <v>82</v>
      </c>
      <c r="K16" s="57"/>
      <c r="L16" s="56" t="str">
        <f>J7</f>
        <v>pedido creado</v>
      </c>
      <c r="M16" s="56" t="str">
        <f>B7</f>
        <v>Crear pedido</v>
      </c>
    </row>
    <row r="17" spans="1:13" x14ac:dyDescent="0.25">
      <c r="A17" s="56" t="s">
        <v>43</v>
      </c>
      <c r="B17" s="65"/>
      <c r="C17" s="66"/>
      <c r="D17" s="65"/>
      <c r="E17" s="65"/>
      <c r="F17" s="65"/>
      <c r="G17" s="100"/>
      <c r="H17" s="105"/>
      <c r="I17" s="65"/>
      <c r="J17" s="65"/>
      <c r="K17" s="65"/>
      <c r="L17" s="100"/>
      <c r="M17" s="100"/>
    </row>
    <row r="18" spans="1:13" ht="31.5" customHeight="1" x14ac:dyDescent="0.25">
      <c r="A18" s="57"/>
      <c r="B18" s="65"/>
      <c r="C18" s="66"/>
      <c r="D18" s="65"/>
      <c r="E18" s="65"/>
      <c r="F18" s="65"/>
      <c r="G18" s="57"/>
      <c r="H18" s="59"/>
      <c r="I18" s="65"/>
      <c r="J18" s="65"/>
      <c r="K18" s="65"/>
      <c r="L18" s="57"/>
      <c r="M18" s="57"/>
    </row>
  </sheetData>
  <mergeCells count="66"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L8:L9"/>
    <mergeCell ref="E5:F5"/>
    <mergeCell ref="G5:H5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G8:G9"/>
    <mergeCell ref="H8:H9"/>
    <mergeCell ref="D5:D6"/>
    <mergeCell ref="B10:B12"/>
    <mergeCell ref="D10:D12"/>
    <mergeCell ref="A8:A9"/>
    <mergeCell ref="I10:I11"/>
    <mergeCell ref="K10:K11"/>
    <mergeCell ref="J10:J12"/>
    <mergeCell ref="C10:C12"/>
    <mergeCell ref="E10:E11"/>
    <mergeCell ref="F10:F11"/>
    <mergeCell ref="A11:A12"/>
    <mergeCell ref="A17:A18"/>
    <mergeCell ref="G16:G18"/>
    <mergeCell ref="H16:H18"/>
    <mergeCell ref="B16:B18"/>
    <mergeCell ref="C16:C18"/>
    <mergeCell ref="D16:D18"/>
    <mergeCell ref="E16:E18"/>
    <mergeCell ref="A14:A15"/>
    <mergeCell ref="G13:G15"/>
    <mergeCell ref="E13:E15"/>
    <mergeCell ref="F13:F15"/>
    <mergeCell ref="I13:I15"/>
    <mergeCell ref="H13:H15"/>
    <mergeCell ref="B13:B15"/>
    <mergeCell ref="C13:C15"/>
    <mergeCell ref="D13:D15"/>
    <mergeCell ref="F16:F18"/>
    <mergeCell ref="I16:I18"/>
    <mergeCell ref="J16:J18"/>
    <mergeCell ref="M13:M15"/>
    <mergeCell ref="M11:M12"/>
    <mergeCell ref="L16:L18"/>
    <mergeCell ref="M16:M18"/>
    <mergeCell ref="L11:L12"/>
    <mergeCell ref="L14:L15"/>
    <mergeCell ref="K16:K18"/>
    <mergeCell ref="J13:J15"/>
    <mergeCell ref="K13:K15"/>
  </mergeCells>
  <phoneticPr fontId="12" type="noConversion"/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840A-FF1B-40C9-A541-97D6425640D4}">
  <dimension ref="A1:N15"/>
  <sheetViews>
    <sheetView topLeftCell="I1" workbookViewId="0">
      <pane ySplit="2" topLeftCell="A3" activePane="bottomLeft" state="frozen"/>
      <selection pane="bottomLeft" sqref="A1:N1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5" t="s">
        <v>2</v>
      </c>
      <c r="B2" s="77" t="str">
        <f>'Listado Objetos de Dominio'!$A$7</f>
        <v>Pago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3"/>
    </row>
    <row r="3" spans="1:14" ht="15.75" customHeight="1" x14ac:dyDescent="0.25">
      <c r="A3" s="6" t="s">
        <v>3</v>
      </c>
      <c r="B3" s="79" t="str">
        <f>'Listado Objetos de Dominio'!$B$7</f>
        <v xml:space="preserve">Objeto de dominio que representa el pago realizado por un cliente 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4"/>
    </row>
    <row r="4" spans="1:14" ht="15.75" customHeight="1" x14ac:dyDescent="0.25">
      <c r="A4" s="8" t="s">
        <v>5</v>
      </c>
      <c r="B4" s="69" t="s">
        <v>12</v>
      </c>
      <c r="C4" s="69"/>
      <c r="D4" s="14" t="s">
        <v>22</v>
      </c>
      <c r="E4" s="81" t="s">
        <v>19</v>
      </c>
      <c r="F4" s="81"/>
      <c r="G4" s="72" t="s">
        <v>13</v>
      </c>
      <c r="H4" s="72"/>
      <c r="I4" s="10" t="s">
        <v>14</v>
      </c>
      <c r="J4" s="11" t="s">
        <v>11</v>
      </c>
      <c r="K4" s="13" t="s">
        <v>16</v>
      </c>
      <c r="L4" s="75" t="s">
        <v>17</v>
      </c>
      <c r="M4" s="76" t="s">
        <v>18</v>
      </c>
      <c r="N4" s="4"/>
    </row>
    <row r="5" spans="1:14" x14ac:dyDescent="0.25">
      <c r="A5" s="68" t="s">
        <v>5</v>
      </c>
      <c r="B5" s="69" t="s">
        <v>6</v>
      </c>
      <c r="C5" s="69" t="s">
        <v>0</v>
      </c>
      <c r="D5" s="88" t="s">
        <v>23</v>
      </c>
      <c r="E5" s="81" t="s">
        <v>20</v>
      </c>
      <c r="F5" s="81"/>
      <c r="G5" s="70" t="s">
        <v>7</v>
      </c>
      <c r="H5" s="70"/>
      <c r="I5" s="73" t="s">
        <v>15</v>
      </c>
      <c r="J5" s="74" t="s">
        <v>8</v>
      </c>
      <c r="K5" s="71" t="s">
        <v>10</v>
      </c>
      <c r="L5" s="75"/>
      <c r="M5" s="76"/>
    </row>
    <row r="6" spans="1:14" x14ac:dyDescent="0.25">
      <c r="A6" s="68"/>
      <c r="B6" s="69"/>
      <c r="C6" s="69"/>
      <c r="D6" s="89"/>
      <c r="E6" s="12" t="s">
        <v>21</v>
      </c>
      <c r="F6" s="12" t="s">
        <v>0</v>
      </c>
      <c r="G6" s="7" t="s">
        <v>9</v>
      </c>
      <c r="H6" s="7" t="s">
        <v>0</v>
      </c>
      <c r="I6" s="73"/>
      <c r="J6" s="74"/>
      <c r="K6" s="71"/>
      <c r="L6" s="75"/>
      <c r="M6" s="76"/>
    </row>
    <row r="7" spans="1:14" ht="24" x14ac:dyDescent="0.2">
      <c r="A7" s="82" t="s">
        <v>83</v>
      </c>
      <c r="B7" s="85" t="s">
        <v>84</v>
      </c>
      <c r="C7" s="90" t="s">
        <v>85</v>
      </c>
      <c r="D7" s="85" t="s">
        <v>29</v>
      </c>
      <c r="E7" s="85"/>
      <c r="F7" s="85"/>
      <c r="G7" s="26" t="s">
        <v>87</v>
      </c>
      <c r="H7" s="45" t="s">
        <v>86</v>
      </c>
      <c r="I7" s="85"/>
      <c r="J7" s="85" t="s">
        <v>89</v>
      </c>
      <c r="K7" s="85"/>
      <c r="L7" s="85" t="str">
        <f>J10</f>
        <v>pago consultado</v>
      </c>
      <c r="M7" s="39" t="str">
        <f>B10</f>
        <v>Consultar pago</v>
      </c>
    </row>
    <row r="8" spans="1:14" x14ac:dyDescent="0.25">
      <c r="A8" s="83"/>
      <c r="B8" s="86"/>
      <c r="C8" s="91"/>
      <c r="D8" s="86"/>
      <c r="E8" s="86"/>
      <c r="F8" s="86"/>
      <c r="G8" s="85" t="s">
        <v>88</v>
      </c>
      <c r="H8" s="94" t="s">
        <v>41</v>
      </c>
      <c r="I8" s="86"/>
      <c r="J8" s="86"/>
      <c r="K8" s="86"/>
      <c r="L8" s="86"/>
      <c r="M8" s="109" t="str">
        <f>B13</f>
        <v>Modificar pago</v>
      </c>
    </row>
    <row r="9" spans="1:14" x14ac:dyDescent="0.25">
      <c r="A9" s="84"/>
      <c r="B9" s="87"/>
      <c r="C9" s="92"/>
      <c r="D9" s="87"/>
      <c r="E9" s="87"/>
      <c r="F9" s="87"/>
      <c r="G9" s="87"/>
      <c r="H9" s="95"/>
      <c r="I9" s="87"/>
      <c r="J9" s="87"/>
      <c r="K9" s="87"/>
      <c r="L9" s="87"/>
      <c r="M9" s="110"/>
    </row>
    <row r="10" spans="1:14" x14ac:dyDescent="0.25">
      <c r="A10" s="28" t="s">
        <v>37</v>
      </c>
      <c r="B10" s="63" t="s">
        <v>90</v>
      </c>
      <c r="C10" s="60" t="s">
        <v>91</v>
      </c>
      <c r="D10" s="63" t="s">
        <v>29</v>
      </c>
      <c r="E10" s="63"/>
      <c r="F10" s="63"/>
      <c r="G10" s="63" t="s">
        <v>95</v>
      </c>
      <c r="H10" s="52" t="s">
        <v>47</v>
      </c>
      <c r="I10" s="63"/>
      <c r="J10" s="63" t="s">
        <v>92</v>
      </c>
      <c r="K10" s="63"/>
      <c r="L10" s="36" t="str">
        <f>J7</f>
        <v>pago creado</v>
      </c>
      <c r="M10" s="38" t="str">
        <f>B7</f>
        <v>Crear pago</v>
      </c>
    </row>
    <row r="11" spans="1:14" x14ac:dyDescent="0.25">
      <c r="A11" s="50" t="s">
        <v>43</v>
      </c>
      <c r="B11" s="64"/>
      <c r="C11" s="61"/>
      <c r="D11" s="64"/>
      <c r="E11" s="64"/>
      <c r="F11" s="64"/>
      <c r="G11" s="64"/>
      <c r="H11" s="53"/>
      <c r="I11" s="64"/>
      <c r="J11" s="64"/>
      <c r="K11" s="64"/>
      <c r="L11" s="63" t="str">
        <f>J13</f>
        <v>pago modificado</v>
      </c>
      <c r="M11" s="99" t="str">
        <f>B13</f>
        <v>Modificar pago</v>
      </c>
    </row>
    <row r="12" spans="1:14" x14ac:dyDescent="0.25">
      <c r="A12" s="51"/>
      <c r="B12" s="29"/>
      <c r="C12" s="62"/>
      <c r="D12" s="101"/>
      <c r="E12" s="29"/>
      <c r="F12" s="29"/>
      <c r="G12" s="29"/>
      <c r="H12" s="54"/>
      <c r="I12" s="29"/>
      <c r="J12" s="29"/>
      <c r="K12" s="29"/>
      <c r="L12" s="101"/>
      <c r="M12" s="99"/>
    </row>
    <row r="13" spans="1:14" ht="24" x14ac:dyDescent="0.2">
      <c r="A13" s="55" t="s">
        <v>37</v>
      </c>
      <c r="B13" s="55" t="s">
        <v>93</v>
      </c>
      <c r="C13" s="93" t="s">
        <v>94</v>
      </c>
      <c r="D13" s="55" t="s">
        <v>29</v>
      </c>
      <c r="E13" s="55"/>
      <c r="F13" s="55"/>
      <c r="G13" s="30" t="s">
        <v>87</v>
      </c>
      <c r="H13" s="44" t="s">
        <v>86</v>
      </c>
      <c r="I13" s="55"/>
      <c r="J13" s="55" t="s">
        <v>98</v>
      </c>
      <c r="K13" s="55"/>
      <c r="L13" s="30" t="str">
        <f>J10</f>
        <v>pago consultado</v>
      </c>
      <c r="M13" s="96" t="str">
        <f>B10</f>
        <v>Consultar pago</v>
      </c>
    </row>
    <row r="14" spans="1:14" ht="24" x14ac:dyDescent="0.2">
      <c r="A14" s="55"/>
      <c r="B14" s="55"/>
      <c r="C14" s="93"/>
      <c r="D14" s="55"/>
      <c r="E14" s="55"/>
      <c r="F14" s="55"/>
      <c r="G14" s="30" t="s">
        <v>88</v>
      </c>
      <c r="H14" s="44" t="s">
        <v>41</v>
      </c>
      <c r="I14" s="55"/>
      <c r="J14" s="55"/>
      <c r="K14" s="55"/>
      <c r="L14" s="55" t="str">
        <f>J7</f>
        <v>pago creado</v>
      </c>
      <c r="M14" s="97"/>
    </row>
    <row r="15" spans="1:14" x14ac:dyDescent="0.2">
      <c r="A15" s="55"/>
      <c r="B15" s="55"/>
      <c r="C15" s="93"/>
      <c r="D15" s="55"/>
      <c r="E15" s="55"/>
      <c r="F15" s="55"/>
      <c r="G15" s="30" t="s">
        <v>96</v>
      </c>
      <c r="H15" s="44" t="s">
        <v>97</v>
      </c>
      <c r="I15" s="55"/>
      <c r="J15" s="55"/>
      <c r="K15" s="55"/>
      <c r="L15" s="55"/>
      <c r="M15" s="98"/>
    </row>
  </sheetData>
  <mergeCells count="54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A7:A9"/>
    <mergeCell ref="B7:B9"/>
    <mergeCell ref="C7:C9"/>
    <mergeCell ref="D7:D9"/>
    <mergeCell ref="E7:E9"/>
    <mergeCell ref="C5:C6"/>
    <mergeCell ref="D5:D6"/>
    <mergeCell ref="E5:F5"/>
    <mergeCell ref="G5:H5"/>
    <mergeCell ref="I5:I6"/>
    <mergeCell ref="E13:E15"/>
    <mergeCell ref="F13:F15"/>
    <mergeCell ref="G8:G9"/>
    <mergeCell ref="H8:H9"/>
    <mergeCell ref="B10:B11"/>
    <mergeCell ref="C10:C12"/>
    <mergeCell ref="E10:E11"/>
    <mergeCell ref="F10:F11"/>
    <mergeCell ref="G10:G11"/>
    <mergeCell ref="H10:H12"/>
    <mergeCell ref="F7:F9"/>
    <mergeCell ref="A11:A12"/>
    <mergeCell ref="A13:A15"/>
    <mergeCell ref="B13:B15"/>
    <mergeCell ref="C13:C15"/>
    <mergeCell ref="D13:D15"/>
    <mergeCell ref="D10:D12"/>
    <mergeCell ref="M13:M15"/>
    <mergeCell ref="I13:I15"/>
    <mergeCell ref="J13:J15"/>
    <mergeCell ref="K13:K15"/>
    <mergeCell ref="L14:L15"/>
    <mergeCell ref="L7:L9"/>
    <mergeCell ref="M8:M9"/>
    <mergeCell ref="L11:L12"/>
    <mergeCell ref="M11:M12"/>
    <mergeCell ref="I10:I11"/>
    <mergeCell ref="J10:J11"/>
    <mergeCell ref="K10:K11"/>
    <mergeCell ref="I7:I9"/>
    <mergeCell ref="J7:J9"/>
    <mergeCell ref="K7:K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996B-FB9F-45C3-BA74-4792F1C7A2CD}">
  <dimension ref="A1:N15"/>
  <sheetViews>
    <sheetView workbookViewId="0">
      <selection activeCell="B2" sqref="B2:M2"/>
    </sheetView>
  </sheetViews>
  <sheetFormatPr baseColWidth="10" defaultRowHeight="15" x14ac:dyDescent="0.25"/>
  <cols>
    <col min="1" max="1" width="16.5703125" bestFit="1" customWidth="1"/>
    <col min="2" max="2" width="16.140625" bestFit="1" customWidth="1"/>
    <col min="3" max="3" width="69" bestFit="1" customWidth="1"/>
    <col min="4" max="4" width="15.7109375" bestFit="1" customWidth="1"/>
    <col min="5" max="5" width="10.28515625" bestFit="1" customWidth="1"/>
    <col min="6" max="6" width="9.85546875" bestFit="1" customWidth="1"/>
    <col min="7" max="7" width="14.42578125" bestFit="1" customWidth="1"/>
    <col min="8" max="8" width="75.85546875" bestFit="1" customWidth="1"/>
    <col min="9" max="9" width="13.7109375" bestFit="1" customWidth="1"/>
    <col min="10" max="10" width="17.7109375" bestFit="1" customWidth="1"/>
    <col min="11" max="11" width="19.5703125" bestFit="1" customWidth="1"/>
    <col min="12" max="12" width="17.7109375" bestFit="1" customWidth="1"/>
    <col min="13" max="13" width="21" bestFit="1" customWidth="1"/>
  </cols>
  <sheetData>
    <row r="1" spans="1:14" ht="15.75" thickBot="1" x14ac:dyDescent="0.3">
      <c r="A1" s="67" t="s">
        <v>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x14ac:dyDescent="0.25">
      <c r="A2" s="118" t="s">
        <v>2</v>
      </c>
      <c r="B2" s="77" t="s">
        <v>101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116"/>
    </row>
    <row r="3" spans="1:14" x14ac:dyDescent="0.25">
      <c r="A3" s="119" t="s">
        <v>3</v>
      </c>
      <c r="B3" s="79" t="s">
        <v>102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0"/>
      <c r="N3" s="117"/>
    </row>
    <row r="4" spans="1:14" ht="38.25" x14ac:dyDescent="0.25">
      <c r="A4" s="121" t="s">
        <v>5</v>
      </c>
      <c r="B4" s="69" t="s">
        <v>12</v>
      </c>
      <c r="C4" s="69"/>
      <c r="D4" s="126" t="s">
        <v>22</v>
      </c>
      <c r="E4" s="81" t="s">
        <v>19</v>
      </c>
      <c r="F4" s="81"/>
      <c r="G4" s="72" t="s">
        <v>13</v>
      </c>
      <c r="H4" s="72"/>
      <c r="I4" s="122" t="s">
        <v>14</v>
      </c>
      <c r="J4" s="123" t="s">
        <v>11</v>
      </c>
      <c r="K4" s="125" t="s">
        <v>16</v>
      </c>
      <c r="L4" s="75" t="s">
        <v>17</v>
      </c>
      <c r="M4" s="76" t="s">
        <v>18</v>
      </c>
      <c r="N4" s="117"/>
    </row>
    <row r="5" spans="1:14" x14ac:dyDescent="0.25">
      <c r="A5" s="68" t="s">
        <v>5</v>
      </c>
      <c r="B5" s="69" t="s">
        <v>6</v>
      </c>
      <c r="C5" s="69" t="s">
        <v>0</v>
      </c>
      <c r="D5" s="88" t="s">
        <v>23</v>
      </c>
      <c r="E5" s="81" t="s">
        <v>20</v>
      </c>
      <c r="F5" s="81"/>
      <c r="G5" s="70" t="s">
        <v>7</v>
      </c>
      <c r="H5" s="70"/>
      <c r="I5" s="73" t="s">
        <v>15</v>
      </c>
      <c r="J5" s="74" t="s">
        <v>8</v>
      </c>
      <c r="K5" s="71" t="s">
        <v>10</v>
      </c>
      <c r="L5" s="75"/>
      <c r="M5" s="76"/>
      <c r="N5" s="115"/>
    </row>
    <row r="6" spans="1:14" x14ac:dyDescent="0.25">
      <c r="A6" s="68"/>
      <c r="B6" s="69"/>
      <c r="C6" s="69"/>
      <c r="D6" s="89"/>
      <c r="E6" s="124" t="s">
        <v>21</v>
      </c>
      <c r="F6" s="124" t="s">
        <v>0</v>
      </c>
      <c r="G6" s="120" t="s">
        <v>9</v>
      </c>
      <c r="H6" s="120" t="s">
        <v>0</v>
      </c>
      <c r="I6" s="73"/>
      <c r="J6" s="74"/>
      <c r="K6" s="71"/>
      <c r="L6" s="75"/>
      <c r="M6" s="76"/>
      <c r="N6" s="115"/>
    </row>
    <row r="7" spans="1:14" ht="120.75" x14ac:dyDescent="0.25">
      <c r="A7" s="141" t="s">
        <v>37</v>
      </c>
      <c r="B7" s="85" t="s">
        <v>105</v>
      </c>
      <c r="C7" s="90" t="s">
        <v>106</v>
      </c>
      <c r="D7" s="85" t="s">
        <v>101</v>
      </c>
      <c r="E7" s="85"/>
      <c r="F7" s="85"/>
      <c r="G7" s="129" t="s">
        <v>107</v>
      </c>
      <c r="H7" s="137" t="s">
        <v>108</v>
      </c>
      <c r="I7" s="85"/>
      <c r="J7" s="85" t="s">
        <v>109</v>
      </c>
      <c r="K7" s="85"/>
      <c r="L7" s="85" t="s">
        <v>110</v>
      </c>
      <c r="M7" s="135" t="s">
        <v>111</v>
      </c>
      <c r="N7" s="115"/>
    </row>
    <row r="8" spans="1:14" x14ac:dyDescent="0.25">
      <c r="A8" s="139" t="s">
        <v>43</v>
      </c>
      <c r="B8" s="86"/>
      <c r="C8" s="91"/>
      <c r="D8" s="86"/>
      <c r="E8" s="86"/>
      <c r="F8" s="86"/>
      <c r="G8" s="138" t="s">
        <v>112</v>
      </c>
      <c r="H8" s="146" t="s">
        <v>113</v>
      </c>
      <c r="I8" s="86"/>
      <c r="J8" s="86"/>
      <c r="K8" s="86"/>
      <c r="L8" s="86"/>
      <c r="M8" s="109" t="s">
        <v>114</v>
      </c>
      <c r="N8" s="115"/>
    </row>
    <row r="9" spans="1:14" x14ac:dyDescent="0.25">
      <c r="A9" s="140"/>
      <c r="B9" s="87"/>
      <c r="C9" s="92"/>
      <c r="D9" s="87"/>
      <c r="E9" s="87"/>
      <c r="F9" s="87"/>
      <c r="G9" s="129" t="s">
        <v>115</v>
      </c>
      <c r="H9" s="145" t="s">
        <v>116</v>
      </c>
      <c r="I9" s="87"/>
      <c r="J9" s="87"/>
      <c r="K9" s="87"/>
      <c r="L9" s="87"/>
      <c r="M9" s="110"/>
      <c r="N9" s="115"/>
    </row>
    <row r="10" spans="1:14" x14ac:dyDescent="0.25">
      <c r="A10" s="130" t="s">
        <v>37</v>
      </c>
      <c r="B10" s="63" t="s">
        <v>111</v>
      </c>
      <c r="C10" s="60" t="s">
        <v>117</v>
      </c>
      <c r="D10" s="63" t="s">
        <v>101</v>
      </c>
      <c r="E10" s="63"/>
      <c r="F10" s="63"/>
      <c r="G10" s="63" t="s">
        <v>107</v>
      </c>
      <c r="H10" s="112" t="s">
        <v>118</v>
      </c>
      <c r="I10" s="63"/>
      <c r="J10" s="63" t="s">
        <v>110</v>
      </c>
      <c r="K10" s="63"/>
      <c r="L10" s="133" t="s">
        <v>109</v>
      </c>
      <c r="M10" s="134" t="s">
        <v>105</v>
      </c>
      <c r="N10" s="115"/>
    </row>
    <row r="11" spans="1:14" x14ac:dyDescent="0.25">
      <c r="A11" s="50" t="s">
        <v>43</v>
      </c>
      <c r="B11" s="64"/>
      <c r="C11" s="61"/>
      <c r="D11" s="64"/>
      <c r="E11" s="64"/>
      <c r="F11" s="64"/>
      <c r="G11" s="64"/>
      <c r="H11" s="112"/>
      <c r="I11" s="64"/>
      <c r="J11" s="64"/>
      <c r="K11" s="64"/>
      <c r="L11" s="63" t="s">
        <v>119</v>
      </c>
      <c r="M11" s="133" t="s">
        <v>114</v>
      </c>
      <c r="N11" s="115"/>
    </row>
    <row r="12" spans="1:14" ht="168" x14ac:dyDescent="0.25">
      <c r="A12" s="51"/>
      <c r="B12" s="131"/>
      <c r="C12" s="62"/>
      <c r="D12" s="101"/>
      <c r="E12" s="131"/>
      <c r="F12" s="131"/>
      <c r="G12" s="133" t="s">
        <v>112</v>
      </c>
      <c r="H12" s="147" t="s">
        <v>120</v>
      </c>
      <c r="I12" s="131"/>
      <c r="J12" s="131"/>
      <c r="K12" s="131"/>
      <c r="L12" s="101"/>
      <c r="M12" s="133" t="s">
        <v>111</v>
      </c>
      <c r="N12" s="115"/>
    </row>
    <row r="13" spans="1:14" ht="96.75" x14ac:dyDescent="0.25">
      <c r="A13" s="142" t="s">
        <v>37</v>
      </c>
      <c r="B13" s="55" t="s">
        <v>114</v>
      </c>
      <c r="C13" s="93" t="s">
        <v>121</v>
      </c>
      <c r="D13" s="55" t="s">
        <v>101</v>
      </c>
      <c r="E13" s="55"/>
      <c r="F13" s="55"/>
      <c r="G13" s="132" t="s">
        <v>107</v>
      </c>
      <c r="H13" s="136" t="s">
        <v>86</v>
      </c>
      <c r="I13" s="55"/>
      <c r="J13" s="55" t="s">
        <v>119</v>
      </c>
      <c r="K13" s="55"/>
      <c r="L13" s="132" t="s">
        <v>110</v>
      </c>
      <c r="M13" s="96" t="s">
        <v>111</v>
      </c>
      <c r="N13" s="115"/>
    </row>
    <row r="14" spans="1:14" ht="108.75" x14ac:dyDescent="0.25">
      <c r="A14" s="144" t="s">
        <v>43</v>
      </c>
      <c r="B14" s="111"/>
      <c r="C14" s="93"/>
      <c r="D14" s="55"/>
      <c r="E14" s="55"/>
      <c r="F14" s="55"/>
      <c r="G14" s="132" t="s">
        <v>112</v>
      </c>
      <c r="H14" s="136" t="s">
        <v>41</v>
      </c>
      <c r="I14" s="55"/>
      <c r="J14" s="55"/>
      <c r="K14" s="55"/>
      <c r="L14" s="55" t="s">
        <v>109</v>
      </c>
      <c r="M14" s="97"/>
      <c r="N14" s="115"/>
    </row>
    <row r="15" spans="1:14" ht="48.75" x14ac:dyDescent="0.25">
      <c r="A15" s="143"/>
      <c r="B15" s="55"/>
      <c r="C15" s="93"/>
      <c r="D15" s="55"/>
      <c r="E15" s="55"/>
      <c r="F15" s="55"/>
      <c r="G15" s="132" t="s">
        <v>115</v>
      </c>
      <c r="H15" s="136" t="s">
        <v>97</v>
      </c>
      <c r="I15" s="55"/>
      <c r="J15" s="55"/>
      <c r="K15" s="55"/>
      <c r="L15" s="55"/>
      <c r="M15" s="98"/>
      <c r="N15" s="115"/>
    </row>
  </sheetData>
  <mergeCells count="49">
    <mergeCell ref="L7:L9"/>
    <mergeCell ref="M8:M9"/>
    <mergeCell ref="L11:L12"/>
    <mergeCell ref="I10:I11"/>
    <mergeCell ref="J10:J11"/>
    <mergeCell ref="K10:K11"/>
    <mergeCell ref="I7:I9"/>
    <mergeCell ref="J7:J9"/>
    <mergeCell ref="K7:K9"/>
    <mergeCell ref="M13:M15"/>
    <mergeCell ref="I13:I15"/>
    <mergeCell ref="J13:J15"/>
    <mergeCell ref="K13:K15"/>
    <mergeCell ref="L14:L15"/>
    <mergeCell ref="G10:G11"/>
    <mergeCell ref="F7:F9"/>
    <mergeCell ref="H10:H11"/>
    <mergeCell ref="A11:A12"/>
    <mergeCell ref="B13:B15"/>
    <mergeCell ref="C13:C15"/>
    <mergeCell ref="D13:D15"/>
    <mergeCell ref="D10:D12"/>
    <mergeCell ref="E13:E15"/>
    <mergeCell ref="F13:F15"/>
    <mergeCell ref="B10:B11"/>
    <mergeCell ref="C10:C12"/>
    <mergeCell ref="E10:E11"/>
    <mergeCell ref="F10:F11"/>
    <mergeCell ref="B7:B9"/>
    <mergeCell ref="C7:C9"/>
    <mergeCell ref="D7:D9"/>
    <mergeCell ref="E7:E9"/>
    <mergeCell ref="C5:C6"/>
    <mergeCell ref="D5:D6"/>
    <mergeCell ref="E5:F5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producto</vt:lpstr>
      <vt:lpstr>Pedido</vt:lpstr>
      <vt:lpstr>Pago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2024-05-21T20:03:05Z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