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pablo\Desktop\excel doo\"/>
    </mc:Choice>
  </mc:AlternateContent>
  <xr:revisionPtr revIDLastSave="0" documentId="13_ncr:1_{5573BB20-BAA4-437A-B4DE-8EEBE260C167}" xr6:coauthVersionLast="47" xr6:coauthVersionMax="47" xr10:uidLastSave="{00000000-0000-0000-0000-000000000000}"/>
  <bookViews>
    <workbookView xWindow="-120" yWindow="-120" windowWidth="20730" windowHeight="11160" xr2:uid="{36012E7C-B3F4-482B-AC16-7CCB81B9AE88}"/>
  </bookViews>
  <sheets>
    <sheet name="Flujo de eventos en el tiempo" sheetId="61" r:id="rId1"/>
    <sheet name="Listado Objetos de Dominio" sheetId="67" r:id="rId2"/>
    <sheet name="Tienda" sheetId="71" r:id="rId3"/>
    <sheet name="Proveedor" sheetId="73" r:id="rId4"/>
    <sheet name="Empleado" sheetId="74" r:id="rId5"/>
    <sheet name="Pago" sheetId="75" r:id="rId6"/>
  </sheets>
  <externalReferences>
    <externalReference r:id="rId7"/>
    <externalReference r:id="rId8"/>
  </externalReferences>
  <definedNames>
    <definedName name="_xlnm._FilterDatabase" localSheetId="1" hidden="1">'Listado Objetos de Dominio'!$A$3:$B$4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75" l="1"/>
  <c r="M13" i="75"/>
  <c r="L13" i="75"/>
  <c r="M11" i="75"/>
  <c r="L11" i="75"/>
  <c r="M10" i="75"/>
  <c r="L10" i="75"/>
  <c r="M8" i="75"/>
  <c r="M7" i="75"/>
  <c r="L7" i="75"/>
  <c r="B3" i="75"/>
  <c r="B2" i="75"/>
  <c r="L18" i="73" l="1"/>
  <c r="M17" i="73"/>
  <c r="L17" i="73"/>
  <c r="M16" i="73"/>
  <c r="L16" i="73"/>
  <c r="M15" i="73"/>
  <c r="M14" i="73"/>
  <c r="L14" i="73"/>
  <c r="M13" i="73"/>
  <c r="L13" i="73"/>
  <c r="M12" i="73"/>
  <c r="L12" i="73"/>
  <c r="M11" i="73"/>
  <c r="L11" i="73"/>
  <c r="M10" i="73"/>
  <c r="L10" i="73"/>
  <c r="M9" i="73"/>
  <c r="M8" i="73"/>
  <c r="L8" i="73"/>
  <c r="M7" i="73"/>
  <c r="L7" i="73"/>
  <c r="B3" i="73"/>
  <c r="B2" i="73"/>
  <c r="B3" i="71" l="1"/>
  <c r="B2" i="71"/>
  <c r="L18" i="71"/>
  <c r="M17" i="71"/>
  <c r="L17" i="71"/>
  <c r="M16" i="71"/>
  <c r="L16" i="71"/>
  <c r="M14" i="71"/>
  <c r="L14" i="71"/>
  <c r="M13" i="71"/>
  <c r="L13" i="71"/>
  <c r="M12" i="71"/>
  <c r="L12" i="71"/>
  <c r="M11" i="71"/>
  <c r="L11" i="71"/>
  <c r="M10" i="71"/>
  <c r="L10" i="71"/>
  <c r="M9" i="71"/>
  <c r="M8" i="71"/>
  <c r="L8" i="71"/>
  <c r="M7" i="71"/>
  <c r="L7" i="7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WIDER FARID SANCHEZ GARZON</author>
  </authors>
  <commentList>
    <comment ref="C3" authorId="0" shapeId="0" xr:uid="{3EAB824B-761A-446E-8B9A-62511A69DCED}">
      <text>
        <r>
          <rPr>
            <b/>
            <sz val="9"/>
            <color indexed="81"/>
            <rFont val="Tahoma"/>
            <family val="2"/>
          </rPr>
          <t>WIDER FARID SANCHEZ GARZON:</t>
        </r>
        <r>
          <rPr>
            <sz val="9"/>
            <color indexed="81"/>
            <rFont val="Tahoma"/>
            <family val="2"/>
          </rPr>
          <t xml:space="preserve">
Propio: Es parte del contexto actual.
Referenciado: No es parte del contexto actual y represente a una vista materializada, vista parcializada o enlace de interacción con otro contexto.</t>
        </r>
      </text>
    </comment>
  </commentList>
</comments>
</file>

<file path=xl/sharedStrings.xml><?xml version="1.0" encoding="utf-8"?>
<sst xmlns="http://schemas.openxmlformats.org/spreadsheetml/2006/main" count="285" uniqueCount="131">
  <si>
    <t>Descripción</t>
  </si>
  <si>
    <t>&lt;-Volver al inicio</t>
  </si>
  <si>
    <t>Objeto de Dominio:</t>
  </si>
  <si>
    <t>Descripción:</t>
  </si>
  <si>
    <t>Nombre</t>
  </si>
  <si>
    <t>Actor</t>
  </si>
  <si>
    <t>Acción</t>
  </si>
  <si>
    <t>Políticas</t>
  </si>
  <si>
    <t>Evento</t>
  </si>
  <si>
    <t>Número</t>
  </si>
  <si>
    <t>Aspectos por solucionar</t>
  </si>
  <si>
    <t>Domain Event</t>
  </si>
  <si>
    <t>Action/Command</t>
  </si>
  <si>
    <t>Business Rule/Policy</t>
  </si>
  <si>
    <t>External System</t>
  </si>
  <si>
    <t>Sistema Externo</t>
  </si>
  <si>
    <t>Hotspot/questions/Risk</t>
  </si>
  <si>
    <t>Eventos Previos</t>
  </si>
  <si>
    <t>Comandos Posteriores</t>
  </si>
  <si>
    <t>Read Model</t>
  </si>
  <si>
    <t>Información externa</t>
  </si>
  <si>
    <t>Información</t>
  </si>
  <si>
    <t>Entity/Aggregate/Object domain</t>
  </si>
  <si>
    <t>Objeto de dominio</t>
  </si>
  <si>
    <t>TipoObjetoDominio</t>
  </si>
  <si>
    <t>Contexto</t>
  </si>
  <si>
    <t>Nombre contexto</t>
  </si>
  <si>
    <t>Descripción contexto</t>
  </si>
  <si>
    <t>Propia</t>
  </si>
  <si>
    <t>Pago</t>
  </si>
  <si>
    <t>Administrador</t>
  </si>
  <si>
    <t>Los datos deben ser validos a nivel tipo de dato, longitud, obligatoriedad, fromato, rango</t>
  </si>
  <si>
    <t>Vendedor</t>
  </si>
  <si>
    <t>si se envian parametros de consulta deben ser validos a nivel tipo de dato, longitud, obligatoriedad, fromato, rango</t>
  </si>
  <si>
    <t>no puede existir mas de un pago con el mismo pedido y fecha de pago</t>
  </si>
  <si>
    <t>debe existir el pago que se este modificando</t>
  </si>
  <si>
    <t>Tienda</t>
  </si>
  <si>
    <t>Objeto de dominio que representa la tienda fisica o virtual donde se pueden realizar las compras</t>
  </si>
  <si>
    <t>Clientes</t>
  </si>
  <si>
    <t>Contexto que contiene la informacion de cada uno de los clientes que realizan compras en la tienda.</t>
  </si>
  <si>
    <t>Accion la cual es la encargada de poner en servicio la informacion de un cliente o usuario</t>
  </si>
  <si>
    <t>Accion la cual es la encargada de consultar la informacion del cliente creado</t>
  </si>
  <si>
    <t>Accion la cual es la encargada de modificar algun dato de la informacion del cliente</t>
  </si>
  <si>
    <t>Modificar cliente</t>
  </si>
  <si>
    <t>Los datos deben ser validos a nivel tipo de dato, longitud, obligatoriedad, formato, rango</t>
  </si>
  <si>
    <t>Crear tienda</t>
  </si>
  <si>
    <t>Consultar tienda</t>
  </si>
  <si>
    <t>Modificar tienda</t>
  </si>
  <si>
    <t>Eliminar tienda</t>
  </si>
  <si>
    <t>Accion la cual se encarga de poner en servicio una tienda para vender productos para el servicio al cliente</t>
  </si>
  <si>
    <t>Accion la cual se encarga de consultar lo que contiene la tienda</t>
  </si>
  <si>
    <t>Accion la cual se encarga de modificar la tienda y lo que contiene</t>
  </si>
  <si>
    <t>Accion la cual se encarga de cerrar una tienda al publico</t>
  </si>
  <si>
    <t>tienda</t>
  </si>
  <si>
    <t xml:space="preserve">no se puede crear una nueva tienda sin darle una ubicación precisa </t>
  </si>
  <si>
    <t>No se puede crear una nueva tienda sin darle un nombre a la tienda y a la sede, tiene que cumplir que ninguno de estos nombres se repita</t>
  </si>
  <si>
    <t>Pol-tienda-001</t>
  </si>
  <si>
    <t>Pol-tienda-002</t>
  </si>
  <si>
    <t>tienda creada</t>
  </si>
  <si>
    <t>tienda consultada</t>
  </si>
  <si>
    <t>tienda modificada</t>
  </si>
  <si>
    <t>tienda eliminada</t>
  </si>
  <si>
    <t>Los datos del vendedor de la tienda se podran modificar teniendo en cuenta que no se puede repetir un mismo vendedor en diferentes tiendas</t>
  </si>
  <si>
    <t>El nombre de la tienda y sede solo se podran modificar teniendo en cuenta el parametro de que no se puede repetir</t>
  </si>
  <si>
    <t>Debe existir la tienda que se esta eliminando</t>
  </si>
  <si>
    <t xml:space="preserve">Proveedor </t>
  </si>
  <si>
    <t>Objeto de dominio el cual representa una empresa que suministra productos a la tienda</t>
  </si>
  <si>
    <t>Externa</t>
  </si>
  <si>
    <t>TiendaRopa</t>
  </si>
  <si>
    <t>Crear proveedor</t>
  </si>
  <si>
    <t>Accion la cual es la encargada de crear un proveedor que le presta un servicio al negocio</t>
  </si>
  <si>
    <t>Proveedor</t>
  </si>
  <si>
    <t>Pol-proveedor-001</t>
  </si>
  <si>
    <t>no puede exisitir mas de un proveedor con el mismo nombre</t>
  </si>
  <si>
    <t>Proveedor creado</t>
  </si>
  <si>
    <t>Pol-proveedor-002</t>
  </si>
  <si>
    <t>Pol-proveedor-006</t>
  </si>
  <si>
    <t>los proveedores deben tener una direccion fisica valida asociada para su gestion y contacto</t>
  </si>
  <si>
    <t>Consultar proveedor</t>
  </si>
  <si>
    <t>Accion la cual es encargada de consultar un proveedor que le preste su servicion al negocio</t>
  </si>
  <si>
    <t>Pol-proveedor-003</t>
  </si>
  <si>
    <t>Si se envian parametros de consulta deben ser validos a nivel tipo de dato, longitud, obligatoriedad, formato y rango</t>
  </si>
  <si>
    <t>Proveedor consultado</t>
  </si>
  <si>
    <t>Modificar proveedor</t>
  </si>
  <si>
    <t>Accion la cual se encarga de modificar un proveedor que le presta servicio al negocio</t>
  </si>
  <si>
    <t>Proveedor modificado</t>
  </si>
  <si>
    <t>Pol-proveedor-004</t>
  </si>
  <si>
    <t>Debe existir el proveedor que se esta modificando</t>
  </si>
  <si>
    <t>Eliminar proveedor</t>
  </si>
  <si>
    <t>Accion la cual es encargada de eliminar un proveedor que presta servicio al negocio</t>
  </si>
  <si>
    <t>Proveedor eliminado</t>
  </si>
  <si>
    <t>Pol-proveedor-005</t>
  </si>
  <si>
    <t>Debe existir el proveedor que se esta eliminando</t>
  </si>
  <si>
    <t>Pol-proveedor-007</t>
  </si>
  <si>
    <t>Si se elimina un proveedor que esta asociado a algun producto, todos los productos que tenia ese proveedor asignado deben ser actualizados con un proveedor valido</t>
  </si>
  <si>
    <t>Empleado</t>
  </si>
  <si>
    <t>Objeto de dominio que contiene la ifnromacion del empleado y la sede donde labora</t>
  </si>
  <si>
    <t>Crear empleado</t>
  </si>
  <si>
    <t>Pol-empleado-001</t>
  </si>
  <si>
    <t>No puede existir mas de un empleado con el mismo numero de identificacion</t>
  </si>
  <si>
    <t>Empleado creado</t>
  </si>
  <si>
    <t>Empleado consultado</t>
  </si>
  <si>
    <t>Consultar empleado</t>
  </si>
  <si>
    <t>Pol-empleado-002</t>
  </si>
  <si>
    <t>Si se envian parametros de consulta deben ser validos a nivel tipo de dato,longitud,obligatoriedad,formato y rango</t>
  </si>
  <si>
    <t>El empleado no puede tener multiples roles distintos dentro de la misma empresa simultaneamente</t>
  </si>
  <si>
    <t>Empleado modificado</t>
  </si>
  <si>
    <t>Pol-empleado-003</t>
  </si>
  <si>
    <t>Los empleados deben tener una descripcion clara y concisa que refleje su funcion, responsabilidades y roles dentro de la empresa</t>
  </si>
  <si>
    <t>Debe existir el empleado que se este modificando</t>
  </si>
  <si>
    <t>Eliminar empleado</t>
  </si>
  <si>
    <t>Accion la cual es la encarga de eliminar la informacion de un empleado</t>
  </si>
  <si>
    <t xml:space="preserve">El empleado que se este cancelando debe ser el mismo que se este creando </t>
  </si>
  <si>
    <t>Empleado eliminado</t>
  </si>
  <si>
    <t>Si se elimina un empleado que esta asociado a algun proyecto o tarea, se debe reasignar o completar dichos proyectos o tareas</t>
  </si>
  <si>
    <t xml:space="preserve">Objeto de dominio que representa el pago realizado por un cliente </t>
  </si>
  <si>
    <t>sistema</t>
  </si>
  <si>
    <t>Crear pago</t>
  </si>
  <si>
    <t>Accion la cual es la encargada de poner en servicio el pago</t>
  </si>
  <si>
    <t>pago</t>
  </si>
  <si>
    <t>Pol-pago-001</t>
  </si>
  <si>
    <t>pago creado</t>
  </si>
  <si>
    <t>Pol-pago-002</t>
  </si>
  <si>
    <t>Consultar pago</t>
  </si>
  <si>
    <t>Accion la cual es la encargada de consultar el pago que se requiere</t>
  </si>
  <si>
    <t>Pol-pago-003</t>
  </si>
  <si>
    <t>pago consultado</t>
  </si>
  <si>
    <t>Modificar pago</t>
  </si>
  <si>
    <t>Accion la cual es la encargada de modifica el pago y actualizarlo según sea la necesidad</t>
  </si>
  <si>
    <t>pago modificado</t>
  </si>
  <si>
    <t>Pol-pago-004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</si>
</sst>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10"/>
      <color rgb="FF000000"/>
      <name val="Calibri"/>
      <family val="2"/>
      <scheme val="minor"/>
    </font>
    <font>
      <sz val="9"/>
      <color rgb="FF000000"/>
      <name val="Helvetica"/>
    </font>
    <font>
      <sz val="8"/>
      <name val="Calibri"/>
      <family val="2"/>
      <scheme val="minor"/>
    </font>
    <font>
      <sz val="9"/>
      <color theme="1"/>
      <name val="Helvetica"/>
    </font>
    <font>
      <u/>
      <sz val="10"/>
      <color theme="10"/>
      <name val="Calibri"/>
      <family val="2"/>
      <scheme val="minor"/>
    </font>
    <font>
      <u/>
      <sz val="11"/>
      <color theme="4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CFCAA"/>
        <bgColor indexed="64"/>
      </patternFill>
    </fill>
    <fill>
      <patternFill patternType="solid">
        <fgColor rgb="FFFDD3FA"/>
        <bgColor indexed="64"/>
      </patternFill>
    </fill>
    <fill>
      <patternFill patternType="solid">
        <fgColor rgb="FFFA90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3895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9" fillId="0" borderId="0"/>
    <xf numFmtId="0" fontId="13" fillId="0" borderId="0" applyNumberFormat="0" applyFill="0" applyBorder="0" applyAlignment="0" applyProtection="0"/>
  </cellStyleXfs>
  <cellXfs count="19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7" borderId="2" xfId="0" applyFont="1" applyFill="1" applyBorder="1" applyAlignment="1">
      <alignment vertical="center"/>
    </xf>
    <xf numFmtId="0" fontId="4" fillId="7" borderId="5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16" borderId="2" xfId="0" applyFont="1" applyFill="1" applyBorder="1" applyAlignment="1">
      <alignment vertical="center"/>
    </xf>
    <xf numFmtId="0" fontId="1" fillId="16" borderId="5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7" fillId="0" borderId="9" xfId="0" applyFont="1" applyBorder="1" applyAlignment="1">
      <alignment vertical="top" wrapText="1"/>
    </xf>
    <xf numFmtId="0" fontId="8" fillId="0" borderId="9" xfId="0" applyFont="1" applyBorder="1"/>
    <xf numFmtId="0" fontId="0" fillId="18" borderId="1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1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5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10" fillId="18" borderId="1" xfId="0" applyFont="1" applyFill="1" applyBorder="1" applyAlignment="1">
      <alignment horizontal="left" vertical="center" wrapText="1"/>
    </xf>
    <xf numFmtId="0" fontId="10" fillId="5" borderId="1" xfId="0" applyFont="1" applyFill="1" applyBorder="1" applyAlignment="1">
      <alignment horizontal="left" vertical="center" wrapText="1"/>
    </xf>
    <xf numFmtId="0" fontId="14" fillId="0" borderId="9" xfId="1" applyFont="1" applyBorder="1"/>
    <xf numFmtId="0" fontId="0" fillId="17" borderId="3" xfId="0" applyFill="1" applyBorder="1" applyAlignment="1">
      <alignment horizontal="left" vertical="center"/>
    </xf>
    <xf numFmtId="0" fontId="0" fillId="17" borderId="4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 wrapText="1"/>
    </xf>
    <xf numFmtId="0" fontId="0" fillId="17" borderId="6" xfId="0" applyFill="1" applyBorder="1" applyAlignment="1">
      <alignment horizontal="left" vertical="center" wrapText="1"/>
    </xf>
    <xf numFmtId="0" fontId="0" fillId="19" borderId="14" xfId="0" applyFill="1" applyBorder="1" applyAlignment="1">
      <alignment horizontal="center" vertical="center"/>
    </xf>
    <xf numFmtId="0" fontId="0" fillId="19" borderId="16" xfId="0" applyFill="1" applyBorder="1" applyAlignment="1">
      <alignment horizontal="center" vertical="center"/>
    </xf>
    <xf numFmtId="0" fontId="12" fillId="19" borderId="7" xfId="0" applyFont="1" applyFill="1" applyBorder="1" applyAlignment="1">
      <alignment horizontal="center" vertical="center" wrapText="1"/>
    </xf>
    <xf numFmtId="0" fontId="12" fillId="19" borderId="12" xfId="0" applyFont="1" applyFill="1" applyBorder="1" applyAlignment="1">
      <alignment horizontal="center" vertical="center" wrapText="1"/>
    </xf>
    <xf numFmtId="0" fontId="12" fillId="19" borderId="8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20" borderId="7" xfId="0" applyFill="1" applyBorder="1" applyAlignment="1">
      <alignment horizontal="center" vertical="center"/>
    </xf>
    <xf numFmtId="0" fontId="0" fillId="20" borderId="8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 wrapText="1"/>
    </xf>
    <xf numFmtId="0" fontId="0" fillId="19" borderId="12" xfId="0" applyFill="1" applyBorder="1" applyAlignment="1">
      <alignment horizontal="center" vertical="center" wrapText="1"/>
    </xf>
    <xf numFmtId="0" fontId="0" fillId="19" borderId="8" xfId="0" applyFill="1" applyBorder="1" applyAlignment="1">
      <alignment horizontal="center" vertical="center" wrapText="1"/>
    </xf>
    <xf numFmtId="0" fontId="0" fillId="19" borderId="7" xfId="0" applyFill="1" applyBorder="1" applyAlignment="1">
      <alignment horizontal="center" vertical="center"/>
    </xf>
    <xf numFmtId="0" fontId="0" fillId="19" borderId="12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 wrapText="1"/>
    </xf>
    <xf numFmtId="0" fontId="2" fillId="0" borderId="0" xfId="1" applyBorder="1" applyAlignment="1">
      <alignment horizontal="left" vertical="center"/>
    </xf>
    <xf numFmtId="0" fontId="4" fillId="9" borderId="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0" fillId="18" borderId="10" xfId="0" applyFill="1" applyBorder="1" applyAlignment="1">
      <alignment horizontal="center" vertical="center"/>
    </xf>
    <xf numFmtId="0" fontId="0" fillId="18" borderId="13" xfId="0" applyFill="1" applyBorder="1" applyAlignment="1">
      <alignment horizontal="center" vertical="center"/>
    </xf>
    <xf numFmtId="0" fontId="0" fillId="18" borderId="11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18" borderId="12" xfId="0" applyFill="1" applyBorder="1" applyAlignment="1">
      <alignment horizontal="center" vertical="center"/>
    </xf>
    <xf numFmtId="0" fontId="0" fillId="18" borderId="8" xfId="0" applyFill="1" applyBorder="1" applyAlignment="1">
      <alignment horizontal="center" vertical="center"/>
    </xf>
    <xf numFmtId="0" fontId="4" fillId="15" borderId="7" xfId="0" applyFont="1" applyFill="1" applyBorder="1" applyAlignment="1">
      <alignment horizontal="center" vertical="center" wrapText="1"/>
    </xf>
    <xf numFmtId="0" fontId="4" fillId="15" borderId="8" xfId="0" applyFont="1" applyFill="1" applyBorder="1" applyAlignment="1">
      <alignment horizontal="center" vertical="center" wrapText="1"/>
    </xf>
    <xf numFmtId="0" fontId="0" fillId="18" borderId="7" xfId="0" applyFill="1" applyBorder="1" applyAlignment="1">
      <alignment horizontal="center" vertical="center" wrapText="1"/>
    </xf>
    <xf numFmtId="0" fontId="0" fillId="18" borderId="12" xfId="0" applyFill="1" applyBorder="1" applyAlignment="1">
      <alignment horizontal="center" vertical="center" wrapText="1"/>
    </xf>
    <xf numFmtId="0" fontId="0" fillId="18" borderId="8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10" fillId="18" borderId="7" xfId="0" applyFont="1" applyFill="1" applyBorder="1" applyAlignment="1">
      <alignment horizontal="center" wrapText="1"/>
    </xf>
    <xf numFmtId="0" fontId="10" fillId="18" borderId="8" xfId="0" applyFont="1" applyFill="1" applyBorder="1" applyAlignment="1">
      <alignment horizontal="center" wrapText="1"/>
    </xf>
    <xf numFmtId="0" fontId="0" fillId="5" borderId="7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20" borderId="12" xfId="0" applyFill="1" applyBorder="1" applyAlignment="1">
      <alignment horizontal="center" vertical="center"/>
    </xf>
    <xf numFmtId="0" fontId="0" fillId="19" borderId="8" xfId="0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5" xfId="0" applyFill="1" applyBorder="1" applyAlignment="1">
      <alignment horizontal="center" vertical="center"/>
    </xf>
    <xf numFmtId="0" fontId="0" fillId="18" borderId="17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18" borderId="19" xfId="0" applyFill="1" applyBorder="1" applyAlignment="1">
      <alignment horizontal="center" vertical="center"/>
    </xf>
    <xf numFmtId="0" fontId="0" fillId="18" borderId="16" xfId="0" applyFill="1" applyBorder="1" applyAlignment="1">
      <alignment horizontal="center" vertical="center"/>
    </xf>
    <xf numFmtId="0" fontId="10" fillId="20" borderId="7" xfId="0" applyFont="1" applyFill="1" applyBorder="1" applyAlignment="1">
      <alignment horizontal="center" vertical="center" wrapText="1"/>
    </xf>
    <xf numFmtId="0" fontId="10" fillId="20" borderId="12" xfId="0" applyFont="1" applyFill="1" applyBorder="1" applyAlignment="1">
      <alignment horizontal="center" vertical="center" wrapText="1"/>
    </xf>
    <xf numFmtId="0" fontId="10" fillId="20" borderId="8" xfId="0" applyFont="1" applyFill="1" applyBorder="1" applyAlignment="1">
      <alignment horizontal="center" vertical="center" wrapText="1"/>
    </xf>
    <xf numFmtId="0" fontId="0" fillId="19" borderId="19" xfId="0" applyFill="1" applyBorder="1" applyAlignment="1">
      <alignment horizontal="center" vertical="center"/>
    </xf>
    <xf numFmtId="0" fontId="12" fillId="19" borderId="7" xfId="0" applyFont="1" applyFill="1" applyBorder="1" applyAlignment="1">
      <alignment horizontal="left" vertical="center" wrapText="1"/>
    </xf>
    <xf numFmtId="0" fontId="12" fillId="19" borderId="12" xfId="0" applyFont="1" applyFill="1" applyBorder="1" applyAlignment="1">
      <alignment horizontal="left" vertical="center" wrapText="1"/>
    </xf>
    <xf numFmtId="0" fontId="12" fillId="19" borderId="8" xfId="0" applyFont="1" applyFill="1" applyBorder="1" applyAlignment="1">
      <alignment horizontal="left" vertical="center" wrapText="1"/>
    </xf>
    <xf numFmtId="0" fontId="10" fillId="18" borderId="7" xfId="0" applyFont="1" applyFill="1" applyBorder="1" applyAlignment="1">
      <alignment horizontal="left" vertical="center" wrapText="1"/>
    </xf>
    <xf numFmtId="0" fontId="10" fillId="18" borderId="8" xfId="0" applyFont="1" applyFill="1" applyBorder="1" applyAlignment="1">
      <alignment horizontal="left" vertical="center" wrapText="1"/>
    </xf>
    <xf numFmtId="0" fontId="0" fillId="4" borderId="10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4" borderId="6" xfId="0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7" borderId="2" xfId="0" applyFont="1" applyFill="1" applyBorder="1" applyAlignment="1">
      <alignment vertical="center"/>
    </xf>
    <xf numFmtId="0" fontId="4" fillId="7" borderId="5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/>
    </xf>
    <xf numFmtId="0" fontId="2" fillId="0" borderId="1" xfId="1" quotePrefix="1" applyBorder="1"/>
    <xf numFmtId="0" fontId="7" fillId="0" borderId="1" xfId="0" applyFont="1" applyBorder="1" applyAlignment="1">
      <alignment vertical="top" wrapText="1"/>
    </xf>
    <xf numFmtId="0" fontId="8" fillId="0" borderId="1" xfId="0" applyFont="1" applyBorder="1"/>
    <xf numFmtId="0" fontId="0" fillId="4" borderId="1" xfId="0" applyFill="1" applyBorder="1" applyAlignment="1">
      <alignment vertical="center" wrapText="1"/>
    </xf>
    <xf numFmtId="0" fontId="0" fillId="21" borderId="1" xfId="0" applyFill="1" applyBorder="1" applyAlignment="1">
      <alignment vertical="center"/>
    </xf>
    <xf numFmtId="0" fontId="0" fillId="21" borderId="1" xfId="0" applyFill="1" applyBorder="1" applyAlignment="1">
      <alignment horizontal="center" vertical="center"/>
    </xf>
    <xf numFmtId="0" fontId="0" fillId="17" borderId="1" xfId="0" applyFill="1" applyBorder="1" applyAlignment="1">
      <alignment vertical="center"/>
    </xf>
    <xf numFmtId="0" fontId="0" fillId="17" borderId="1" xfId="0" applyFill="1" applyBorder="1" applyAlignment="1">
      <alignment vertical="center" wrapText="1"/>
    </xf>
    <xf numFmtId="0" fontId="0" fillId="22" borderId="1" xfId="0" applyFill="1" applyBorder="1" applyAlignment="1">
      <alignment vertical="center"/>
    </xf>
    <xf numFmtId="0" fontId="0" fillId="22" borderId="1" xfId="0" applyFill="1" applyBorder="1" applyAlignment="1">
      <alignment vertical="center" wrapText="1"/>
    </xf>
    <xf numFmtId="0" fontId="0" fillId="4" borderId="1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left" vertical="center"/>
    </xf>
    <xf numFmtId="0" fontId="0" fillId="4" borderId="11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left" vertical="center"/>
    </xf>
    <xf numFmtId="0" fontId="0" fillId="21" borderId="7" xfId="0" applyFill="1" applyBorder="1" applyAlignment="1">
      <alignment horizontal="center" vertical="center"/>
    </xf>
    <xf numFmtId="0" fontId="0" fillId="21" borderId="7" xfId="0" applyFill="1" applyBorder="1" applyAlignment="1">
      <alignment horizontal="center" vertical="center" wrapText="1"/>
    </xf>
    <xf numFmtId="0" fontId="0" fillId="21" borderId="12" xfId="0" applyFill="1" applyBorder="1" applyAlignment="1">
      <alignment horizontal="center" vertical="center"/>
    </xf>
    <xf numFmtId="0" fontId="0" fillId="21" borderId="12" xfId="0" applyFill="1" applyBorder="1" applyAlignment="1">
      <alignment horizontal="center" vertical="center" wrapText="1"/>
    </xf>
    <xf numFmtId="0" fontId="0" fillId="21" borderId="8" xfId="0" applyFill="1" applyBorder="1" applyAlignment="1">
      <alignment horizontal="center" vertical="center"/>
    </xf>
    <xf numFmtId="0" fontId="0" fillId="21" borderId="8" xfId="0" applyFill="1" applyBorder="1" applyAlignment="1">
      <alignment horizontal="center" vertical="center" wrapText="1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 wrapText="1"/>
    </xf>
    <xf numFmtId="0" fontId="0" fillId="17" borderId="7" xfId="0" applyFill="1" applyBorder="1" applyAlignment="1">
      <alignment horizontal="left" vertical="center"/>
    </xf>
    <xf numFmtId="0" fontId="0" fillId="17" borderId="8" xfId="0" applyFill="1" applyBorder="1" applyAlignment="1">
      <alignment horizontal="left" vertical="center"/>
    </xf>
    <xf numFmtId="0" fontId="0" fillId="22" borderId="1" xfId="0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 wrapText="1"/>
    </xf>
    <xf numFmtId="0" fontId="0" fillId="22" borderId="7" xfId="0" applyFill="1" applyBorder="1" applyAlignment="1">
      <alignment horizontal="left" vertical="center"/>
    </xf>
    <xf numFmtId="0" fontId="0" fillId="22" borderId="8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4" fillId="9" borderId="10" xfId="0" applyFont="1" applyFill="1" applyBorder="1" applyAlignment="1">
      <alignment horizontal="center" vertical="center"/>
    </xf>
    <xf numFmtId="0" fontId="9" fillId="0" borderId="1" xfId="0" applyFont="1" applyBorder="1"/>
    <xf numFmtId="0" fontId="7" fillId="0" borderId="1" xfId="0" applyFont="1" applyBorder="1" applyAlignment="1">
      <alignment vertical="top" wrapText="1"/>
    </xf>
    <xf numFmtId="0" fontId="2" fillId="0" borderId="1" xfId="1" applyBorder="1"/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4" fillId="7" borderId="2" xfId="0" applyFont="1" applyFill="1" applyBorder="1" applyAlignment="1">
      <alignment vertical="center"/>
    </xf>
    <xf numFmtId="0" fontId="4" fillId="7" borderId="5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9" fillId="0" borderId="1" xfId="0" applyFont="1" applyBorder="1"/>
    <xf numFmtId="0" fontId="7" fillId="0" borderId="1" xfId="0" applyFont="1" applyBorder="1" applyAlignment="1">
      <alignment vertical="top" wrapText="1"/>
    </xf>
    <xf numFmtId="0" fontId="2" fillId="0" borderId="1" xfId="1" applyBorder="1"/>
    <xf numFmtId="0" fontId="0" fillId="18" borderId="1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9" borderId="12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12" fillId="19" borderId="1" xfId="0" applyFont="1" applyFill="1" applyBorder="1" applyAlignment="1">
      <alignment vertical="center" wrapText="1"/>
    </xf>
    <xf numFmtId="0" fontId="10" fillId="5" borderId="1" xfId="0" applyFont="1" applyFill="1" applyBorder="1" applyAlignment="1">
      <alignment horizontal="center" wrapText="1"/>
    </xf>
    <xf numFmtId="0" fontId="10" fillId="18" borderId="1" xfId="0" applyFont="1" applyFill="1" applyBorder="1" applyAlignment="1">
      <alignment horizontal="center" wrapText="1"/>
    </xf>
    <xf numFmtId="0" fontId="12" fillId="19" borderId="8" xfId="0" applyFont="1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12" fillId="19" borderId="1" xfId="0" applyFont="1" applyFill="1" applyBorder="1" applyAlignment="1">
      <alignment vertical="center"/>
    </xf>
    <xf numFmtId="0" fontId="0" fillId="4" borderId="1" xfId="0" applyFill="1" applyBorder="1" applyAlignment="1">
      <alignment vertical="center" wrapText="1"/>
    </xf>
    <xf numFmtId="0" fontId="0" fillId="18" borderId="14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10" fillId="18" borderId="7" xfId="0" applyFont="1" applyFill="1" applyBorder="1" applyAlignment="1">
      <alignment horizontal="center"/>
    </xf>
    <xf numFmtId="0" fontId="10" fillId="18" borderId="8" xfId="0" applyFont="1" applyFill="1" applyBorder="1" applyAlignment="1">
      <alignment horizontal="center"/>
    </xf>
  </cellXfs>
  <cellStyles count="5">
    <cellStyle name="Hipervínculo" xfId="1" builtinId="8"/>
    <cellStyle name="Hipervínculo 2" xfId="4" xr:uid="{713C37E0-AA75-46FC-A437-D8F99AA2DE28}"/>
    <cellStyle name="Hyperlink" xfId="2" xr:uid="{00000000-000B-0000-0000-000008000000}"/>
    <cellStyle name="Normal" xfId="0" builtinId="0"/>
    <cellStyle name="Normal 2" xfId="3" xr:uid="{97688495-A86B-476A-9E95-98A2B9C7A61F}"/>
  </cellStyles>
  <dxfs count="0"/>
  <tableStyles count="0" defaultTableStyle="TableStyleMedium2" defaultPivotStyle="PivotStyleLight16"/>
  <colors>
    <mruColors>
      <color rgb="FFC3895D"/>
      <color rgb="FFFA90B1"/>
      <color rgb="FFFDD3FA"/>
      <color rgb="FFFDD3DD"/>
      <color rgb="FFFCFCAA"/>
      <color rgb="FFCC99FF"/>
      <color rgb="FFC1EE5C"/>
      <color rgb="FFFF0066"/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683558</xdr:colOff>
      <xdr:row>1</xdr:row>
      <xdr:rowOff>33618</xdr:rowOff>
    </xdr:from>
    <xdr:to>
      <xdr:col>8</xdr:col>
      <xdr:colOff>605117</xdr:colOff>
      <xdr:row>23</xdr:row>
      <xdr:rowOff>100718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7243167-3075-F280-CF67-E16AAE8910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3558" y="224118"/>
          <a:ext cx="6017559" cy="4258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uan%20pablo\Desktop\DOO\documentosExtraClase\Proveedor-EventStorming.xlsx" TargetMode="External"/><Relationship Id="rId1" Type="http://schemas.openxmlformats.org/officeDocument/2006/relationships/externalLinkPath" Target="/Users/juan%20pablo/Desktop/DOO/documentosExtraClase/Proveedor-EventStorming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uan%20pablo\Desktop\DOO\documentosExtraClase\Pago-Event%20Storming.xlsx" TargetMode="External"/><Relationship Id="rId1" Type="http://schemas.openxmlformats.org/officeDocument/2006/relationships/externalLinkPath" Target="/Users/juan%20pablo/Desktop/DOO/documentosExtraClase/Pago-Event%20Storm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lujo de eventos en el tiempo"/>
      <sheetName val="Listado Objetos de Dominio"/>
      <sheetName val="Producto"/>
      <sheetName val="Proveedor"/>
    </sheetNames>
    <sheetDataSet>
      <sheetData sheetId="0" refreshError="1"/>
      <sheetData sheetId="1">
        <row r="5">
          <cell r="A5" t="str">
            <v xml:space="preserve">Proveedor </v>
          </cell>
          <cell r="B5" t="str">
            <v>Objeto de dominio el cual representa una empresa que suministra productos a la tienda</v>
          </cell>
        </row>
      </sheetData>
      <sheetData sheetId="2" refreshError="1"/>
      <sheetData sheetId="3">
        <row r="7">
          <cell r="B7" t="str">
            <v>Crear proveedor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lujo de eventos en el tiempo"/>
      <sheetName val="Listado Objetos de Dominio"/>
      <sheetName val="producto"/>
      <sheetName val="Tipo pago"/>
      <sheetName val="Pedido"/>
      <sheetName val="Pago"/>
      <sheetName val="Transaccion"/>
      <sheetName val="Promocion"/>
      <sheetName val="Factura"/>
    </sheetNames>
    <sheetDataSet>
      <sheetData sheetId="0"/>
      <sheetData sheetId="1">
        <row r="9">
          <cell r="A9" t="str">
            <v>Pago</v>
          </cell>
          <cell r="B9" t="str">
            <v xml:space="preserve">Objeto de dominio que representa el pago realizado por un cliente 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tabSelected="1" topLeftCell="A3" zoomScale="118" zoomScaleNormal="118" workbookViewId="0">
      <selection activeCell="L20" sqref="L20"/>
    </sheetView>
  </sheetViews>
  <sheetFormatPr baseColWidth="10" defaultColWidth="11.42578125" defaultRowHeight="15" x14ac:dyDescent="0.25"/>
  <cols>
    <col min="1" max="16384" width="11.42578125" style="2"/>
  </cols>
  <sheetData>
    <row r="1" spans="1:1" x14ac:dyDescent="0.25">
      <c r="A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D7"/>
  <sheetViews>
    <sheetView zoomScale="85" zoomScaleNormal="85" workbookViewId="0">
      <pane ySplit="3" topLeftCell="A4" activePane="bottomLeft" state="frozen"/>
      <selection pane="bottomLeft" activeCell="C12" sqref="C12"/>
    </sheetView>
  </sheetViews>
  <sheetFormatPr baseColWidth="10" defaultColWidth="11.42578125" defaultRowHeight="15" x14ac:dyDescent="0.25"/>
  <cols>
    <col min="1" max="1" width="19.85546875" style="1" bestFit="1" customWidth="1"/>
    <col min="2" max="2" width="83.28515625" style="1" bestFit="1" customWidth="1"/>
    <col min="3" max="3" width="17.42578125" style="1" bestFit="1" customWidth="1"/>
    <col min="4" max="4" width="12.42578125" style="1" bestFit="1" customWidth="1"/>
    <col min="5" max="16384" width="11.42578125" style="1"/>
  </cols>
  <sheetData>
    <row r="1" spans="1:4" x14ac:dyDescent="0.25">
      <c r="A1" s="15" t="s">
        <v>26</v>
      </c>
      <c r="B1" s="33" t="s">
        <v>38</v>
      </c>
      <c r="C1" s="33"/>
      <c r="D1" s="34"/>
    </row>
    <row r="2" spans="1:4" ht="30.75" customHeight="1" x14ac:dyDescent="0.25">
      <c r="A2" s="16" t="s">
        <v>27</v>
      </c>
      <c r="B2" s="35" t="s">
        <v>39</v>
      </c>
      <c r="C2" s="35"/>
      <c r="D2" s="36"/>
    </row>
    <row r="3" spans="1:4" x14ac:dyDescent="0.25">
      <c r="A3" s="17" t="s">
        <v>4</v>
      </c>
      <c r="B3" s="14" t="s">
        <v>0</v>
      </c>
      <c r="C3" s="14" t="s">
        <v>24</v>
      </c>
      <c r="D3" s="18" t="s">
        <v>25</v>
      </c>
    </row>
    <row r="4" spans="1:4" ht="30" x14ac:dyDescent="0.25">
      <c r="A4" s="32" t="s">
        <v>36</v>
      </c>
      <c r="B4" s="19" t="s">
        <v>37</v>
      </c>
      <c r="C4" s="20" t="s">
        <v>28</v>
      </c>
      <c r="D4" s="20" t="s">
        <v>68</v>
      </c>
    </row>
    <row r="5" spans="1:4" x14ac:dyDescent="0.25">
      <c r="A5" s="121" t="s">
        <v>65</v>
      </c>
      <c r="B5" s="122" t="s">
        <v>66</v>
      </c>
      <c r="C5" s="123" t="s">
        <v>67</v>
      </c>
      <c r="D5" s="123" t="s">
        <v>65</v>
      </c>
    </row>
    <row r="6" spans="1:4" x14ac:dyDescent="0.25">
      <c r="A6" s="160" t="s">
        <v>95</v>
      </c>
      <c r="B6" s="159" t="s">
        <v>96</v>
      </c>
      <c r="C6" s="158" t="s">
        <v>67</v>
      </c>
      <c r="D6" s="158" t="s">
        <v>95</v>
      </c>
    </row>
    <row r="7" spans="1:4" x14ac:dyDescent="0.25">
      <c r="A7" s="176" t="s">
        <v>29</v>
      </c>
      <c r="B7" s="175" t="s">
        <v>115</v>
      </c>
      <c r="C7" s="174" t="s">
        <v>67</v>
      </c>
      <c r="D7" s="174" t="s">
        <v>29</v>
      </c>
    </row>
  </sheetData>
  <mergeCells count="2">
    <mergeCell ref="B1:D1"/>
    <mergeCell ref="B2:D2"/>
  </mergeCells>
  <hyperlinks>
    <hyperlink ref="A4" location="Promoción!A1" display="Promocion" xr:uid="{85141434-E46D-4B55-8232-4FCA04FD24F5}"/>
    <hyperlink ref="A5" location="'Proveedor '!A1" display="'Proveedor '!A1" xr:uid="{3ADF27C0-0A18-47AF-8A79-9FFF7FDE35D4}"/>
    <hyperlink ref="A6" location="Pago!A1" display="Pago" xr:uid="{78D88086-69B4-47FF-99F6-204BED610748}"/>
    <hyperlink ref="A7" location="Pago!A1" display="Pago" xr:uid="{353805D7-6CAD-4552-8D27-79C252CB9187}"/>
  </hyperlinks>
  <pageMargins left="0.7" right="0.7" top="0.75" bottom="0.75" header="0.3" footer="0.3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442D2-6988-4267-9C96-B3FF358BEA33}">
  <dimension ref="A1:N18"/>
  <sheetViews>
    <sheetView zoomScale="57" workbookViewId="0">
      <pane ySplit="2" topLeftCell="A3" activePane="bottomLeft" state="frozen"/>
      <selection pane="bottomLeft" activeCell="N23" sqref="N23"/>
    </sheetView>
  </sheetViews>
  <sheetFormatPr baseColWidth="10" defaultColWidth="11.42578125" defaultRowHeight="15" x14ac:dyDescent="0.25"/>
  <cols>
    <col min="1" max="1" width="23.85546875" style="1" bestFit="1" customWidth="1"/>
    <col min="2" max="2" width="21" style="1" bestFit="1" customWidth="1"/>
    <col min="3" max="3" width="33.7109375" style="1" customWidth="1"/>
    <col min="4" max="4" width="26.42578125" style="1" customWidth="1"/>
    <col min="5" max="5" width="18.85546875" style="1" customWidth="1"/>
    <col min="6" max="6" width="9.85546875" style="1" bestFit="1" customWidth="1"/>
    <col min="7" max="7" width="19.42578125" style="1" bestFit="1" customWidth="1"/>
    <col min="8" max="8" width="56" style="1" customWidth="1"/>
    <col min="9" max="9" width="15.28515625" style="1" customWidth="1"/>
    <col min="10" max="10" width="28.5703125" style="1" bestFit="1" customWidth="1"/>
    <col min="11" max="11" width="20.140625" style="1" bestFit="1" customWidth="1"/>
    <col min="12" max="12" width="38" style="1" customWidth="1"/>
    <col min="13" max="13" width="46.28515625" style="1" customWidth="1"/>
    <col min="14" max="14" width="19.28515625" style="1" bestFit="1" customWidth="1"/>
    <col min="15" max="15" width="132.5703125" style="1" bestFit="1" customWidth="1"/>
    <col min="16" max="16" width="46.42578125" style="1" bestFit="1" customWidth="1"/>
    <col min="17" max="17" width="50.140625" style="1" bestFit="1" customWidth="1"/>
    <col min="18" max="18" width="66.85546875" style="1" bestFit="1" customWidth="1"/>
    <col min="19" max="19" width="52.28515625" style="1" bestFit="1" customWidth="1"/>
    <col min="20" max="16384" width="11.42578125" style="1"/>
  </cols>
  <sheetData>
    <row r="1" spans="1:14" ht="15.75" thickBot="1" x14ac:dyDescent="0.3">
      <c r="A1" s="52" t="s">
        <v>1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</row>
    <row r="2" spans="1:14" x14ac:dyDescent="0.25">
      <c r="A2" s="5" t="s">
        <v>2</v>
      </c>
      <c r="B2" s="62" t="str">
        <f>'Listado Objetos de Dominio'!$A$4</f>
        <v>Tienda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3"/>
      <c r="N2" s="3"/>
    </row>
    <row r="3" spans="1:14" ht="15.75" customHeight="1" x14ac:dyDescent="0.25">
      <c r="A3" s="6" t="s">
        <v>3</v>
      </c>
      <c r="B3" s="64" t="str">
        <f>'Listado Objetos de Dominio'!$B$4</f>
        <v>Objeto de dominio que representa la tienda fisica o virtual donde se pueden realizar las compras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5"/>
      <c r="N3" s="4"/>
    </row>
    <row r="4" spans="1:14" ht="15.75" customHeight="1" x14ac:dyDescent="0.25">
      <c r="A4" s="8" t="s">
        <v>5</v>
      </c>
      <c r="B4" s="54" t="s">
        <v>12</v>
      </c>
      <c r="C4" s="54"/>
      <c r="D4" s="13" t="s">
        <v>22</v>
      </c>
      <c r="E4" s="66" t="s">
        <v>19</v>
      </c>
      <c r="F4" s="66"/>
      <c r="G4" s="57" t="s">
        <v>13</v>
      </c>
      <c r="H4" s="57"/>
      <c r="I4" s="9" t="s">
        <v>14</v>
      </c>
      <c r="J4" s="10" t="s">
        <v>11</v>
      </c>
      <c r="K4" s="12" t="s">
        <v>16</v>
      </c>
      <c r="L4" s="60" t="s">
        <v>17</v>
      </c>
      <c r="M4" s="61" t="s">
        <v>18</v>
      </c>
      <c r="N4" s="4"/>
    </row>
    <row r="5" spans="1:14" x14ac:dyDescent="0.25">
      <c r="A5" s="53" t="s">
        <v>5</v>
      </c>
      <c r="B5" s="54" t="s">
        <v>6</v>
      </c>
      <c r="C5" s="54" t="s">
        <v>0</v>
      </c>
      <c r="D5" s="73" t="s">
        <v>23</v>
      </c>
      <c r="E5" s="66" t="s">
        <v>20</v>
      </c>
      <c r="F5" s="66"/>
      <c r="G5" s="55" t="s">
        <v>7</v>
      </c>
      <c r="H5" s="55"/>
      <c r="I5" s="58" t="s">
        <v>15</v>
      </c>
      <c r="J5" s="59" t="s">
        <v>8</v>
      </c>
      <c r="K5" s="56" t="s">
        <v>10</v>
      </c>
      <c r="L5" s="60"/>
      <c r="M5" s="61"/>
    </row>
    <row r="6" spans="1:14" x14ac:dyDescent="0.25">
      <c r="A6" s="53"/>
      <c r="B6" s="54"/>
      <c r="C6" s="54"/>
      <c r="D6" s="74"/>
      <c r="E6" s="11" t="s">
        <v>21</v>
      </c>
      <c r="F6" s="11" t="s">
        <v>0</v>
      </c>
      <c r="G6" s="7" t="s">
        <v>9</v>
      </c>
      <c r="H6" s="7" t="s">
        <v>0</v>
      </c>
      <c r="I6" s="58"/>
      <c r="J6" s="59"/>
      <c r="K6" s="56"/>
      <c r="L6" s="60"/>
      <c r="M6" s="61"/>
    </row>
    <row r="7" spans="1:14" x14ac:dyDescent="0.25">
      <c r="A7" s="67" t="s">
        <v>30</v>
      </c>
      <c r="B7" s="70" t="s">
        <v>45</v>
      </c>
      <c r="C7" s="75" t="s">
        <v>49</v>
      </c>
      <c r="D7" s="70" t="s">
        <v>53</v>
      </c>
      <c r="E7" s="70"/>
      <c r="F7" s="70"/>
      <c r="G7" s="21" t="s">
        <v>56</v>
      </c>
      <c r="H7" s="30" t="s">
        <v>54</v>
      </c>
      <c r="I7" s="70"/>
      <c r="J7" s="70" t="s">
        <v>58</v>
      </c>
      <c r="K7" s="70"/>
      <c r="L7" s="21" t="str">
        <f>J10</f>
        <v>tienda consultada</v>
      </c>
      <c r="M7" s="29" t="str">
        <f>B10</f>
        <v>Consultar tienda</v>
      </c>
    </row>
    <row r="8" spans="1:14" x14ac:dyDescent="0.25">
      <c r="A8" s="68"/>
      <c r="B8" s="71"/>
      <c r="C8" s="76"/>
      <c r="D8" s="71"/>
      <c r="E8" s="71"/>
      <c r="F8" s="71"/>
      <c r="G8" s="70" t="s">
        <v>57</v>
      </c>
      <c r="H8" s="102" t="s">
        <v>55</v>
      </c>
      <c r="I8" s="71"/>
      <c r="J8" s="71"/>
      <c r="K8" s="71"/>
      <c r="L8" s="70" t="str">
        <f>J16</f>
        <v>tienda eliminada</v>
      </c>
      <c r="M8" s="29" t="str">
        <f>B13</f>
        <v>Modificar tienda</v>
      </c>
    </row>
    <row r="9" spans="1:14" x14ac:dyDescent="0.25">
      <c r="A9" s="68"/>
      <c r="B9" s="72"/>
      <c r="C9" s="77"/>
      <c r="D9" s="72"/>
      <c r="E9" s="72"/>
      <c r="F9" s="72"/>
      <c r="G9" s="72"/>
      <c r="H9" s="103"/>
      <c r="I9" s="72"/>
      <c r="J9" s="72"/>
      <c r="K9" s="72"/>
      <c r="L9" s="72"/>
      <c r="M9" s="29" t="str">
        <f>B16</f>
        <v>Eliminar tienda</v>
      </c>
    </row>
    <row r="10" spans="1:14" ht="14.45" customHeight="1" x14ac:dyDescent="0.25">
      <c r="A10" s="84" t="s">
        <v>30</v>
      </c>
      <c r="B10" s="37" t="s">
        <v>46</v>
      </c>
      <c r="C10" s="45" t="s">
        <v>50</v>
      </c>
      <c r="D10" s="48" t="s">
        <v>53</v>
      </c>
      <c r="E10" s="48"/>
      <c r="F10" s="48"/>
      <c r="G10" s="48" t="s">
        <v>56</v>
      </c>
      <c r="H10" s="99" t="s">
        <v>33</v>
      </c>
      <c r="I10" s="48"/>
      <c r="J10" s="48" t="s">
        <v>59</v>
      </c>
      <c r="K10" s="48"/>
      <c r="L10" s="26" t="str">
        <f>J7</f>
        <v>tienda creada</v>
      </c>
      <c r="M10" s="28" t="str">
        <f>B7</f>
        <v>Crear tienda</v>
      </c>
    </row>
    <row r="11" spans="1:14" x14ac:dyDescent="0.25">
      <c r="A11" s="84"/>
      <c r="B11" s="98"/>
      <c r="C11" s="46"/>
      <c r="D11" s="49"/>
      <c r="E11" s="49"/>
      <c r="F11" s="49"/>
      <c r="G11" s="49"/>
      <c r="H11" s="100"/>
      <c r="I11" s="49"/>
      <c r="J11" s="49"/>
      <c r="K11" s="49"/>
      <c r="L11" s="22" t="str">
        <f>J13</f>
        <v>tienda modificada</v>
      </c>
      <c r="M11" s="27" t="str">
        <f>B13</f>
        <v>Modificar tienda</v>
      </c>
    </row>
    <row r="12" spans="1:14" x14ac:dyDescent="0.25">
      <c r="A12" s="84"/>
      <c r="B12" s="38"/>
      <c r="C12" s="47"/>
      <c r="D12" s="86"/>
      <c r="E12" s="23"/>
      <c r="F12" s="23"/>
      <c r="G12" s="86"/>
      <c r="H12" s="101"/>
      <c r="I12" s="23"/>
      <c r="J12" s="86"/>
      <c r="K12" s="23"/>
      <c r="L12" s="26" t="str">
        <f>J16</f>
        <v>tienda eliminada</v>
      </c>
      <c r="M12" s="26" t="str">
        <f>B16</f>
        <v>Eliminar tienda</v>
      </c>
    </row>
    <row r="13" spans="1:14" ht="24" x14ac:dyDescent="0.25">
      <c r="A13" s="42" t="s">
        <v>30</v>
      </c>
      <c r="B13" s="42" t="s">
        <v>47</v>
      </c>
      <c r="C13" s="78" t="s">
        <v>51</v>
      </c>
      <c r="D13" s="42" t="s">
        <v>53</v>
      </c>
      <c r="E13" s="42"/>
      <c r="F13" s="42"/>
      <c r="G13" s="24" t="s">
        <v>56</v>
      </c>
      <c r="H13" s="31" t="s">
        <v>63</v>
      </c>
      <c r="I13" s="42"/>
      <c r="J13" s="42" t="s">
        <v>60</v>
      </c>
      <c r="K13" s="42"/>
      <c r="L13" s="24" t="str">
        <f>J10</f>
        <v>tienda consultada</v>
      </c>
      <c r="M13" s="24" t="str">
        <f>B10</f>
        <v>Consultar tienda</v>
      </c>
    </row>
    <row r="14" spans="1:14" ht="23.1" customHeight="1" x14ac:dyDescent="0.25">
      <c r="A14" s="42"/>
      <c r="B14" s="42"/>
      <c r="C14" s="78"/>
      <c r="D14" s="42"/>
      <c r="E14" s="42"/>
      <c r="F14" s="42"/>
      <c r="G14" s="81" t="s">
        <v>57</v>
      </c>
      <c r="H14" s="87" t="s">
        <v>62</v>
      </c>
      <c r="I14" s="42"/>
      <c r="J14" s="42"/>
      <c r="K14" s="42"/>
      <c r="L14" s="42" t="str">
        <f>J7</f>
        <v>tienda creada</v>
      </c>
      <c r="M14" s="42" t="str">
        <f>B16</f>
        <v>Eliminar tienda</v>
      </c>
    </row>
    <row r="15" spans="1:14" x14ac:dyDescent="0.25">
      <c r="A15" s="42"/>
      <c r="B15" s="42"/>
      <c r="C15" s="78"/>
      <c r="D15" s="42"/>
      <c r="E15" s="42"/>
      <c r="F15" s="42"/>
      <c r="G15" s="83"/>
      <c r="H15" s="88"/>
      <c r="I15" s="42"/>
      <c r="J15" s="42"/>
      <c r="K15" s="42"/>
      <c r="L15" s="42"/>
      <c r="M15" s="42"/>
    </row>
    <row r="16" spans="1:14" ht="14.45" customHeight="1" x14ac:dyDescent="0.25">
      <c r="A16" s="50" t="s">
        <v>30</v>
      </c>
      <c r="B16" s="50" t="s">
        <v>48</v>
      </c>
      <c r="C16" s="51" t="s">
        <v>52</v>
      </c>
      <c r="D16" s="50" t="s">
        <v>53</v>
      </c>
      <c r="E16" s="50"/>
      <c r="F16" s="50"/>
      <c r="G16" s="43" t="s">
        <v>56</v>
      </c>
      <c r="H16" s="95" t="s">
        <v>64</v>
      </c>
      <c r="I16" s="50"/>
      <c r="J16" s="50" t="s">
        <v>61</v>
      </c>
      <c r="K16" s="44"/>
      <c r="L16" s="25" t="str">
        <f>J7</f>
        <v>tienda creada</v>
      </c>
      <c r="M16" s="25" t="str">
        <f>B7</f>
        <v>Crear tienda</v>
      </c>
    </row>
    <row r="17" spans="1:13" x14ac:dyDescent="0.25">
      <c r="A17" s="50"/>
      <c r="B17" s="50"/>
      <c r="C17" s="51"/>
      <c r="D17" s="50"/>
      <c r="E17" s="50"/>
      <c r="F17" s="50"/>
      <c r="G17" s="85"/>
      <c r="H17" s="96"/>
      <c r="I17" s="50"/>
      <c r="J17" s="50"/>
      <c r="K17" s="50"/>
      <c r="L17" s="25" t="str">
        <f>J13</f>
        <v>tienda modificada</v>
      </c>
      <c r="M17" s="43" t="str">
        <f>B10</f>
        <v>Consultar tienda</v>
      </c>
    </row>
    <row r="18" spans="1:13" x14ac:dyDescent="0.25">
      <c r="A18" s="50"/>
      <c r="B18" s="50"/>
      <c r="C18" s="51"/>
      <c r="D18" s="50"/>
      <c r="E18" s="50"/>
      <c r="F18" s="50"/>
      <c r="G18" s="44"/>
      <c r="H18" s="97"/>
      <c r="I18" s="50"/>
      <c r="J18" s="50"/>
      <c r="K18" s="50"/>
      <c r="L18" s="25" t="str">
        <f>J10</f>
        <v>tienda consultada</v>
      </c>
      <c r="M18" s="44"/>
    </row>
  </sheetData>
  <mergeCells count="65"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J5:J6"/>
    <mergeCell ref="C5:C6"/>
    <mergeCell ref="D5:D6"/>
    <mergeCell ref="E5:F5"/>
    <mergeCell ref="G5:H5"/>
    <mergeCell ref="H8:H9"/>
    <mergeCell ref="G10:G12"/>
    <mergeCell ref="J10:J12"/>
    <mergeCell ref="A7:A9"/>
    <mergeCell ref="B7:B9"/>
    <mergeCell ref="C7:C9"/>
    <mergeCell ref="D7:D9"/>
    <mergeCell ref="E7:E9"/>
    <mergeCell ref="A10:A12"/>
    <mergeCell ref="B10:B12"/>
    <mergeCell ref="D10:D12"/>
    <mergeCell ref="I5:I6"/>
    <mergeCell ref="L8:L9"/>
    <mergeCell ref="C10:C12"/>
    <mergeCell ref="E10:E11"/>
    <mergeCell ref="F10:F11"/>
    <mergeCell ref="H10:H12"/>
    <mergeCell ref="I10:I11"/>
    <mergeCell ref="K10:K11"/>
    <mergeCell ref="F7:F9"/>
    <mergeCell ref="I7:I9"/>
    <mergeCell ref="J7:J9"/>
    <mergeCell ref="K7:K9"/>
    <mergeCell ref="G8:G9"/>
    <mergeCell ref="I16:I18"/>
    <mergeCell ref="J16:J18"/>
    <mergeCell ref="I13:I15"/>
    <mergeCell ref="J13:J15"/>
    <mergeCell ref="A16:A18"/>
    <mergeCell ref="B16:B18"/>
    <mergeCell ref="C16:C18"/>
    <mergeCell ref="D16:D18"/>
    <mergeCell ref="E16:E18"/>
    <mergeCell ref="A13:A15"/>
    <mergeCell ref="B13:B15"/>
    <mergeCell ref="C13:C15"/>
    <mergeCell ref="D13:D15"/>
    <mergeCell ref="E13:E15"/>
    <mergeCell ref="F13:F15"/>
    <mergeCell ref="G14:G15"/>
    <mergeCell ref="H14:H15"/>
    <mergeCell ref="G16:G18"/>
    <mergeCell ref="H16:H18"/>
    <mergeCell ref="F16:F18"/>
    <mergeCell ref="M17:M18"/>
    <mergeCell ref="K16:K18"/>
    <mergeCell ref="K13:K15"/>
    <mergeCell ref="L14:L15"/>
    <mergeCell ref="M14:M15"/>
  </mergeCells>
  <phoneticPr fontId="11" type="noConversion"/>
  <hyperlinks>
    <hyperlink ref="A1" location="'Objetos de Dominio'!A1" display="Volver al inicio" xr:uid="{2153D410-CE0A-438C-A90B-388DCAF766DC}"/>
    <hyperlink ref="A1:N1" location="'Listado Objetos de Dominio'!A1" display="&lt;-Volver al inicio" xr:uid="{E6730C63-E846-4E65-AA27-6EF10D014A55}"/>
    <hyperlink ref="D1" location="'Listado Objetos de Dominio'!A1" display="&lt;-Volver al inicio" xr:uid="{F8D97262-94F1-4504-9C8A-E585AF1449B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CC6D9-2F6C-4925-9483-5D27F045977C}">
  <dimension ref="A1:N18"/>
  <sheetViews>
    <sheetView workbookViewId="0">
      <selection activeCell="D23" sqref="D23"/>
    </sheetView>
  </sheetViews>
  <sheetFormatPr baseColWidth="10" defaultRowHeight="15" x14ac:dyDescent="0.25"/>
  <cols>
    <col min="1" max="1" width="16.5703125" bestFit="1" customWidth="1"/>
    <col min="2" max="2" width="19.28515625" bestFit="1" customWidth="1"/>
    <col min="3" max="3" width="82.7109375" bestFit="1" customWidth="1"/>
    <col min="4" max="4" width="15.7109375" bestFit="1" customWidth="1"/>
    <col min="5" max="5" width="10.28515625" bestFit="1" customWidth="1"/>
    <col min="6" max="6" width="9.85546875" bestFit="1" customWidth="1"/>
    <col min="7" max="7" width="17.7109375" bestFit="1" customWidth="1"/>
    <col min="8" max="8" width="106" bestFit="1" customWidth="1"/>
    <col min="9" max="9" width="13.7109375" bestFit="1" customWidth="1"/>
    <col min="10" max="10" width="20.85546875" bestFit="1" customWidth="1"/>
    <col min="11" max="11" width="19.5703125" bestFit="1" customWidth="1"/>
    <col min="12" max="12" width="20.85546875" bestFit="1" customWidth="1"/>
    <col min="13" max="13" width="21" bestFit="1" customWidth="1"/>
  </cols>
  <sheetData>
    <row r="1" spans="1:14" ht="15.75" thickBot="1" x14ac:dyDescent="0.3">
      <c r="A1" s="52" t="s">
        <v>1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</row>
    <row r="2" spans="1:14" x14ac:dyDescent="0.25">
      <c r="A2" s="111" t="s">
        <v>2</v>
      </c>
      <c r="B2" s="62" t="str">
        <f>'[1]Listado Objetos de Dominio'!$A$5</f>
        <v xml:space="preserve">Proveedor 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3"/>
      <c r="N2" s="109"/>
    </row>
    <row r="3" spans="1:14" x14ac:dyDescent="0.25">
      <c r="A3" s="112" t="s">
        <v>3</v>
      </c>
      <c r="B3" s="64" t="str">
        <f>'[1]Listado Objetos de Dominio'!$B$5</f>
        <v>Objeto de dominio el cual representa una empresa que suministra productos a la tienda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5"/>
      <c r="N3" s="110"/>
    </row>
    <row r="4" spans="1:14" ht="38.25" x14ac:dyDescent="0.25">
      <c r="A4" s="114" t="s">
        <v>5</v>
      </c>
      <c r="B4" s="54" t="s">
        <v>12</v>
      </c>
      <c r="C4" s="54"/>
      <c r="D4" s="119" t="s">
        <v>22</v>
      </c>
      <c r="E4" s="66" t="s">
        <v>19</v>
      </c>
      <c r="F4" s="66"/>
      <c r="G4" s="57" t="s">
        <v>13</v>
      </c>
      <c r="H4" s="57"/>
      <c r="I4" s="115" t="s">
        <v>14</v>
      </c>
      <c r="J4" s="116" t="s">
        <v>11</v>
      </c>
      <c r="K4" s="118" t="s">
        <v>16</v>
      </c>
      <c r="L4" s="60" t="s">
        <v>17</v>
      </c>
      <c r="M4" s="61" t="s">
        <v>18</v>
      </c>
      <c r="N4" s="110"/>
    </row>
    <row r="5" spans="1:14" x14ac:dyDescent="0.25">
      <c r="A5" s="53" t="s">
        <v>5</v>
      </c>
      <c r="B5" s="54" t="s">
        <v>6</v>
      </c>
      <c r="C5" s="54" t="s">
        <v>0</v>
      </c>
      <c r="D5" s="73" t="s">
        <v>23</v>
      </c>
      <c r="E5" s="66" t="s">
        <v>20</v>
      </c>
      <c r="F5" s="66"/>
      <c r="G5" s="55" t="s">
        <v>7</v>
      </c>
      <c r="H5" s="55"/>
      <c r="I5" s="58" t="s">
        <v>15</v>
      </c>
      <c r="J5" s="59" t="s">
        <v>8</v>
      </c>
      <c r="K5" s="56" t="s">
        <v>10</v>
      </c>
      <c r="L5" s="60"/>
      <c r="M5" s="61"/>
      <c r="N5" s="107"/>
    </row>
    <row r="6" spans="1:14" x14ac:dyDescent="0.25">
      <c r="A6" s="53"/>
      <c r="B6" s="54"/>
      <c r="C6" s="54"/>
      <c r="D6" s="74"/>
      <c r="E6" s="117" t="s">
        <v>21</v>
      </c>
      <c r="F6" s="117" t="s">
        <v>0</v>
      </c>
      <c r="G6" s="113" t="s">
        <v>9</v>
      </c>
      <c r="H6" s="113" t="s">
        <v>0</v>
      </c>
      <c r="I6" s="58"/>
      <c r="J6" s="59"/>
      <c r="K6" s="56"/>
      <c r="L6" s="60"/>
      <c r="M6" s="61"/>
      <c r="N6" s="107"/>
    </row>
    <row r="7" spans="1:14" x14ac:dyDescent="0.25">
      <c r="A7" s="104" t="s">
        <v>30</v>
      </c>
      <c r="B7" s="106" t="s">
        <v>69</v>
      </c>
      <c r="C7" s="105" t="s">
        <v>70</v>
      </c>
      <c r="D7" s="106" t="s">
        <v>71</v>
      </c>
      <c r="E7" s="106"/>
      <c r="F7" s="106"/>
      <c r="G7" s="120" t="s">
        <v>72</v>
      </c>
      <c r="H7" s="124" t="s">
        <v>73</v>
      </c>
      <c r="I7" s="106"/>
      <c r="J7" s="106" t="s">
        <v>74</v>
      </c>
      <c r="K7" s="106"/>
      <c r="L7" s="120" t="str">
        <f>J10</f>
        <v>Proveedor consultado</v>
      </c>
      <c r="M7" s="108" t="str">
        <f>B10</f>
        <v>Consultar proveedor</v>
      </c>
      <c r="N7" s="107"/>
    </row>
    <row r="8" spans="1:14" x14ac:dyDescent="0.25">
      <c r="A8" s="131"/>
      <c r="B8" s="132"/>
      <c r="C8" s="133"/>
      <c r="D8" s="132"/>
      <c r="E8" s="132"/>
      <c r="F8" s="132"/>
      <c r="G8" s="120" t="s">
        <v>75</v>
      </c>
      <c r="H8" s="124" t="s">
        <v>44</v>
      </c>
      <c r="I8" s="132"/>
      <c r="J8" s="132"/>
      <c r="K8" s="132"/>
      <c r="L8" s="134" t="str">
        <f>J16</f>
        <v>Proveedor eliminado</v>
      </c>
      <c r="M8" s="108" t="str">
        <f>B13</f>
        <v>Modificar proveedor</v>
      </c>
      <c r="N8" s="107"/>
    </row>
    <row r="9" spans="1:14" x14ac:dyDescent="0.25">
      <c r="A9" s="135"/>
      <c r="B9" s="136"/>
      <c r="C9" s="137"/>
      <c r="D9" s="136"/>
      <c r="E9" s="136"/>
      <c r="F9" s="136"/>
      <c r="G9" s="120" t="s">
        <v>76</v>
      </c>
      <c r="H9" s="124" t="s">
        <v>77</v>
      </c>
      <c r="I9" s="136"/>
      <c r="J9" s="136"/>
      <c r="K9" s="136"/>
      <c r="L9" s="138"/>
      <c r="M9" s="108" t="str">
        <f>B16</f>
        <v>Eliminar proveedor</v>
      </c>
      <c r="N9" s="107"/>
    </row>
    <row r="10" spans="1:14" x14ac:dyDescent="0.25">
      <c r="A10" s="126" t="s">
        <v>30</v>
      </c>
      <c r="B10" s="139" t="s">
        <v>78</v>
      </c>
      <c r="C10" s="140" t="s">
        <v>79</v>
      </c>
      <c r="D10" s="139" t="s">
        <v>71</v>
      </c>
      <c r="E10" s="139"/>
      <c r="F10" s="139"/>
      <c r="G10" s="139" t="s">
        <v>80</v>
      </c>
      <c r="H10" s="140" t="s">
        <v>81</v>
      </c>
      <c r="I10" s="139"/>
      <c r="J10" s="139" t="s">
        <v>82</v>
      </c>
      <c r="K10" s="139"/>
      <c r="L10" s="125" t="str">
        <f>J7</f>
        <v>Proveedor creado</v>
      </c>
      <c r="M10" s="125" t="str">
        <f>B7</f>
        <v>Crear proveedor</v>
      </c>
      <c r="N10" s="107"/>
    </row>
    <row r="11" spans="1:14" x14ac:dyDescent="0.25">
      <c r="A11" s="139" t="s">
        <v>32</v>
      </c>
      <c r="B11" s="141"/>
      <c r="C11" s="142"/>
      <c r="D11" s="141"/>
      <c r="E11" s="141"/>
      <c r="F11" s="141"/>
      <c r="G11" s="141"/>
      <c r="H11" s="142"/>
      <c r="I11" s="141"/>
      <c r="J11" s="141"/>
      <c r="K11" s="141"/>
      <c r="L11" s="125" t="str">
        <f>J13</f>
        <v>Proveedor modificado</v>
      </c>
      <c r="M11" s="125" t="str">
        <f>B13</f>
        <v>Modificar proveedor</v>
      </c>
      <c r="N11" s="107"/>
    </row>
    <row r="12" spans="1:14" x14ac:dyDescent="0.25">
      <c r="A12" s="143"/>
      <c r="B12" s="143"/>
      <c r="C12" s="144"/>
      <c r="D12" s="143"/>
      <c r="E12" s="143"/>
      <c r="F12" s="143"/>
      <c r="G12" s="143"/>
      <c r="H12" s="144"/>
      <c r="I12" s="143"/>
      <c r="J12" s="143"/>
      <c r="K12" s="143"/>
      <c r="L12" s="125" t="str">
        <f>J16</f>
        <v>Proveedor eliminado</v>
      </c>
      <c r="M12" s="125" t="str">
        <f>B16</f>
        <v>Eliminar proveedor</v>
      </c>
      <c r="N12" s="107"/>
    </row>
    <row r="13" spans="1:14" x14ac:dyDescent="0.25">
      <c r="A13" s="145" t="s">
        <v>30</v>
      </c>
      <c r="B13" s="145" t="s">
        <v>83</v>
      </c>
      <c r="C13" s="146" t="s">
        <v>84</v>
      </c>
      <c r="D13" s="145" t="s">
        <v>71</v>
      </c>
      <c r="E13" s="145"/>
      <c r="F13" s="145"/>
      <c r="G13" s="127" t="s">
        <v>72</v>
      </c>
      <c r="H13" s="128" t="s">
        <v>73</v>
      </c>
      <c r="I13" s="145"/>
      <c r="J13" s="145" t="s">
        <v>85</v>
      </c>
      <c r="K13" s="145"/>
      <c r="L13" s="127" t="str">
        <f>J7</f>
        <v>Proveedor creado</v>
      </c>
      <c r="M13" s="127" t="str">
        <f>[1]Proveedor!B7</f>
        <v>Crear proveedor</v>
      </c>
      <c r="N13" s="107"/>
    </row>
    <row r="14" spans="1:14" x14ac:dyDescent="0.25">
      <c r="A14" s="145"/>
      <c r="B14" s="145"/>
      <c r="C14" s="146"/>
      <c r="D14" s="145"/>
      <c r="E14" s="145"/>
      <c r="F14" s="145"/>
      <c r="G14" s="127" t="s">
        <v>75</v>
      </c>
      <c r="H14" s="128" t="s">
        <v>44</v>
      </c>
      <c r="I14" s="145"/>
      <c r="J14" s="145"/>
      <c r="K14" s="145"/>
      <c r="L14" s="147" t="str">
        <f>J10</f>
        <v>Proveedor consultado</v>
      </c>
      <c r="M14" s="127" t="str">
        <f>B10</f>
        <v>Consultar proveedor</v>
      </c>
      <c r="N14" s="107"/>
    </row>
    <row r="15" spans="1:14" x14ac:dyDescent="0.25">
      <c r="A15" s="145"/>
      <c r="B15" s="145"/>
      <c r="C15" s="146"/>
      <c r="D15" s="145"/>
      <c r="E15" s="145"/>
      <c r="F15" s="145"/>
      <c r="G15" s="127" t="s">
        <v>86</v>
      </c>
      <c r="H15" s="128" t="s">
        <v>87</v>
      </c>
      <c r="I15" s="145"/>
      <c r="J15" s="145"/>
      <c r="K15" s="145"/>
      <c r="L15" s="148"/>
      <c r="M15" s="127" t="str">
        <f>B16</f>
        <v>Eliminar proveedor</v>
      </c>
      <c r="N15" s="107"/>
    </row>
    <row r="16" spans="1:14" x14ac:dyDescent="0.25">
      <c r="A16" s="149" t="s">
        <v>30</v>
      </c>
      <c r="B16" s="149" t="s">
        <v>88</v>
      </c>
      <c r="C16" s="150" t="s">
        <v>89</v>
      </c>
      <c r="D16" s="149" t="s">
        <v>71</v>
      </c>
      <c r="E16" s="149"/>
      <c r="F16" s="149"/>
      <c r="G16" s="129" t="s">
        <v>75</v>
      </c>
      <c r="H16" s="130" t="s">
        <v>44</v>
      </c>
      <c r="I16" s="149"/>
      <c r="J16" s="149" t="s">
        <v>90</v>
      </c>
      <c r="K16" s="149"/>
      <c r="L16" s="129" t="str">
        <f>J7</f>
        <v>Proveedor creado</v>
      </c>
      <c r="M16" s="129" t="str">
        <f>B7</f>
        <v>Crear proveedor</v>
      </c>
      <c r="N16" s="107"/>
    </row>
    <row r="17" spans="1:14" x14ac:dyDescent="0.25">
      <c r="A17" s="149"/>
      <c r="B17" s="149"/>
      <c r="C17" s="150"/>
      <c r="D17" s="149"/>
      <c r="E17" s="149"/>
      <c r="F17" s="149"/>
      <c r="G17" s="129" t="s">
        <v>91</v>
      </c>
      <c r="H17" s="130" t="s">
        <v>92</v>
      </c>
      <c r="I17" s="149"/>
      <c r="J17" s="149"/>
      <c r="K17" s="149"/>
      <c r="L17" s="129" t="str">
        <f>J10</f>
        <v>Proveedor consultado</v>
      </c>
      <c r="M17" s="151" t="str">
        <f>B10</f>
        <v>Consultar proveedor</v>
      </c>
      <c r="N17" s="107"/>
    </row>
    <row r="18" spans="1:14" ht="30" x14ac:dyDescent="0.25">
      <c r="A18" s="149"/>
      <c r="B18" s="149"/>
      <c r="C18" s="150"/>
      <c r="D18" s="149"/>
      <c r="E18" s="149"/>
      <c r="F18" s="149"/>
      <c r="G18" s="129" t="s">
        <v>93</v>
      </c>
      <c r="H18" s="130" t="s">
        <v>94</v>
      </c>
      <c r="I18" s="149"/>
      <c r="J18" s="149"/>
      <c r="K18" s="149"/>
      <c r="L18" s="129" t="str">
        <f>J13</f>
        <v>Proveedor modificado</v>
      </c>
      <c r="M18" s="152"/>
      <c r="N18" s="107"/>
    </row>
  </sheetData>
  <mergeCells count="58">
    <mergeCell ref="K16:K18"/>
    <mergeCell ref="M17:M18"/>
    <mergeCell ref="K13:K15"/>
    <mergeCell ref="L14:L15"/>
    <mergeCell ref="A16:A18"/>
    <mergeCell ref="B16:B18"/>
    <mergeCell ref="C16:C18"/>
    <mergeCell ref="D16:D18"/>
    <mergeCell ref="E16:E18"/>
    <mergeCell ref="F16:F18"/>
    <mergeCell ref="I16:I18"/>
    <mergeCell ref="J16:J18"/>
    <mergeCell ref="K10:K12"/>
    <mergeCell ref="A11:A12"/>
    <mergeCell ref="A13:A15"/>
    <mergeCell ref="B13:B15"/>
    <mergeCell ref="C13:C15"/>
    <mergeCell ref="D13:D15"/>
    <mergeCell ref="E13:E15"/>
    <mergeCell ref="F13:F15"/>
    <mergeCell ref="I13:I15"/>
    <mergeCell ref="J13:J15"/>
    <mergeCell ref="L8:L9"/>
    <mergeCell ref="B10:B12"/>
    <mergeCell ref="C10:C12"/>
    <mergeCell ref="D10:D12"/>
    <mergeCell ref="E10:E12"/>
    <mergeCell ref="F10:F12"/>
    <mergeCell ref="G10:G12"/>
    <mergeCell ref="H10:H12"/>
    <mergeCell ref="I10:I12"/>
    <mergeCell ref="J10:J12"/>
    <mergeCell ref="K5:K6"/>
    <mergeCell ref="A7:A9"/>
    <mergeCell ref="B7:B9"/>
    <mergeCell ref="C7:C9"/>
    <mergeCell ref="D7:D9"/>
    <mergeCell ref="E7:E9"/>
    <mergeCell ref="F7:F9"/>
    <mergeCell ref="I7:I9"/>
    <mergeCell ref="J7:J9"/>
    <mergeCell ref="K7:K9"/>
    <mergeCell ref="C5:C6"/>
    <mergeCell ref="D5:D6"/>
    <mergeCell ref="E5:F5"/>
    <mergeCell ref="G5:H5"/>
    <mergeCell ref="I5:I6"/>
    <mergeCell ref="J5:J6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</mergeCells>
  <hyperlinks>
    <hyperlink ref="A1" location="'Objetos de Dominio'!A1" display="Volver al inicio" xr:uid="{CD94CF49-EEB7-4D6F-A875-A7EAFC483B63}"/>
    <hyperlink ref="A1:N1" location="'Listado Objetos de Dominio'!A1" display="&lt;-Volver al inicio" xr:uid="{D82274DD-AFFB-4A84-9494-F25F8629DC55}"/>
    <hyperlink ref="D1" location="'Listado Objetos de Dominio'!A1" display="&lt;-Volver al inicio" xr:uid="{D370FA78-65DF-428D-9E53-3B4A48679A6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EC52F-E9FF-4F7F-AEFE-3F3AE42CD6A6}">
  <dimension ref="A1:N17"/>
  <sheetViews>
    <sheetView workbookViewId="0">
      <selection sqref="A1:N17"/>
    </sheetView>
  </sheetViews>
  <sheetFormatPr baseColWidth="10" defaultRowHeight="15" x14ac:dyDescent="0.25"/>
  <cols>
    <col min="1" max="1" width="16.5703125" bestFit="1" customWidth="1"/>
    <col min="2" max="2" width="19" bestFit="1" customWidth="1"/>
    <col min="3" max="3" width="69" bestFit="1" customWidth="1"/>
    <col min="4" max="4" width="15.7109375" bestFit="1" customWidth="1"/>
    <col min="5" max="5" width="10.28515625" bestFit="1" customWidth="1"/>
    <col min="6" max="6" width="9.85546875" bestFit="1" customWidth="1"/>
    <col min="7" max="7" width="17.42578125" bestFit="1" customWidth="1"/>
    <col min="8" max="8" width="92.28515625" bestFit="1" customWidth="1"/>
    <col min="9" max="9" width="13.7109375" bestFit="1" customWidth="1"/>
    <col min="10" max="10" width="20.42578125" bestFit="1" customWidth="1"/>
    <col min="11" max="11" width="19.5703125" bestFit="1" customWidth="1"/>
    <col min="12" max="12" width="20.42578125" bestFit="1" customWidth="1"/>
    <col min="13" max="13" width="21" bestFit="1" customWidth="1"/>
  </cols>
  <sheetData>
    <row r="1" spans="1:14" ht="15.75" thickBot="1" x14ac:dyDescent="0.3">
      <c r="A1" s="52" t="s">
        <v>1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</row>
    <row r="2" spans="1:14" x14ac:dyDescent="0.25">
      <c r="A2" s="165" t="s">
        <v>2</v>
      </c>
      <c r="B2" s="62" t="s">
        <v>95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3"/>
      <c r="N2" s="163"/>
    </row>
    <row r="3" spans="1:14" x14ac:dyDescent="0.25">
      <c r="A3" s="166" t="s">
        <v>3</v>
      </c>
      <c r="B3" s="64" t="s">
        <v>96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5"/>
      <c r="N3" s="164"/>
    </row>
    <row r="4" spans="1:14" ht="25.5" x14ac:dyDescent="0.25">
      <c r="A4" s="168" t="s">
        <v>5</v>
      </c>
      <c r="B4" s="54" t="s">
        <v>12</v>
      </c>
      <c r="C4" s="54"/>
      <c r="D4" s="173" t="s">
        <v>22</v>
      </c>
      <c r="E4" s="66" t="s">
        <v>19</v>
      </c>
      <c r="F4" s="66"/>
      <c r="G4" s="57" t="s">
        <v>13</v>
      </c>
      <c r="H4" s="57"/>
      <c r="I4" s="169" t="s">
        <v>14</v>
      </c>
      <c r="J4" s="170" t="s">
        <v>11</v>
      </c>
      <c r="K4" s="172" t="s">
        <v>16</v>
      </c>
      <c r="L4" s="60" t="s">
        <v>17</v>
      </c>
      <c r="M4" s="61" t="s">
        <v>18</v>
      </c>
      <c r="N4" s="164"/>
    </row>
    <row r="5" spans="1:14" x14ac:dyDescent="0.25">
      <c r="A5" s="53" t="s">
        <v>5</v>
      </c>
      <c r="B5" s="54" t="s">
        <v>6</v>
      </c>
      <c r="C5" s="54" t="s">
        <v>0</v>
      </c>
      <c r="D5" s="73" t="s">
        <v>23</v>
      </c>
      <c r="E5" s="66" t="s">
        <v>20</v>
      </c>
      <c r="F5" s="66"/>
      <c r="G5" s="55" t="s">
        <v>7</v>
      </c>
      <c r="H5" s="55"/>
      <c r="I5" s="58" t="s">
        <v>15</v>
      </c>
      <c r="J5" s="59" t="s">
        <v>8</v>
      </c>
      <c r="K5" s="56" t="s">
        <v>10</v>
      </c>
      <c r="L5" s="60"/>
      <c r="M5" s="61"/>
      <c r="N5" s="161"/>
    </row>
    <row r="6" spans="1:14" x14ac:dyDescent="0.25">
      <c r="A6" s="157"/>
      <c r="B6" s="54"/>
      <c r="C6" s="54"/>
      <c r="D6" s="74"/>
      <c r="E6" s="171" t="s">
        <v>21</v>
      </c>
      <c r="F6" s="171" t="s">
        <v>0</v>
      </c>
      <c r="G6" s="167" t="s">
        <v>9</v>
      </c>
      <c r="H6" s="167" t="s">
        <v>0</v>
      </c>
      <c r="I6" s="58"/>
      <c r="J6" s="59"/>
      <c r="K6" s="56"/>
      <c r="L6" s="60"/>
      <c r="M6" s="61"/>
      <c r="N6" s="161"/>
    </row>
    <row r="7" spans="1:14" x14ac:dyDescent="0.25">
      <c r="A7" s="89" t="s">
        <v>30</v>
      </c>
      <c r="B7" s="192" t="s">
        <v>97</v>
      </c>
      <c r="C7" s="75" t="s">
        <v>40</v>
      </c>
      <c r="D7" s="70" t="s">
        <v>95</v>
      </c>
      <c r="E7" s="70"/>
      <c r="F7" s="70"/>
      <c r="G7" s="177" t="s">
        <v>98</v>
      </c>
      <c r="H7" s="186" t="s">
        <v>99</v>
      </c>
      <c r="I7" s="70"/>
      <c r="J7" s="70" t="s">
        <v>100</v>
      </c>
      <c r="K7" s="70"/>
      <c r="L7" s="70" t="s">
        <v>101</v>
      </c>
      <c r="M7" s="183" t="s">
        <v>102</v>
      </c>
      <c r="N7" s="161"/>
    </row>
    <row r="8" spans="1:14" x14ac:dyDescent="0.25">
      <c r="A8" s="89"/>
      <c r="B8" s="93"/>
      <c r="C8" s="76"/>
      <c r="D8" s="71"/>
      <c r="E8" s="71"/>
      <c r="F8" s="71"/>
      <c r="G8" s="70" t="s">
        <v>103</v>
      </c>
      <c r="H8" s="194" t="s">
        <v>31</v>
      </c>
      <c r="I8" s="71"/>
      <c r="J8" s="71"/>
      <c r="K8" s="71"/>
      <c r="L8" s="71"/>
      <c r="M8" s="90" t="s">
        <v>43</v>
      </c>
      <c r="N8" s="161"/>
    </row>
    <row r="9" spans="1:14" x14ac:dyDescent="0.25">
      <c r="A9" s="89"/>
      <c r="B9" s="94"/>
      <c r="C9" s="77"/>
      <c r="D9" s="72"/>
      <c r="E9" s="72"/>
      <c r="F9" s="72"/>
      <c r="G9" s="72"/>
      <c r="H9" s="195"/>
      <c r="I9" s="72"/>
      <c r="J9" s="72"/>
      <c r="K9" s="72"/>
      <c r="L9" s="72"/>
      <c r="M9" s="91"/>
      <c r="N9" s="161"/>
    </row>
    <row r="10" spans="1:14" x14ac:dyDescent="0.25">
      <c r="A10" s="37" t="s">
        <v>30</v>
      </c>
      <c r="B10" s="48" t="s">
        <v>102</v>
      </c>
      <c r="C10" s="45" t="s">
        <v>41</v>
      </c>
      <c r="D10" s="48" t="s">
        <v>95</v>
      </c>
      <c r="E10" s="48"/>
      <c r="F10" s="48"/>
      <c r="G10" s="181" t="s">
        <v>98</v>
      </c>
      <c r="H10" s="190" t="s">
        <v>104</v>
      </c>
      <c r="I10" s="48"/>
      <c r="J10" s="48" t="s">
        <v>101</v>
      </c>
      <c r="K10" s="48"/>
      <c r="L10" s="181" t="s">
        <v>100</v>
      </c>
      <c r="M10" s="182" t="s">
        <v>97</v>
      </c>
      <c r="N10" s="161"/>
    </row>
    <row r="11" spans="1:14" x14ac:dyDescent="0.25">
      <c r="A11" s="98"/>
      <c r="B11" s="49"/>
      <c r="C11" s="46"/>
      <c r="D11" s="49"/>
      <c r="E11" s="49"/>
      <c r="F11" s="49"/>
      <c r="G11" s="179" t="s">
        <v>103</v>
      </c>
      <c r="H11" s="184" t="s">
        <v>105</v>
      </c>
      <c r="I11" s="49"/>
      <c r="J11" s="49"/>
      <c r="K11" s="49"/>
      <c r="L11" s="48" t="s">
        <v>106</v>
      </c>
      <c r="M11" s="181" t="s">
        <v>43</v>
      </c>
      <c r="N11" s="161"/>
    </row>
    <row r="12" spans="1:14" ht="24" x14ac:dyDescent="0.25">
      <c r="A12" s="38"/>
      <c r="B12" s="86"/>
      <c r="C12" s="47"/>
      <c r="D12" s="86"/>
      <c r="E12" s="179"/>
      <c r="F12" s="179"/>
      <c r="G12" s="181" t="s">
        <v>107</v>
      </c>
      <c r="H12" s="187" t="s">
        <v>108</v>
      </c>
      <c r="I12" s="179"/>
      <c r="J12" s="179"/>
      <c r="K12" s="179"/>
      <c r="L12" s="86"/>
      <c r="M12" s="181" t="s">
        <v>102</v>
      </c>
      <c r="N12" s="161"/>
    </row>
    <row r="13" spans="1:14" x14ac:dyDescent="0.25">
      <c r="A13" s="156" t="s">
        <v>30</v>
      </c>
      <c r="B13" s="42" t="s">
        <v>43</v>
      </c>
      <c r="C13" s="78" t="s">
        <v>42</v>
      </c>
      <c r="D13" s="42" t="s">
        <v>95</v>
      </c>
      <c r="E13" s="42"/>
      <c r="F13" s="42"/>
      <c r="G13" s="180" t="s">
        <v>98</v>
      </c>
      <c r="H13" s="185" t="s">
        <v>99</v>
      </c>
      <c r="I13" s="42"/>
      <c r="J13" s="42" t="s">
        <v>106</v>
      </c>
      <c r="K13" s="42"/>
      <c r="L13" s="180" t="s">
        <v>101</v>
      </c>
      <c r="M13" s="81" t="s">
        <v>102</v>
      </c>
      <c r="N13" s="161"/>
    </row>
    <row r="14" spans="1:14" x14ac:dyDescent="0.25">
      <c r="A14" s="155"/>
      <c r="B14" s="92"/>
      <c r="C14" s="78"/>
      <c r="D14" s="42"/>
      <c r="E14" s="42"/>
      <c r="F14" s="42"/>
      <c r="G14" s="180" t="s">
        <v>103</v>
      </c>
      <c r="H14" s="185" t="s">
        <v>31</v>
      </c>
      <c r="I14" s="42"/>
      <c r="J14" s="42"/>
      <c r="K14" s="42"/>
      <c r="L14" s="42" t="s">
        <v>100</v>
      </c>
      <c r="M14" s="82"/>
      <c r="N14" s="161"/>
    </row>
    <row r="15" spans="1:14" x14ac:dyDescent="0.25">
      <c r="A15" s="154"/>
      <c r="B15" s="42"/>
      <c r="C15" s="78"/>
      <c r="D15" s="42"/>
      <c r="E15" s="42"/>
      <c r="F15" s="42"/>
      <c r="G15" s="180" t="s">
        <v>107</v>
      </c>
      <c r="H15" s="185" t="s">
        <v>109</v>
      </c>
      <c r="I15" s="42"/>
      <c r="J15" s="42"/>
      <c r="K15" s="42"/>
      <c r="L15" s="42"/>
      <c r="M15" s="83"/>
      <c r="N15" s="161"/>
    </row>
    <row r="16" spans="1:14" x14ac:dyDescent="0.25">
      <c r="A16" s="153" t="s">
        <v>30</v>
      </c>
      <c r="B16" s="153" t="s">
        <v>110</v>
      </c>
      <c r="C16" s="193" t="s">
        <v>111</v>
      </c>
      <c r="D16" s="153" t="s">
        <v>95</v>
      </c>
      <c r="E16" s="153"/>
      <c r="F16" s="153"/>
      <c r="G16" s="188" t="s">
        <v>98</v>
      </c>
      <c r="H16" s="189" t="s">
        <v>112</v>
      </c>
      <c r="I16" s="153"/>
      <c r="J16" s="153" t="s">
        <v>113</v>
      </c>
      <c r="K16" s="153"/>
      <c r="L16" s="189" t="s">
        <v>101</v>
      </c>
      <c r="M16" s="153" t="s">
        <v>97</v>
      </c>
      <c r="N16" s="161"/>
    </row>
    <row r="17" spans="1:13" ht="30" x14ac:dyDescent="0.25">
      <c r="A17" s="153"/>
      <c r="B17" s="153"/>
      <c r="C17" s="193"/>
      <c r="D17" s="153"/>
      <c r="E17" s="153"/>
      <c r="F17" s="153"/>
      <c r="G17" s="188" t="s">
        <v>103</v>
      </c>
      <c r="H17" s="191" t="s">
        <v>114</v>
      </c>
      <c r="I17" s="153"/>
      <c r="J17" s="153"/>
      <c r="K17" s="153"/>
      <c r="L17" s="189" t="s">
        <v>100</v>
      </c>
      <c r="M17" s="153"/>
    </row>
  </sheetData>
  <mergeCells count="61">
    <mergeCell ref="M16:M17"/>
    <mergeCell ref="G8:G9"/>
    <mergeCell ref="H8:H9"/>
    <mergeCell ref="I16:I17"/>
    <mergeCell ref="J16:J17"/>
    <mergeCell ref="K16:K17"/>
    <mergeCell ref="M13:M15"/>
    <mergeCell ref="I13:I15"/>
    <mergeCell ref="J13:J15"/>
    <mergeCell ref="K13:K15"/>
    <mergeCell ref="L14:L15"/>
    <mergeCell ref="L7:L9"/>
    <mergeCell ref="M8:M9"/>
    <mergeCell ref="L11:L12"/>
    <mergeCell ref="I10:I11"/>
    <mergeCell ref="J10:J11"/>
    <mergeCell ref="C16:C17"/>
    <mergeCell ref="B10:B12"/>
    <mergeCell ref="D16:D17"/>
    <mergeCell ref="E16:E17"/>
    <mergeCell ref="F16:F17"/>
    <mergeCell ref="C13:C15"/>
    <mergeCell ref="D13:D15"/>
    <mergeCell ref="D10:D12"/>
    <mergeCell ref="E13:E15"/>
    <mergeCell ref="F13:F15"/>
    <mergeCell ref="C10:C12"/>
    <mergeCell ref="E10:E11"/>
    <mergeCell ref="F10:F11"/>
    <mergeCell ref="A7:A9"/>
    <mergeCell ref="A10:A12"/>
    <mergeCell ref="A13:A15"/>
    <mergeCell ref="A16:A17"/>
    <mergeCell ref="B16:B17"/>
    <mergeCell ref="B13:B15"/>
    <mergeCell ref="B7:B9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  <mergeCell ref="K5:K6"/>
    <mergeCell ref="J5:J6"/>
    <mergeCell ref="G5:H5"/>
    <mergeCell ref="I5:I6"/>
    <mergeCell ref="C5:C6"/>
    <mergeCell ref="D5:D6"/>
    <mergeCell ref="E5:F5"/>
    <mergeCell ref="F7:F9"/>
    <mergeCell ref="C7:C9"/>
    <mergeCell ref="K10:K11"/>
    <mergeCell ref="I7:I9"/>
    <mergeCell ref="J7:J9"/>
    <mergeCell ref="K7:K9"/>
    <mergeCell ref="D7:D9"/>
    <mergeCell ref="E7:E9"/>
  </mergeCells>
  <hyperlinks>
    <hyperlink ref="A1" location="'Objetos de Dominio'!A1" display="Volver al inicio" xr:uid="{673B6DBC-13F3-470A-A671-450A2DD95323}"/>
    <hyperlink ref="A1:N1" location="'Listado Objetos de Dominio'!A1" display="&lt;-Volver al inicio" xr:uid="{0484308E-5A55-4631-861E-74A1CD8D1EF3}"/>
    <hyperlink ref="D1" location="'Listado Objetos de Dominio'!A1" display="&lt;-Volver al inicio" xr:uid="{0C554142-D5B6-4682-9B3C-7D38F38D2C6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DE331-011D-49C5-A7FD-2D6FAE11FF1F}">
  <dimension ref="A1:N15"/>
  <sheetViews>
    <sheetView topLeftCell="A3" workbookViewId="0">
      <selection activeCell="C19" sqref="C19"/>
    </sheetView>
  </sheetViews>
  <sheetFormatPr baseColWidth="10" defaultRowHeight="15" x14ac:dyDescent="0.25"/>
  <cols>
    <col min="1" max="1" width="16.5703125" bestFit="1" customWidth="1"/>
    <col min="2" max="2" width="14.140625" bestFit="1" customWidth="1"/>
    <col min="3" max="3" width="60.5703125" bestFit="1" customWidth="1"/>
    <col min="4" max="4" width="15.7109375" bestFit="1" customWidth="1"/>
    <col min="5" max="5" width="10.28515625" bestFit="1" customWidth="1"/>
    <col min="6" max="6" width="9.85546875" bestFit="1" customWidth="1"/>
    <col min="7" max="7" width="12.5703125" bestFit="1" customWidth="1"/>
    <col min="8" max="8" width="92.7109375" bestFit="1" customWidth="1"/>
    <col min="9" max="9" width="13.7109375" bestFit="1" customWidth="1"/>
    <col min="10" max="10" width="15.7109375" bestFit="1" customWidth="1"/>
    <col min="11" max="11" width="19.5703125" bestFit="1" customWidth="1"/>
    <col min="12" max="12" width="15.7109375" bestFit="1" customWidth="1"/>
    <col min="13" max="13" width="21" bestFit="1" customWidth="1"/>
  </cols>
  <sheetData>
    <row r="1" spans="1:14" ht="15.75" thickBot="1" x14ac:dyDescent="0.3">
      <c r="A1" s="52" t="s">
        <v>1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</row>
    <row r="2" spans="1:14" x14ac:dyDescent="0.25">
      <c r="A2" s="165" t="s">
        <v>2</v>
      </c>
      <c r="B2" s="62" t="str">
        <f>'[2]Listado Objetos de Dominio'!$A$9</f>
        <v>Pago</v>
      </c>
      <c r="C2" s="62"/>
      <c r="D2" s="62"/>
      <c r="E2" s="62"/>
      <c r="F2" s="62"/>
      <c r="G2" s="62"/>
      <c r="H2" s="62"/>
      <c r="I2" s="62"/>
      <c r="J2" s="62"/>
      <c r="K2" s="62"/>
      <c r="L2" s="62"/>
      <c r="M2" s="63"/>
      <c r="N2" s="163"/>
    </row>
    <row r="3" spans="1:14" x14ac:dyDescent="0.25">
      <c r="A3" s="166" t="s">
        <v>3</v>
      </c>
      <c r="B3" s="64" t="str">
        <f>'[2]Listado Objetos de Dominio'!$B$9</f>
        <v xml:space="preserve">Objeto de dominio que representa el pago realizado por un cliente 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5"/>
      <c r="N3" s="164"/>
    </row>
    <row r="4" spans="1:14" ht="25.5" x14ac:dyDescent="0.25">
      <c r="A4" s="168" t="s">
        <v>5</v>
      </c>
      <c r="B4" s="54" t="s">
        <v>12</v>
      </c>
      <c r="C4" s="54"/>
      <c r="D4" s="173" t="s">
        <v>22</v>
      </c>
      <c r="E4" s="66" t="s">
        <v>19</v>
      </c>
      <c r="F4" s="66"/>
      <c r="G4" s="57" t="s">
        <v>13</v>
      </c>
      <c r="H4" s="57"/>
      <c r="I4" s="169" t="s">
        <v>14</v>
      </c>
      <c r="J4" s="170" t="s">
        <v>11</v>
      </c>
      <c r="K4" s="172" t="s">
        <v>16</v>
      </c>
      <c r="L4" s="60" t="s">
        <v>17</v>
      </c>
      <c r="M4" s="61" t="s">
        <v>18</v>
      </c>
      <c r="N4" s="164"/>
    </row>
    <row r="5" spans="1:14" x14ac:dyDescent="0.25">
      <c r="A5" s="53" t="s">
        <v>5</v>
      </c>
      <c r="B5" s="54" t="s">
        <v>6</v>
      </c>
      <c r="C5" s="54" t="s">
        <v>0</v>
      </c>
      <c r="D5" s="73" t="s">
        <v>23</v>
      </c>
      <c r="E5" s="66" t="s">
        <v>20</v>
      </c>
      <c r="F5" s="66"/>
      <c r="G5" s="55" t="s">
        <v>7</v>
      </c>
      <c r="H5" s="55"/>
      <c r="I5" s="58" t="s">
        <v>15</v>
      </c>
      <c r="J5" s="59" t="s">
        <v>8</v>
      </c>
      <c r="K5" s="56" t="s">
        <v>10</v>
      </c>
      <c r="L5" s="60"/>
      <c r="M5" s="61"/>
      <c r="N5" s="162"/>
    </row>
    <row r="6" spans="1:14" x14ac:dyDescent="0.25">
      <c r="A6" s="53"/>
      <c r="B6" s="54"/>
      <c r="C6" s="54"/>
      <c r="D6" s="74"/>
      <c r="E6" s="171" t="s">
        <v>21</v>
      </c>
      <c r="F6" s="171" t="s">
        <v>0</v>
      </c>
      <c r="G6" s="167" t="s">
        <v>9</v>
      </c>
      <c r="H6" s="167" t="s">
        <v>0</v>
      </c>
      <c r="I6" s="58"/>
      <c r="J6" s="59"/>
      <c r="K6" s="56"/>
      <c r="L6" s="60"/>
      <c r="M6" s="61"/>
      <c r="N6" s="162"/>
    </row>
    <row r="7" spans="1:14" x14ac:dyDescent="0.25">
      <c r="A7" s="67" t="s">
        <v>116</v>
      </c>
      <c r="B7" s="70" t="s">
        <v>117</v>
      </c>
      <c r="C7" s="75" t="s">
        <v>118</v>
      </c>
      <c r="D7" s="70" t="s">
        <v>119</v>
      </c>
      <c r="E7" s="70"/>
      <c r="F7" s="70"/>
      <c r="G7" s="177" t="s">
        <v>120</v>
      </c>
      <c r="H7" s="186" t="s">
        <v>34</v>
      </c>
      <c r="I7" s="70"/>
      <c r="J7" s="70" t="s">
        <v>121</v>
      </c>
      <c r="K7" s="70"/>
      <c r="L7" s="70" t="str">
        <f>J10</f>
        <v>pago consultado</v>
      </c>
      <c r="M7" s="183" t="str">
        <f>B10</f>
        <v>Consultar pago</v>
      </c>
      <c r="N7" s="162"/>
    </row>
    <row r="8" spans="1:14" x14ac:dyDescent="0.25">
      <c r="A8" s="68"/>
      <c r="B8" s="71"/>
      <c r="C8" s="76"/>
      <c r="D8" s="71"/>
      <c r="E8" s="71"/>
      <c r="F8" s="71"/>
      <c r="G8" s="70" t="s">
        <v>122</v>
      </c>
      <c r="H8" s="79" t="s">
        <v>31</v>
      </c>
      <c r="I8" s="71"/>
      <c r="J8" s="71"/>
      <c r="K8" s="71"/>
      <c r="L8" s="71"/>
      <c r="M8" s="90" t="str">
        <f>B13</f>
        <v>Modificar pago</v>
      </c>
      <c r="N8" s="162"/>
    </row>
    <row r="9" spans="1:14" x14ac:dyDescent="0.25">
      <c r="A9" s="69"/>
      <c r="B9" s="72"/>
      <c r="C9" s="77"/>
      <c r="D9" s="72"/>
      <c r="E9" s="72"/>
      <c r="F9" s="72"/>
      <c r="G9" s="72"/>
      <c r="H9" s="80"/>
      <c r="I9" s="72"/>
      <c r="J9" s="72"/>
      <c r="K9" s="72"/>
      <c r="L9" s="72"/>
      <c r="M9" s="91"/>
      <c r="N9" s="162"/>
    </row>
    <row r="10" spans="1:14" x14ac:dyDescent="0.25">
      <c r="A10" s="178" t="s">
        <v>30</v>
      </c>
      <c r="B10" s="48" t="s">
        <v>123</v>
      </c>
      <c r="C10" s="45" t="s">
        <v>124</v>
      </c>
      <c r="D10" s="48" t="s">
        <v>119</v>
      </c>
      <c r="E10" s="48"/>
      <c r="F10" s="48"/>
      <c r="G10" s="48" t="s">
        <v>125</v>
      </c>
      <c r="H10" s="39" t="s">
        <v>33</v>
      </c>
      <c r="I10" s="48"/>
      <c r="J10" s="48" t="s">
        <v>126</v>
      </c>
      <c r="K10" s="48"/>
      <c r="L10" s="181" t="str">
        <f>J7</f>
        <v>pago creado</v>
      </c>
      <c r="M10" s="182" t="str">
        <f>B7</f>
        <v>Crear pago</v>
      </c>
      <c r="N10" s="162"/>
    </row>
    <row r="11" spans="1:14" x14ac:dyDescent="0.25">
      <c r="A11" s="37" t="s">
        <v>32</v>
      </c>
      <c r="B11" s="49"/>
      <c r="C11" s="46"/>
      <c r="D11" s="49"/>
      <c r="E11" s="49"/>
      <c r="F11" s="49"/>
      <c r="G11" s="49"/>
      <c r="H11" s="40"/>
      <c r="I11" s="49"/>
      <c r="J11" s="49"/>
      <c r="K11" s="49"/>
      <c r="L11" s="48" t="str">
        <f>J13</f>
        <v>pago modificado</v>
      </c>
      <c r="M11" s="84" t="str">
        <f>B13</f>
        <v>Modificar pago</v>
      </c>
      <c r="N11" s="162"/>
    </row>
    <row r="12" spans="1:14" x14ac:dyDescent="0.25">
      <c r="A12" s="38"/>
      <c r="B12" s="179"/>
      <c r="C12" s="47"/>
      <c r="D12" s="86"/>
      <c r="E12" s="179"/>
      <c r="F12" s="179"/>
      <c r="G12" s="179"/>
      <c r="H12" s="41"/>
      <c r="I12" s="179"/>
      <c r="J12" s="179"/>
      <c r="K12" s="179"/>
      <c r="L12" s="86"/>
      <c r="M12" s="84"/>
      <c r="N12" s="162"/>
    </row>
    <row r="13" spans="1:14" x14ac:dyDescent="0.25">
      <c r="A13" s="42" t="s">
        <v>30</v>
      </c>
      <c r="B13" s="42" t="s">
        <v>127</v>
      </c>
      <c r="C13" s="78" t="s">
        <v>128</v>
      </c>
      <c r="D13" s="42" t="s">
        <v>119</v>
      </c>
      <c r="E13" s="42"/>
      <c r="F13" s="42"/>
      <c r="G13" s="180" t="s">
        <v>120</v>
      </c>
      <c r="H13" s="185" t="s">
        <v>34</v>
      </c>
      <c r="I13" s="42"/>
      <c r="J13" s="42" t="s">
        <v>129</v>
      </c>
      <c r="K13" s="42"/>
      <c r="L13" s="180" t="str">
        <f>J10</f>
        <v>pago consultado</v>
      </c>
      <c r="M13" s="81" t="str">
        <f>B10</f>
        <v>Consultar pago</v>
      </c>
      <c r="N13" s="162"/>
    </row>
    <row r="14" spans="1:14" x14ac:dyDescent="0.25">
      <c r="A14" s="42"/>
      <c r="B14" s="42"/>
      <c r="C14" s="78"/>
      <c r="D14" s="42"/>
      <c r="E14" s="42"/>
      <c r="F14" s="42"/>
      <c r="G14" s="180" t="s">
        <v>122</v>
      </c>
      <c r="H14" s="185" t="s">
        <v>31</v>
      </c>
      <c r="I14" s="42"/>
      <c r="J14" s="42"/>
      <c r="K14" s="42"/>
      <c r="L14" s="42" t="str">
        <f>J7</f>
        <v>pago creado</v>
      </c>
      <c r="M14" s="82"/>
      <c r="N14" s="162"/>
    </row>
    <row r="15" spans="1:14" x14ac:dyDescent="0.25">
      <c r="A15" s="42"/>
      <c r="B15" s="42"/>
      <c r="C15" s="78"/>
      <c r="D15" s="42"/>
      <c r="E15" s="42"/>
      <c r="F15" s="42"/>
      <c r="G15" s="180" t="s">
        <v>130</v>
      </c>
      <c r="H15" s="185" t="s">
        <v>35</v>
      </c>
      <c r="I15" s="42"/>
      <c r="J15" s="42"/>
      <c r="K15" s="42"/>
      <c r="L15" s="42"/>
      <c r="M15" s="83"/>
      <c r="N15" s="162"/>
    </row>
  </sheetData>
  <mergeCells count="54">
    <mergeCell ref="M13:M15"/>
    <mergeCell ref="L14:L15"/>
    <mergeCell ref="M11:M12"/>
    <mergeCell ref="A13:A15"/>
    <mergeCell ref="B13:B15"/>
    <mergeCell ref="C13:C15"/>
    <mergeCell ref="D13:D15"/>
    <mergeCell ref="E13:E15"/>
    <mergeCell ref="F13:F15"/>
    <mergeCell ref="I13:I15"/>
    <mergeCell ref="J13:J15"/>
    <mergeCell ref="K13:K15"/>
    <mergeCell ref="H10:H12"/>
    <mergeCell ref="I10:I11"/>
    <mergeCell ref="J10:J11"/>
    <mergeCell ref="K10:K11"/>
    <mergeCell ref="A11:A12"/>
    <mergeCell ref="L11:L12"/>
    <mergeCell ref="L7:L9"/>
    <mergeCell ref="G8:G9"/>
    <mergeCell ref="H8:H9"/>
    <mergeCell ref="M8:M9"/>
    <mergeCell ref="B10:B11"/>
    <mergeCell ref="C10:C12"/>
    <mergeCell ref="D10:D12"/>
    <mergeCell ref="E10:E11"/>
    <mergeCell ref="F10:F11"/>
    <mergeCell ref="G10:G11"/>
    <mergeCell ref="K5:K6"/>
    <mergeCell ref="A7:A9"/>
    <mergeCell ref="B7:B9"/>
    <mergeCell ref="C7:C9"/>
    <mergeCell ref="D7:D9"/>
    <mergeCell ref="E7:E9"/>
    <mergeCell ref="F7:F9"/>
    <mergeCell ref="I7:I9"/>
    <mergeCell ref="J7:J9"/>
    <mergeCell ref="K7:K9"/>
    <mergeCell ref="C5:C6"/>
    <mergeCell ref="D5:D6"/>
    <mergeCell ref="E5:F5"/>
    <mergeCell ref="G5:H5"/>
    <mergeCell ref="I5:I6"/>
    <mergeCell ref="J5:J6"/>
    <mergeCell ref="A1:N1"/>
    <mergeCell ref="B2:M2"/>
    <mergeCell ref="B3:M3"/>
    <mergeCell ref="B4:C4"/>
    <mergeCell ref="E4:F4"/>
    <mergeCell ref="G4:H4"/>
    <mergeCell ref="L4:L6"/>
    <mergeCell ref="M4:M6"/>
    <mergeCell ref="A5:A6"/>
    <mergeCell ref="B5:B6"/>
  </mergeCells>
  <hyperlinks>
    <hyperlink ref="A1" location="'Objetos de Dominio'!A1" display="Volver al inicio" xr:uid="{E7E85BDC-7B40-4396-97E0-45C615C3AAC3}"/>
    <hyperlink ref="A1:N1" location="'Listado Objetos de Dominio'!A1" display="&lt;-Volver al inicio" xr:uid="{390BA06D-F41D-4C43-8199-50E41D8A82D9}"/>
    <hyperlink ref="D1" location="'Listado Objetos de Dominio'!A1" display="&lt;-Volver al inicio" xr:uid="{4C5E1A93-1893-4D8C-8825-4BCECE7E008D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2038022-656B-4A1B-A485-51A1972238BD}">
  <ds:schemaRefs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ff57c5a0-3efd-4333-8513-2b909ca014ae"/>
    <ds:schemaRef ds:uri="0d2457a1-fe8a-4cb2-a5c3-c59e87d2493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52D198E-1C75-45AD-8A7E-B98F5C4409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7b8f57-5761-4b68-bc8b-a5313b5a9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86cab09b-e61a-4c01-96e7-67fc9e3d8cd5}" enabled="1" method="Standard" siteId="{bf1ce8b5-5d39-4bc5-ad6e-07b3e4d7d67a}" contentBits="8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Flujo de eventos en el tiempo</vt:lpstr>
      <vt:lpstr>Listado Objetos de Dominio</vt:lpstr>
      <vt:lpstr>Tienda</vt:lpstr>
      <vt:lpstr>Proveedor</vt:lpstr>
      <vt:lpstr>Empleado</vt:lpstr>
      <vt:lpstr>Pago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Juan Pablo Giraldo Posada</cp:lastModifiedBy>
  <cp:revision/>
  <dcterms:created xsi:type="dcterms:W3CDTF">2023-03-15T04:00:09Z</dcterms:created>
  <dcterms:modified xsi:type="dcterms:W3CDTF">2024-05-21T21:04:09Z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