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Event Storming\"/>
    </mc:Choice>
  </mc:AlternateContent>
  <xr:revisionPtr revIDLastSave="0" documentId="13_ncr:1_{DEB48702-E3E2-4990-8C36-C267C9212810}" xr6:coauthVersionLast="47" xr6:coauthVersionMax="47" xr10:uidLastSave="{00000000-0000-0000-0000-000000000000}"/>
  <bookViews>
    <workbookView xWindow="-120" yWindow="-120" windowWidth="20730" windowHeight="11160" activeTab="3" xr2:uid="{36012E7C-B3F4-482B-AC16-7CCB81B9AE88}"/>
  </bookViews>
  <sheets>
    <sheet name="Flujo de eventos en el tiempo" sheetId="61" r:id="rId1"/>
    <sheet name="Listado Objetos de Dominio" sheetId="67" r:id="rId2"/>
    <sheet name="Sede" sheetId="71" r:id="rId3"/>
    <sheet name="Empleado" sheetId="69" r:id="rId4"/>
  </sheets>
  <definedNames>
    <definedName name="_xlnm._FilterDatabase" localSheetId="1" hidden="1">'Listado Objetos de Dominio'!$A$3:$B$4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71" l="1"/>
  <c r="L7" i="71"/>
  <c r="M16" i="69"/>
  <c r="L17" i="69"/>
  <c r="L16" i="69"/>
  <c r="M12" i="69" l="1"/>
  <c r="L7" i="69"/>
  <c r="B3" i="69" l="1"/>
  <c r="B2" i="69"/>
  <c r="B3" i="71"/>
  <c r="B2" i="71"/>
  <c r="L14" i="69"/>
  <c r="M13" i="69"/>
  <c r="L13" i="69"/>
  <c r="M11" i="69"/>
  <c r="L11" i="69"/>
  <c r="M10" i="69"/>
  <c r="L10" i="69"/>
  <c r="M8" i="69"/>
  <c r="M7" i="6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<sst xmlns="http://schemas.openxmlformats.org/spreadsheetml/2006/main" count="116" uniqueCount="68">
  <si>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</si>
  <si>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</si>
  <si>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</si>
  <si>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</si>
  <si>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</si>
  <si>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</si>
  <si>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</si>
  <si>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</si>
  <si>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</si>
  <si>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</si>
  <si>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</si>
  <si>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</si>
  <si>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</si>
  <si>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</si>
  <si>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</si>
  <si>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</si>
  <si>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</si>
  <si>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</si>
  <si>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</si>
  <si>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</si>
  <si>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</si>
  <si>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</si>
  <si>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</si>
  <si>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</si>
  <si>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</si>
  <si>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</si>
  <si>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</si>
  <si>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</si>
  <si>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Propia</t>
  </si>
  <si>
    <t>Administrador</t>
  </si>
  <si>
    <t>Los datos deben ser validos a nivel tipo de dato, longitud, obligatoriedad, fromato, rango</t>
  </si>
  <si>
    <t>si se envian parametros de consulta deben ser validos a nivel tipo de dato, longitud, obligatoriedad, fromato, rango</t>
  </si>
  <si>
    <t>Tienda</t>
  </si>
  <si>
    <t>Accion la cual es la encargada de poner en servicio la informacion de un cliente o usuario</t>
  </si>
  <si>
    <t>Accion la cual es la encargada de consultar la informacion del cliente creado</t>
  </si>
  <si>
    <t>Accion la cual es la encargada de modificar algun dato de la informacion del cliente</t>
  </si>
  <si>
    <t>Modificar cliente</t>
  </si>
  <si>
    <t>Empleado</t>
  </si>
  <si>
    <t>Sede</t>
  </si>
  <si>
    <t>Contexto que contiene la informacion de cada uno de los empleados que laboran en la tienda</t>
  </si>
  <si>
    <t>Crear empleado</t>
  </si>
  <si>
    <t>Eliminar empleado</t>
  </si>
  <si>
    <t>Accion la cual es la encarga de eliminar la informacion de un empleado</t>
  </si>
  <si>
    <t>Consultar empleado</t>
  </si>
  <si>
    <t>Pol-empleado-001</t>
  </si>
  <si>
    <t>Pol-empleado-002</t>
  </si>
  <si>
    <t>Pol-empleado-003</t>
  </si>
  <si>
    <t>No puede existir mas de un empleado con el mismo numero de identificacion</t>
  </si>
  <si>
    <t>Empleado creado</t>
  </si>
  <si>
    <t>Empleado consultado</t>
  </si>
  <si>
    <t>Si se envian parametros de consulta deben ser validos a nivel tipo de dato,longitud,obligatoriedad,formato y rango</t>
  </si>
  <si>
    <t>El empleado no puede tener multiples roles distintos dentro de la misma empresa simultaneamente</t>
  </si>
  <si>
    <t>Los empleados deben tener una descripcion clara y concisa que refleje su funcion, responsabilidades y roles dentro de la empresa</t>
  </si>
  <si>
    <t>Empleado modificado</t>
  </si>
  <si>
    <t>Debe existir el empleado que se este modificando</t>
  </si>
  <si>
    <t xml:space="preserve">El empleado que se este cancelando debe ser el mismo que se este creando </t>
  </si>
  <si>
    <t>Si se elimina un empleado que esta asociado a algun proyecto o tarea, se debe reasignar o completar dichos proyectos o tareas</t>
  </si>
  <si>
    <t>Empleado eliminado</t>
  </si>
  <si>
    <t xml:space="preserve">Vendedor </t>
  </si>
  <si>
    <t>Consultar sede</t>
  </si>
  <si>
    <t>Accion la cual se encarga de consultar la informacion de la sede creada</t>
  </si>
  <si>
    <t>sede</t>
  </si>
  <si>
    <t>Pol-sede-001</t>
  </si>
  <si>
    <t>sede consultada</t>
  </si>
  <si>
    <t>Objeto dominio que representa una sucursal o local de la tienda</t>
  </si>
  <si>
    <t>Propio</t>
  </si>
  <si>
    <t xml:space="preserve">Empleado </t>
  </si>
  <si>
    <t>Objeto de dominio que contiene la informacion del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</si>
</sst>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  <font>
      <sz val="10"/>
      <color rgb="FF00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3" fillId="0" borderId="0" applyNumberFormat="0" applyFill="0" applyBorder="0" applyAlignment="0" applyProtection="0"/>
    <xf numFmtId="0" fontId="14" fillId="0" borderId="0"/>
  </cellStyleXfs>
  <cellXfs count="10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2" fillId="0" borderId="1" xfId="1" applyBorder="1"/>
    <xf numFmtId="0" fontId="0" fillId="18" borderId="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12" fillId="19" borderId="1" xfId="0" applyFont="1" applyFill="1" applyBorder="1" applyAlignment="1">
      <alignment vertical="center" wrapText="1"/>
    </xf>
    <xf numFmtId="0" fontId="12" fillId="19" borderId="8" xfId="0" applyFont="1" applyFill="1" applyBorder="1" applyAlignment="1">
      <alignment vertical="center" wrapText="1"/>
    </xf>
    <xf numFmtId="0" fontId="0" fillId="19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2" fillId="19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2" fillId="0" borderId="17" xfId="1" applyBorder="1"/>
    <xf numFmtId="0" fontId="8" fillId="0" borderId="17" xfId="5" applyFont="1" applyBorder="1"/>
    <xf numFmtId="0" fontId="8" fillId="0" borderId="1" xfId="5" applyFont="1" applyBorder="1"/>
    <xf numFmtId="0" fontId="7" fillId="0" borderId="17" xfId="5" applyFont="1" applyBorder="1" applyAlignment="1">
      <alignment vertical="top" wrapText="1"/>
    </xf>
    <xf numFmtId="0" fontId="7" fillId="0" borderId="1" xfId="5" applyFont="1" applyBorder="1" applyAlignment="1">
      <alignment vertical="top" wrapText="1"/>
    </xf>
    <xf numFmtId="0" fontId="0" fillId="19" borderId="1" xfId="0" applyFill="1" applyBorder="1" applyAlignment="1">
      <alignment vertical="center"/>
    </xf>
    <xf numFmtId="0" fontId="10" fillId="18" borderId="1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horizontal="left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9" borderId="18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12" fillId="19" borderId="7" xfId="0" applyFont="1" applyFill="1" applyBorder="1" applyAlignment="1">
      <alignment horizontal="left" vertical="center" wrapText="1"/>
    </xf>
    <xf numFmtId="0" fontId="12" fillId="19" borderId="10" xfId="0" applyFont="1" applyFill="1" applyBorder="1" applyAlignment="1">
      <alignment horizontal="left" vertical="center" wrapText="1"/>
    </xf>
    <xf numFmtId="0" fontId="12" fillId="19" borderId="8" xfId="0" applyFont="1" applyFill="1" applyBorder="1" applyAlignment="1">
      <alignment horizontal="left" vertical="center" wrapText="1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0" fillId="18" borderId="7" xfId="0" applyFont="1" applyFill="1" applyBorder="1" applyAlignment="1">
      <alignment horizontal="left"/>
    </xf>
    <xf numFmtId="0" fontId="10" fillId="18" borderId="8" xfId="0" applyFont="1" applyFill="1" applyBorder="1" applyAlignment="1">
      <alignment horizontal="left"/>
    </xf>
    <xf numFmtId="0" fontId="0" fillId="5" borderId="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</cellXfs>
  <cellStyles count="6">
    <cellStyle name="Hipervínculo" xfId="1" builtinId="8"/>
    <cellStyle name="Hipervínculo 2" xfId="4" xr:uid="{713C37E0-AA75-46FC-A437-D8F99AA2DE28}"/>
    <cellStyle name="Hyperlink" xfId="2" xr:uid="{00000000-000B-0000-0000-000008000000}"/>
    <cellStyle name="Normal" xfId="0" builtinId="0"/>
    <cellStyle name="Normal 2" xfId="3" xr:uid="{97688495-A86B-476A-9E95-98A2B9C7A61F}"/>
    <cellStyle name="Normal 3" xfId="5" xr:uid="{0588E202-DA87-4C42-8868-7DF1AA32C5CF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342900</xdr:colOff>
      <xdr:row>0</xdr:row>
      <xdr:rowOff>38100</xdr:rowOff>
    </xdr:from>
    <xdr:to>
      <xdr:col>18</xdr:col>
      <xdr:colOff>362378</xdr:colOff>
      <xdr:row>23</xdr:row>
      <xdr:rowOff>19659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3853951-26E9-F151-CB35-90F1AE20E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38100"/>
          <a:ext cx="3067478" cy="4363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O1" zoomScaleNormal="100" workbookViewId="0">
      <selection activeCell="U14" sqref="U14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="109" zoomScaleNormal="100" workbookViewId="0">
      <pane ySplit="3" topLeftCell="A4" activePane="bottomLeft" state="frozen"/>
      <selection pane="bottomLeft" activeCell="B11" sqref="B11"/>
    </sheetView>
  </sheetViews>
  <sheetFormatPr baseColWidth="10" defaultColWidth="11.42578125" defaultRowHeight="15" x14ac:dyDescent="0.25"/>
  <cols>
    <col min="1" max="1" width="19.7109375" style="1" bestFit="1" customWidth="1"/>
    <col min="2" max="2" width="83.28515625" style="1" bestFit="1" customWidth="1"/>
    <col min="3" max="3" width="17.42578125" style="1" bestFit="1" customWidth="1"/>
    <col min="4" max="4" width="9.7109375" style="1" bestFit="1" customWidth="1"/>
    <col min="5" max="16384" width="11.42578125" style="1"/>
  </cols>
  <sheetData>
    <row r="1" spans="1:4" x14ac:dyDescent="0.25">
      <c r="A1" s="15" t="s">
        <v>26</v>
      </c>
      <c r="B1" s="41" t="s">
        <v>37</v>
      </c>
      <c r="C1" s="41"/>
      <c r="D1" s="42"/>
    </row>
    <row r="2" spans="1:4" ht="30.75" customHeight="1" x14ac:dyDescent="0.25">
      <c r="A2" s="16" t="s">
        <v>27</v>
      </c>
      <c r="B2" s="43" t="s">
        <v>39</v>
      </c>
      <c r="C2" s="43"/>
      <c r="D2" s="44"/>
    </row>
    <row r="3" spans="1:4" x14ac:dyDescent="0.25">
      <c r="A3" s="17" t="s">
        <v>4</v>
      </c>
      <c r="B3" s="14" t="s">
        <v>0</v>
      </c>
      <c r="C3" s="14" t="s">
        <v>24</v>
      </c>
      <c r="D3" s="18" t="s">
        <v>25</v>
      </c>
    </row>
    <row r="4" spans="1:4" x14ac:dyDescent="0.25">
      <c r="A4" s="33" t="s">
        <v>38</v>
      </c>
      <c r="B4" s="36" t="s">
        <v>64</v>
      </c>
      <c r="C4" s="34" t="s">
        <v>65</v>
      </c>
      <c r="D4" s="34" t="s">
        <v>32</v>
      </c>
    </row>
    <row r="5" spans="1:4" x14ac:dyDescent="0.25">
      <c r="A5" s="19" t="s">
        <v>37</v>
      </c>
      <c r="B5" s="37" t="s">
        <v>67</v>
      </c>
      <c r="C5" s="35" t="s">
        <v>28</v>
      </c>
      <c r="D5" s="35" t="s">
        <v>66</v>
      </c>
    </row>
  </sheetData>
  <mergeCells count="2">
    <mergeCell ref="B1:D1"/>
    <mergeCell ref="B2:D2"/>
  </mergeCells>
  <hyperlinks>
    <hyperlink ref="A4" location="Sede!A1" display="Sede" xr:uid="{00000000-0004-0000-0100-000000000000}"/>
    <hyperlink ref="A5" location="Empleado!A1" display="Empleado" xr:uid="{96E7C2F9-DC75-4277-920D-913E2EF5DE63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42D2-6988-4267-9C96-B3FF358BEA33}">
  <dimension ref="A1:N9"/>
  <sheetViews>
    <sheetView zoomScaleNormal="100" workbookViewId="0">
      <pane ySplit="2" topLeftCell="A3" activePane="bottomLeft" state="frozen"/>
      <selection pane="bottomLeft" activeCell="B3" sqref="B3:M3"/>
    </sheetView>
  </sheetViews>
  <sheetFormatPr baseColWidth="10" defaultColWidth="11.42578125" defaultRowHeight="15" x14ac:dyDescent="0.25"/>
  <cols>
    <col min="1" max="1" width="23.71093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8.7109375" style="1" customWidth="1"/>
    <col min="6" max="6" width="9.7109375" style="1" bestFit="1" customWidth="1"/>
    <col min="7" max="7" width="19.42578125" style="1" bestFit="1" customWidth="1"/>
    <col min="8" max="8" width="56" style="1" customWidth="1"/>
    <col min="9" max="9" width="15.28515625" style="1" customWidth="1"/>
    <col min="10" max="10" width="28.5703125" style="1" bestFit="1" customWidth="1"/>
    <col min="11" max="11" width="20.28515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28515625" style="1" bestFit="1" customWidth="1"/>
    <col min="18" max="18" width="66.71093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2" t="s">
        <v>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4" x14ac:dyDescent="0.25">
      <c r="A2" s="5" t="s">
        <v>2</v>
      </c>
      <c r="B2" s="63" t="str">
        <f>'Listado Objetos de Dominio'!$A$4</f>
        <v>Sede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3"/>
    </row>
    <row r="3" spans="1:14" ht="15.75" customHeight="1" x14ac:dyDescent="0.25">
      <c r="A3" s="6" t="s">
        <v>3</v>
      </c>
      <c r="B3" s="65" t="str">
        <f>'Listado Objetos de Dominio'!$B$4</f>
        <v>Objeto dominio que representa una sucursal o local de la tienda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  <c r="N3" s="4"/>
    </row>
    <row r="4" spans="1:14" ht="15.75" customHeight="1" x14ac:dyDescent="0.25">
      <c r="A4" s="8" t="s">
        <v>5</v>
      </c>
      <c r="B4" s="67" t="s">
        <v>12</v>
      </c>
      <c r="C4" s="67"/>
      <c r="D4" s="13" t="s">
        <v>22</v>
      </c>
      <c r="E4" s="68" t="s">
        <v>19</v>
      </c>
      <c r="F4" s="68"/>
      <c r="G4" s="69" t="s">
        <v>13</v>
      </c>
      <c r="H4" s="69"/>
      <c r="I4" s="9" t="s">
        <v>14</v>
      </c>
      <c r="J4" s="10" t="s">
        <v>11</v>
      </c>
      <c r="K4" s="12" t="s">
        <v>16</v>
      </c>
      <c r="L4" s="70" t="s">
        <v>17</v>
      </c>
      <c r="M4" s="71" t="s">
        <v>18</v>
      </c>
      <c r="N4" s="4"/>
    </row>
    <row r="5" spans="1:14" x14ac:dyDescent="0.25">
      <c r="A5" s="72" t="s">
        <v>5</v>
      </c>
      <c r="B5" s="67" t="s">
        <v>6</v>
      </c>
      <c r="C5" s="67" t="s">
        <v>0</v>
      </c>
      <c r="D5" s="75" t="s">
        <v>23</v>
      </c>
      <c r="E5" s="68" t="s">
        <v>20</v>
      </c>
      <c r="F5" s="68"/>
      <c r="G5" s="77" t="s">
        <v>7</v>
      </c>
      <c r="H5" s="77"/>
      <c r="I5" s="55" t="s">
        <v>15</v>
      </c>
      <c r="J5" s="74" t="s">
        <v>8</v>
      </c>
      <c r="K5" s="73" t="s">
        <v>10</v>
      </c>
      <c r="L5" s="70"/>
      <c r="M5" s="71"/>
    </row>
    <row r="6" spans="1:14" ht="25.5" x14ac:dyDescent="0.25">
      <c r="A6" s="72"/>
      <c r="B6" s="67"/>
      <c r="C6" s="67"/>
      <c r="D6" s="76"/>
      <c r="E6" s="11" t="s">
        <v>21</v>
      </c>
      <c r="F6" s="11" t="s">
        <v>0</v>
      </c>
      <c r="G6" s="7" t="s">
        <v>9</v>
      </c>
      <c r="H6" s="7" t="s">
        <v>0</v>
      </c>
      <c r="I6" s="55"/>
      <c r="J6" s="74"/>
      <c r="K6" s="73"/>
      <c r="L6" s="70"/>
      <c r="M6" s="71"/>
    </row>
    <row r="7" spans="1:14" ht="14.65" customHeight="1" x14ac:dyDescent="0.25">
      <c r="A7" s="51" t="s">
        <v>29</v>
      </c>
      <c r="B7" s="52" t="s">
        <v>59</v>
      </c>
      <c r="C7" s="56" t="s">
        <v>60</v>
      </c>
      <c r="D7" s="48" t="s">
        <v>61</v>
      </c>
      <c r="E7" s="48"/>
      <c r="F7" s="48"/>
      <c r="G7" s="48" t="s">
        <v>62</v>
      </c>
      <c r="H7" s="59" t="s">
        <v>31</v>
      </c>
      <c r="I7" s="48"/>
      <c r="J7" s="48" t="s">
        <v>63</v>
      </c>
      <c r="K7" s="38"/>
      <c r="L7" s="48" t="str">
        <f>J7</f>
        <v>sede consultada</v>
      </c>
      <c r="M7" s="45" t="str">
        <f>B7</f>
        <v>Consultar sede</v>
      </c>
    </row>
    <row r="8" spans="1:14" x14ac:dyDescent="0.25">
      <c r="A8" s="51"/>
      <c r="B8" s="53"/>
      <c r="C8" s="57"/>
      <c r="D8" s="49"/>
      <c r="E8" s="49"/>
      <c r="F8" s="49"/>
      <c r="G8" s="49"/>
      <c r="H8" s="60"/>
      <c r="I8" s="49"/>
      <c r="J8" s="49"/>
      <c r="K8" s="38"/>
      <c r="L8" s="49"/>
      <c r="M8" s="46"/>
    </row>
    <row r="9" spans="1:14" x14ac:dyDescent="0.25">
      <c r="A9" s="28" t="s">
        <v>58</v>
      </c>
      <c r="B9" s="54"/>
      <c r="C9" s="58"/>
      <c r="D9" s="50"/>
      <c r="E9" s="50"/>
      <c r="F9" s="50"/>
      <c r="G9" s="50"/>
      <c r="H9" s="61"/>
      <c r="I9" s="50"/>
      <c r="J9" s="50"/>
      <c r="K9" s="38"/>
      <c r="L9" s="50"/>
      <c r="M9" s="47"/>
    </row>
  </sheetData>
  <mergeCells count="29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  <mergeCell ref="I5:I6"/>
    <mergeCell ref="C7:C9"/>
    <mergeCell ref="H7:H9"/>
    <mergeCell ref="F7:F9"/>
    <mergeCell ref="I7:I9"/>
    <mergeCell ref="G7:G9"/>
    <mergeCell ref="E7:E9"/>
    <mergeCell ref="M7:M9"/>
    <mergeCell ref="L7:L9"/>
    <mergeCell ref="A7:A8"/>
    <mergeCell ref="B7:B9"/>
    <mergeCell ref="D7:D9"/>
    <mergeCell ref="J7:J9"/>
  </mergeCells>
  <phoneticPr fontId="11" type="noConversion"/>
  <hyperlinks>
    <hyperlink ref="A1" location="'Objetos de Dominio'!A1" display="Volver al inicio" xr:uid="{2153D410-CE0A-438C-A90B-388DCAF766DC}"/>
    <hyperlink ref="A1:N1" location="'Listado Objetos de Dominio'!A1" display="&lt;-Volver al inicio" xr:uid="{E6730C63-E846-4E65-AA27-6EF10D014A55}"/>
    <hyperlink ref="D1" location="'Listado Objetos de Dominio'!A1" display="&lt;-Volver al inicio" xr:uid="{F8D97262-94F1-4504-9C8A-E585AF1449B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840A-FF1B-40C9-A541-97D6425640D4}">
  <dimension ref="A1:N17"/>
  <sheetViews>
    <sheetView tabSelected="1" topLeftCell="H1" zoomScaleNormal="100" workbookViewId="0">
      <pane ySplit="2" topLeftCell="A3" activePane="bottomLeft" state="frozen"/>
      <selection pane="bottomLeft" activeCell="B3" sqref="B3:M3"/>
    </sheetView>
  </sheetViews>
  <sheetFormatPr baseColWidth="10" defaultColWidth="11.42578125" defaultRowHeight="15" x14ac:dyDescent="0.25"/>
  <cols>
    <col min="1" max="1" width="23.71093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8.7109375" style="1" customWidth="1"/>
    <col min="6" max="6" width="9.7109375" style="1" bestFit="1" customWidth="1"/>
    <col min="7" max="7" width="19.42578125" style="1" bestFit="1" customWidth="1"/>
    <col min="8" max="8" width="92.28515625" style="1" bestFit="1" customWidth="1"/>
    <col min="9" max="9" width="15.28515625" style="1" customWidth="1"/>
    <col min="10" max="10" width="20.42578125" style="1" bestFit="1" customWidth="1"/>
    <col min="11" max="11" width="20.28515625" style="1" bestFit="1" customWidth="1"/>
    <col min="12" max="12" width="20.42578125" style="1" bestFit="1" customWidth="1"/>
    <col min="13" max="13" width="21" style="1" bestFit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28515625" style="1" bestFit="1" customWidth="1"/>
    <col min="18" max="18" width="66.71093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2" t="s">
        <v>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4" x14ac:dyDescent="0.25">
      <c r="A2" s="5" t="s">
        <v>2</v>
      </c>
      <c r="B2" s="63" t="str">
        <f>'Listado Objetos de Dominio'!$A$5</f>
        <v>Empleado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3"/>
    </row>
    <row r="3" spans="1:14" ht="15.75" customHeight="1" x14ac:dyDescent="0.25">
      <c r="A3" s="6" t="s">
        <v>3</v>
      </c>
      <c r="B3" s="65" t="str">
        <f>'Listado Objetos de Dominio'!$B$5</f>
        <v>Objeto de dominio que contiene la informacion del empleado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  <c r="N3" s="4"/>
    </row>
    <row r="4" spans="1:14" ht="15.75" customHeight="1" x14ac:dyDescent="0.25">
      <c r="A4" s="8" t="s">
        <v>5</v>
      </c>
      <c r="B4" s="67" t="s">
        <v>12</v>
      </c>
      <c r="C4" s="67"/>
      <c r="D4" s="13" t="s">
        <v>22</v>
      </c>
      <c r="E4" s="68" t="s">
        <v>19</v>
      </c>
      <c r="F4" s="68"/>
      <c r="G4" s="69" t="s">
        <v>13</v>
      </c>
      <c r="H4" s="69"/>
      <c r="I4" s="9" t="s">
        <v>14</v>
      </c>
      <c r="J4" s="10" t="s">
        <v>11</v>
      </c>
      <c r="K4" s="12" t="s">
        <v>16</v>
      </c>
      <c r="L4" s="70" t="s">
        <v>17</v>
      </c>
      <c r="M4" s="71" t="s">
        <v>18</v>
      </c>
      <c r="N4" s="4"/>
    </row>
    <row r="5" spans="1:14" x14ac:dyDescent="0.25">
      <c r="A5" s="72" t="s">
        <v>5</v>
      </c>
      <c r="B5" s="67" t="s">
        <v>6</v>
      </c>
      <c r="C5" s="67" t="s">
        <v>0</v>
      </c>
      <c r="D5" s="75" t="s">
        <v>23</v>
      </c>
      <c r="E5" s="68" t="s">
        <v>20</v>
      </c>
      <c r="F5" s="68"/>
      <c r="G5" s="77" t="s">
        <v>7</v>
      </c>
      <c r="H5" s="77"/>
      <c r="I5" s="55" t="s">
        <v>15</v>
      </c>
      <c r="J5" s="74" t="s">
        <v>8</v>
      </c>
      <c r="K5" s="73" t="s">
        <v>10</v>
      </c>
      <c r="L5" s="70"/>
      <c r="M5" s="71"/>
    </row>
    <row r="6" spans="1:14" ht="25.5" x14ac:dyDescent="0.25">
      <c r="A6" s="84"/>
      <c r="B6" s="67"/>
      <c r="C6" s="67"/>
      <c r="D6" s="76"/>
      <c r="E6" s="11" t="s">
        <v>21</v>
      </c>
      <c r="F6" s="11" t="s">
        <v>0</v>
      </c>
      <c r="G6" s="7" t="s">
        <v>9</v>
      </c>
      <c r="H6" s="7" t="s">
        <v>0</v>
      </c>
      <c r="I6" s="55"/>
      <c r="J6" s="74"/>
      <c r="K6" s="73"/>
      <c r="L6" s="70"/>
      <c r="M6" s="71"/>
    </row>
    <row r="7" spans="1:14" x14ac:dyDescent="0.2">
      <c r="A7" s="85" t="s">
        <v>29</v>
      </c>
      <c r="B7" s="92" t="s">
        <v>40</v>
      </c>
      <c r="C7" s="81" t="s">
        <v>33</v>
      </c>
      <c r="D7" s="78" t="s">
        <v>37</v>
      </c>
      <c r="E7" s="78"/>
      <c r="F7" s="78"/>
      <c r="G7" s="20" t="s">
        <v>44</v>
      </c>
      <c r="H7" s="39" t="s">
        <v>47</v>
      </c>
      <c r="I7" s="78"/>
      <c r="J7" s="78" t="s">
        <v>48</v>
      </c>
      <c r="K7" s="78"/>
      <c r="L7" s="78" t="str">
        <f>J10</f>
        <v>Empleado consultado</v>
      </c>
      <c r="M7" s="25" t="str">
        <f>B10</f>
        <v>Consultar empleado</v>
      </c>
    </row>
    <row r="8" spans="1:14" ht="14.65" customHeight="1" x14ac:dyDescent="0.25">
      <c r="A8" s="85"/>
      <c r="B8" s="93"/>
      <c r="C8" s="82"/>
      <c r="D8" s="79"/>
      <c r="E8" s="79"/>
      <c r="F8" s="79"/>
      <c r="G8" s="78" t="s">
        <v>45</v>
      </c>
      <c r="H8" s="97" t="s">
        <v>30</v>
      </c>
      <c r="I8" s="79"/>
      <c r="J8" s="79"/>
      <c r="K8" s="79"/>
      <c r="L8" s="79"/>
      <c r="M8" s="102" t="str">
        <f>B13</f>
        <v>Modificar cliente</v>
      </c>
    </row>
    <row r="9" spans="1:14" x14ac:dyDescent="0.25">
      <c r="A9" s="85"/>
      <c r="B9" s="94"/>
      <c r="C9" s="83"/>
      <c r="D9" s="80"/>
      <c r="E9" s="80"/>
      <c r="F9" s="80"/>
      <c r="G9" s="80"/>
      <c r="H9" s="98"/>
      <c r="I9" s="80"/>
      <c r="J9" s="80"/>
      <c r="K9" s="80"/>
      <c r="L9" s="80"/>
      <c r="M9" s="103"/>
    </row>
    <row r="10" spans="1:14" ht="14.65" customHeight="1" x14ac:dyDescent="0.25">
      <c r="A10" s="52" t="s">
        <v>29</v>
      </c>
      <c r="B10" s="48" t="s">
        <v>43</v>
      </c>
      <c r="C10" s="56" t="s">
        <v>34</v>
      </c>
      <c r="D10" s="48" t="s">
        <v>37</v>
      </c>
      <c r="E10" s="48"/>
      <c r="F10" s="48"/>
      <c r="G10" s="23" t="s">
        <v>44</v>
      </c>
      <c r="H10" s="31" t="s">
        <v>50</v>
      </c>
      <c r="I10" s="48"/>
      <c r="J10" s="48" t="s">
        <v>49</v>
      </c>
      <c r="K10" s="48"/>
      <c r="L10" s="23" t="str">
        <f>J7</f>
        <v>Empleado creado</v>
      </c>
      <c r="M10" s="24" t="str">
        <f>B7</f>
        <v>Crear empleado</v>
      </c>
    </row>
    <row r="11" spans="1:14" x14ac:dyDescent="0.25">
      <c r="A11" s="53"/>
      <c r="B11" s="49"/>
      <c r="C11" s="57"/>
      <c r="D11" s="49"/>
      <c r="E11" s="49"/>
      <c r="F11" s="49"/>
      <c r="G11" s="21" t="s">
        <v>45</v>
      </c>
      <c r="H11" s="26" t="s">
        <v>51</v>
      </c>
      <c r="I11" s="49"/>
      <c r="J11" s="49"/>
      <c r="K11" s="49"/>
      <c r="L11" s="48" t="str">
        <f>J13</f>
        <v>Empleado modificado</v>
      </c>
      <c r="M11" s="23" t="str">
        <f>B13</f>
        <v>Modificar cliente</v>
      </c>
    </row>
    <row r="12" spans="1:14" ht="24" x14ac:dyDescent="0.25">
      <c r="A12" s="54"/>
      <c r="B12" s="50"/>
      <c r="C12" s="58"/>
      <c r="D12" s="50"/>
      <c r="E12" s="21"/>
      <c r="F12" s="21"/>
      <c r="G12" s="23" t="s">
        <v>46</v>
      </c>
      <c r="H12" s="27" t="s">
        <v>52</v>
      </c>
      <c r="I12" s="21"/>
      <c r="J12" s="21"/>
      <c r="K12" s="21"/>
      <c r="L12" s="50"/>
      <c r="M12" s="23" t="str">
        <f>B10</f>
        <v>Consultar empleado</v>
      </c>
    </row>
    <row r="13" spans="1:14" x14ac:dyDescent="0.2">
      <c r="A13" s="86" t="s">
        <v>29</v>
      </c>
      <c r="B13" s="90" t="s">
        <v>36</v>
      </c>
      <c r="C13" s="96" t="s">
        <v>35</v>
      </c>
      <c r="D13" s="90" t="s">
        <v>37</v>
      </c>
      <c r="E13" s="90"/>
      <c r="F13" s="90"/>
      <c r="G13" s="22" t="s">
        <v>44</v>
      </c>
      <c r="H13" s="40" t="s">
        <v>47</v>
      </c>
      <c r="I13" s="90"/>
      <c r="J13" s="90" t="s">
        <v>53</v>
      </c>
      <c r="K13" s="90"/>
      <c r="L13" s="22" t="str">
        <f>J10</f>
        <v>Empleado consultado</v>
      </c>
      <c r="M13" s="99" t="str">
        <f>B10</f>
        <v>Consultar empleado</v>
      </c>
    </row>
    <row r="14" spans="1:14" x14ac:dyDescent="0.2">
      <c r="A14" s="87"/>
      <c r="B14" s="91"/>
      <c r="C14" s="96"/>
      <c r="D14" s="90"/>
      <c r="E14" s="90"/>
      <c r="F14" s="90"/>
      <c r="G14" s="22" t="s">
        <v>45</v>
      </c>
      <c r="H14" s="40" t="s">
        <v>30</v>
      </c>
      <c r="I14" s="90"/>
      <c r="J14" s="90"/>
      <c r="K14" s="90"/>
      <c r="L14" s="90" t="str">
        <f>J7</f>
        <v>Empleado creado</v>
      </c>
      <c r="M14" s="100"/>
    </row>
    <row r="15" spans="1:14" x14ac:dyDescent="0.2">
      <c r="A15" s="88"/>
      <c r="B15" s="90"/>
      <c r="C15" s="96"/>
      <c r="D15" s="90"/>
      <c r="E15" s="90"/>
      <c r="F15" s="90"/>
      <c r="G15" s="22" t="s">
        <v>46</v>
      </c>
      <c r="H15" s="40" t="s">
        <v>54</v>
      </c>
      <c r="I15" s="90"/>
      <c r="J15" s="90"/>
      <c r="K15" s="90"/>
      <c r="L15" s="90"/>
      <c r="M15" s="101"/>
    </row>
    <row r="16" spans="1:14" x14ac:dyDescent="0.25">
      <c r="A16" s="89" t="s">
        <v>29</v>
      </c>
      <c r="B16" s="89" t="s">
        <v>41</v>
      </c>
      <c r="C16" s="95" t="s">
        <v>42</v>
      </c>
      <c r="D16" s="89" t="s">
        <v>37</v>
      </c>
      <c r="E16" s="89"/>
      <c r="F16" s="89"/>
      <c r="G16" s="29" t="s">
        <v>44</v>
      </c>
      <c r="H16" s="30" t="s">
        <v>55</v>
      </c>
      <c r="I16" s="89"/>
      <c r="J16" s="89" t="s">
        <v>57</v>
      </c>
      <c r="K16" s="89"/>
      <c r="L16" s="29" t="str">
        <f>J10</f>
        <v>Empleado consultado</v>
      </c>
      <c r="M16" s="89" t="str">
        <f>B7</f>
        <v>Crear empleado</v>
      </c>
    </row>
    <row r="17" spans="1:13" ht="30" x14ac:dyDescent="0.25">
      <c r="A17" s="89"/>
      <c r="B17" s="89"/>
      <c r="C17" s="95"/>
      <c r="D17" s="89"/>
      <c r="E17" s="89"/>
      <c r="F17" s="89"/>
      <c r="G17" s="29" t="s">
        <v>45</v>
      </c>
      <c r="H17" s="32" t="s">
        <v>56</v>
      </c>
      <c r="I17" s="89"/>
      <c r="J17" s="89"/>
      <c r="K17" s="89"/>
      <c r="L17" s="29" t="str">
        <f>J7</f>
        <v>Empleado creado</v>
      </c>
      <c r="M17" s="89"/>
    </row>
  </sheetData>
  <mergeCells count="61">
    <mergeCell ref="M16:M17"/>
    <mergeCell ref="G8:G9"/>
    <mergeCell ref="H8:H9"/>
    <mergeCell ref="I16:I17"/>
    <mergeCell ref="J16:J17"/>
    <mergeCell ref="K16:K17"/>
    <mergeCell ref="M13:M15"/>
    <mergeCell ref="I13:I15"/>
    <mergeCell ref="J13:J15"/>
    <mergeCell ref="K13:K15"/>
    <mergeCell ref="L14:L15"/>
    <mergeCell ref="L7:L9"/>
    <mergeCell ref="M8:M9"/>
    <mergeCell ref="L11:L12"/>
    <mergeCell ref="I10:I11"/>
    <mergeCell ref="J10:J11"/>
    <mergeCell ref="C16:C17"/>
    <mergeCell ref="B10:B12"/>
    <mergeCell ref="D16:D17"/>
    <mergeCell ref="E16:E17"/>
    <mergeCell ref="F16:F17"/>
    <mergeCell ref="C13:C15"/>
    <mergeCell ref="D13:D15"/>
    <mergeCell ref="D10:D12"/>
    <mergeCell ref="E13:E15"/>
    <mergeCell ref="F13:F15"/>
    <mergeCell ref="C10:C12"/>
    <mergeCell ref="E10:E11"/>
    <mergeCell ref="F10:F11"/>
    <mergeCell ref="A7:A9"/>
    <mergeCell ref="A10:A12"/>
    <mergeCell ref="A13:A15"/>
    <mergeCell ref="A16:A17"/>
    <mergeCell ref="B16:B17"/>
    <mergeCell ref="B13:B15"/>
    <mergeCell ref="B7:B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G5:H5"/>
    <mergeCell ref="I5:I6"/>
    <mergeCell ref="C5:C6"/>
    <mergeCell ref="D5:D6"/>
    <mergeCell ref="E5:F5"/>
    <mergeCell ref="F7:F9"/>
    <mergeCell ref="C7:C9"/>
    <mergeCell ref="K10:K11"/>
    <mergeCell ref="I7:I9"/>
    <mergeCell ref="J7:J9"/>
    <mergeCell ref="K7:K9"/>
    <mergeCell ref="D7:D9"/>
    <mergeCell ref="E7:E9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Sede</vt:lpstr>
      <vt:lpstr>Empleado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2024-05-23T23:31:00Z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