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sabe\Downloads\"/>
    </mc:Choice>
  </mc:AlternateContent>
  <xr:revisionPtr revIDLastSave="0" documentId="13_ncr:1_{6D290FDB-1CE1-4076-857F-85AB99821A5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o de dominio Anemico" sheetId="1" r:id="rId1"/>
    <sheet name="Objeto de dominio" sheetId="2" r:id="rId2"/>
    <sheet name="Sede" sheetId="3" r:id="rId3"/>
    <sheet name="Pago" sheetId="15" r:id="rId4"/>
    <sheet name="Empleado" sheetId="16" r:id="rId5"/>
    <sheet name="Cliente" sheetId="17" r:id="rId6"/>
    <sheet name="Proveedor" sheetId="1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trk4NYH2xMSuecVWxUixMMnepXDBcyKD8KMR9UE+xbY="/>
    </ext>
  </extLst>
</workbook>
</file>

<file path=xl/calcChain.xml><?xml version="1.0" encoding="utf-8"?>
<calcChain xmlns="http://schemas.openxmlformats.org/spreadsheetml/2006/main">
  <c r="D4" i="18" l="1"/>
  <c r="D3" i="18"/>
  <c r="D2" i="18"/>
  <c r="G3" i="17"/>
  <c r="G4" i="17"/>
  <c r="G2" i="17"/>
  <c r="G3" i="16"/>
  <c r="G4" i="16"/>
  <c r="G2" i="16"/>
  <c r="F3" i="15"/>
  <c r="F4" i="15"/>
  <c r="F2" i="15"/>
  <c r="E3" i="15"/>
  <c r="E4" i="15"/>
  <c r="E2" i="15"/>
  <c r="G3" i="3"/>
  <c r="G4" i="3"/>
  <c r="G2" i="3"/>
</calcChain>
</file>

<file path=xl/sharedStrings.xml><?xml version="1.0" encoding="utf-8"?>
<sst xmlns="http://schemas.openxmlformats.org/spreadsheetml/2006/main" count="106" uniqueCount="81">
  <si>
    <t>Nombre</t>
  </si>
  <si>
    <t>Descripcion</t>
  </si>
  <si>
    <t>TipoObjetoDominio</t>
  </si>
  <si>
    <t>Contexto</t>
  </si>
  <si>
    <t>Sede</t>
  </si>
  <si>
    <t>Identificador</t>
  </si>
  <si>
    <t>Rionegro</t>
  </si>
  <si>
    <t>Combinacion Unica</t>
  </si>
  <si>
    <t>Objeto dominio que representa una sucursal o local de la tienda</t>
  </si>
  <si>
    <t xml:space="preserve">Nombre sede </t>
  </si>
  <si>
    <t>Sede A</t>
  </si>
  <si>
    <t>Sede B</t>
  </si>
  <si>
    <t>Sede C</t>
  </si>
  <si>
    <t xml:space="preserve">Combinacion Unica </t>
  </si>
  <si>
    <t xml:space="preserve">Ciudad </t>
  </si>
  <si>
    <t xml:space="preserve">El Carmen </t>
  </si>
  <si>
    <t xml:space="preserve">Marinilla </t>
  </si>
  <si>
    <t xml:space="preserve">Departamento </t>
  </si>
  <si>
    <t xml:space="preserve">Antioquia </t>
  </si>
  <si>
    <t xml:space="preserve">Direccion </t>
  </si>
  <si>
    <t xml:space="preserve">Calle 123m numero A </t>
  </si>
  <si>
    <t xml:space="preserve">Av.Principal, numero B </t>
  </si>
  <si>
    <t xml:space="preserve">Calle Central, numero c </t>
  </si>
  <si>
    <t xml:space="preserve">TipoSede </t>
  </si>
  <si>
    <t>Tienda A</t>
  </si>
  <si>
    <t>Tienda B</t>
  </si>
  <si>
    <t>Tienda C</t>
  </si>
  <si>
    <t>Principal</t>
  </si>
  <si>
    <t>Alterna</t>
  </si>
  <si>
    <t>Tienda</t>
  </si>
  <si>
    <t>Empleado</t>
  </si>
  <si>
    <t>Objeto de dominio que contiene la informacion del empleado y la sede donde labora</t>
  </si>
  <si>
    <t>Pago</t>
  </si>
  <si>
    <t>Proveedor</t>
  </si>
  <si>
    <t>Cliente</t>
  </si>
  <si>
    <t>Propio</t>
  </si>
  <si>
    <t>Pagos</t>
  </si>
  <si>
    <t>Empleados</t>
  </si>
  <si>
    <t>Clientes</t>
  </si>
  <si>
    <t>Proveedores</t>
  </si>
  <si>
    <t>Fecha Pedido</t>
  </si>
  <si>
    <t>Tipo Pago</t>
  </si>
  <si>
    <t xml:space="preserve">Monto </t>
  </si>
  <si>
    <t>Precio final Pedido</t>
  </si>
  <si>
    <t>15/Marzo de 2024</t>
  </si>
  <si>
    <t>17/Marzo de 2024</t>
  </si>
  <si>
    <t>20/Marzo de 2024</t>
  </si>
  <si>
    <t xml:space="preserve">Efectivo </t>
  </si>
  <si>
    <t>Tarjeta de Credito</t>
  </si>
  <si>
    <t>Transferencia</t>
  </si>
  <si>
    <t>Objeto de dominio el cual nos representa a la persona que compra en la tienda.</t>
  </si>
  <si>
    <t>ID_Empleado</t>
  </si>
  <si>
    <t>Apellido</t>
  </si>
  <si>
    <t>Correo</t>
  </si>
  <si>
    <t>Laura</t>
  </si>
  <si>
    <t>Jose</t>
  </si>
  <si>
    <t>Lina</t>
  </si>
  <si>
    <t>Posada</t>
  </si>
  <si>
    <t>Giraldo</t>
  </si>
  <si>
    <t>Lopez</t>
  </si>
  <si>
    <t>laup@gmail.com</t>
  </si>
  <si>
    <t>josegiraldo@hotmail.com</t>
  </si>
  <si>
    <t>linalz@outlook.com</t>
  </si>
  <si>
    <t>ID_Cliente</t>
  </si>
  <si>
    <t>Isabela</t>
  </si>
  <si>
    <t>Esteban</t>
  </si>
  <si>
    <t xml:space="preserve">Juan Pablo </t>
  </si>
  <si>
    <t xml:space="preserve">Solano </t>
  </si>
  <si>
    <t>Zuluaga</t>
  </si>
  <si>
    <t>isabelasolano@gmail.com</t>
  </si>
  <si>
    <t>estebanzuluaga@gmail.com</t>
  </si>
  <si>
    <t>jpgiraldo@outlook.com</t>
  </si>
  <si>
    <t xml:space="preserve">Objeto de dominio que representa el pago realizado por un cliente </t>
  </si>
  <si>
    <t>Proveedor X</t>
  </si>
  <si>
    <t>Proveedor Y</t>
  </si>
  <si>
    <t>Proveedor Z</t>
  </si>
  <si>
    <t xml:space="preserve">Proveedor de camisas, chaquetas y busos </t>
  </si>
  <si>
    <t>Proveedor de Pantalones</t>
  </si>
  <si>
    <t>Proveedor de Gorras</t>
  </si>
  <si>
    <t>Objeto de dominio el cual representa una empresa que suministra productos a la tienda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</si>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</sst>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u/>
      <sz val="10"/>
      <color rgb="FF0000FF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inor"/>
    </font>
    <font>
      <u/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top" wrapText="1"/>
    </xf>
    <xf numFmtId="0" fontId="6" fillId="0" borderId="1" xfId="0" applyFont="1" applyBorder="1"/>
    <xf numFmtId="0" fontId="4" fillId="0" borderId="0" xfId="0" applyFont="1"/>
    <xf numFmtId="0" fontId="5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5" fillId="0" borderId="4" xfId="0" applyFont="1" applyBorder="1"/>
    <xf numFmtId="0" fontId="6" fillId="0" borderId="5" xfId="0" applyFont="1" applyBorder="1"/>
    <xf numFmtId="0" fontId="12" fillId="0" borderId="4" xfId="0" applyFont="1" applyBorder="1"/>
    <xf numFmtId="0" fontId="0" fillId="0" borderId="4" xfId="0" applyBorder="1"/>
    <xf numFmtId="0" fontId="12" fillId="2" borderId="4" xfId="0" applyFont="1" applyFill="1" applyBorder="1"/>
    <xf numFmtId="0" fontId="11" fillId="0" borderId="4" xfId="0" applyFont="1" applyBorder="1"/>
    <xf numFmtId="0" fontId="13" fillId="0" borderId="4" xfId="1" quotePrefix="1" applyFont="1" applyBorder="1"/>
    <xf numFmtId="0" fontId="9" fillId="0" borderId="3" xfId="0" applyFont="1" applyBorder="1"/>
    <xf numFmtId="0" fontId="8" fillId="0" borderId="4" xfId="1" applyBorder="1"/>
    <xf numFmtId="0" fontId="14" fillId="0" borderId="4" xfId="0" applyFont="1" applyBorder="1" applyAlignment="1">
      <alignment vertical="top" wrapText="1"/>
    </xf>
    <xf numFmtId="0" fontId="15" fillId="0" borderId="4" xfId="0" applyFont="1" applyBorder="1"/>
    <xf numFmtId="0" fontId="10" fillId="0" borderId="0" xfId="0" applyFont="1"/>
    <xf numFmtId="0" fontId="6" fillId="2" borderId="4" xfId="0" applyFont="1" applyFill="1" applyBorder="1"/>
    <xf numFmtId="0" fontId="11" fillId="0" borderId="0" xfId="0" applyFont="1"/>
    <xf numFmtId="0" fontId="13" fillId="0" borderId="1" xfId="1" quotePrefix="1" applyFont="1" applyBorder="1"/>
    <xf numFmtId="0" fontId="14" fillId="0" borderId="2" xfId="0" applyFont="1" applyBorder="1" applyAlignment="1">
      <alignment vertical="top" wrapText="1"/>
    </xf>
    <xf numFmtId="0" fontId="9" fillId="0" borderId="1" xfId="0" applyFont="1" applyBorder="1"/>
    <xf numFmtId="0" fontId="13" fillId="0" borderId="3" xfId="1" applyFont="1" applyBorder="1"/>
    <xf numFmtId="0" fontId="14" fillId="0" borderId="6" xfId="0" applyFont="1" applyBorder="1" applyAlignment="1">
      <alignment vertical="top" wrapText="1"/>
    </xf>
    <xf numFmtId="0" fontId="8" fillId="0" borderId="4" xfId="1" quotePrefix="1" applyBorder="1"/>
    <xf numFmtId="0" fontId="16" fillId="0" borderId="4" xfId="0" applyFont="1" applyBorder="1"/>
    <xf numFmtId="0" fontId="13" fillId="0" borderId="0" xfId="1" quotePrefix="1" applyFont="1" applyBorder="1"/>
    <xf numFmtId="0" fontId="14" fillId="0" borderId="0" xfId="0" applyFont="1" applyAlignment="1">
      <alignment vertical="top" wrapText="1"/>
    </xf>
    <xf numFmtId="0" fontId="9" fillId="0" borderId="0" xfId="0" applyFont="1"/>
    <xf numFmtId="0" fontId="17" fillId="0" borderId="5" xfId="1" applyFont="1" applyBorder="1"/>
    <xf numFmtId="6" fontId="0" fillId="0" borderId="4" xfId="0" applyNumberFormat="1" applyBorder="1"/>
    <xf numFmtId="0" fontId="18" fillId="0" borderId="4" xfId="0" applyFont="1" applyBorder="1"/>
    <xf numFmtId="0" fontId="8" fillId="0" borderId="4" xfId="1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417534</xdr:colOff>
      <xdr:row>4</xdr:row>
      <xdr:rowOff>146137</xdr:rowOff>
    </xdr:from>
    <xdr:to>
      <xdr:col>18</xdr:col>
      <xdr:colOff>624761</xdr:colOff>
      <xdr:row>31</xdr:row>
      <xdr:rowOff>87899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ED29081-1969-885B-0E4D-95CD60C0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3068" y="939452"/>
          <a:ext cx="12336597" cy="5296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inalz@outlook.com" TargetMode="External"/><Relationship Id="rId2" Type="http://schemas.openxmlformats.org/officeDocument/2006/relationships/hyperlink" Target="mailto:josegiraldo@hotmail.com" TargetMode="External"/><Relationship Id="rId1" Type="http://schemas.openxmlformats.org/officeDocument/2006/relationships/hyperlink" Target="mailto:laup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jpgiraldo@outlook.com" TargetMode="External"/><Relationship Id="rId2" Type="http://schemas.openxmlformats.org/officeDocument/2006/relationships/hyperlink" Target="mailto:estebanzuluaga@gmail.com" TargetMode="External"/><Relationship Id="rId1" Type="http://schemas.openxmlformats.org/officeDocument/2006/relationships/hyperlink" Target="mailto:isabelasola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S1:S1000"/>
  <sheetViews>
    <sheetView zoomScale="73" workbookViewId="0">
      <selection activeCell="C12" sqref="C12"/>
    </sheetView>
  </sheetViews>
  <sheetFormatPr baseColWidth="10" defaultColWidth="12.6640625" defaultRowHeight="15" customHeight="1" x14ac:dyDescent="0.25"/>
  <sheetData>
    <row r="1" spans="19:19" ht="15.75" customHeight="1" x14ac:dyDescent="0.25"/>
    <row r="2" spans="19:19" ht="15.75" customHeight="1" x14ac:dyDescent="0.25"/>
    <row r="3" spans="19:19" ht="15.75" customHeight="1" x14ac:dyDescent="0.25">
      <c r="S3" s="1"/>
    </row>
    <row r="4" spans="19:19" ht="15.75" customHeight="1" x14ac:dyDescent="0.25"/>
    <row r="5" spans="19:19" ht="15.75" customHeight="1" x14ac:dyDescent="0.25"/>
    <row r="6" spans="19:19" ht="15.75" customHeight="1" x14ac:dyDescent="0.25"/>
    <row r="7" spans="19:19" ht="15.75" customHeight="1" x14ac:dyDescent="0.25"/>
    <row r="8" spans="19:19" ht="15.75" customHeight="1" x14ac:dyDescent="0.25"/>
    <row r="9" spans="19:19" ht="15.75" customHeight="1" x14ac:dyDescent="0.25"/>
    <row r="10" spans="19:19" ht="15.75" customHeight="1" x14ac:dyDescent="0.25"/>
    <row r="11" spans="19:19" ht="15.75" customHeight="1" x14ac:dyDescent="0.25"/>
    <row r="12" spans="19:19" ht="15.75" customHeight="1" x14ac:dyDescent="0.25"/>
    <row r="13" spans="19:19" ht="15.75" customHeight="1" x14ac:dyDescent="0.25"/>
    <row r="14" spans="19:19" ht="15.75" customHeight="1" x14ac:dyDescent="0.25"/>
    <row r="15" spans="19:19" ht="15.75" customHeight="1" x14ac:dyDescent="0.25"/>
    <row r="16" spans="19:1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tabSelected="1" workbookViewId="0">
      <selection activeCell="C7" sqref="C7"/>
    </sheetView>
  </sheetViews>
  <sheetFormatPr baseColWidth="10" defaultColWidth="12.6640625" defaultRowHeight="15" customHeight="1" x14ac:dyDescent="0.25"/>
  <cols>
    <col min="1" max="1" width="15.77734375" customWidth="1"/>
    <col min="2" max="2" width="136" customWidth="1"/>
    <col min="3" max="3" width="18.77734375" customWidth="1"/>
    <col min="4" max="4" width="12.33203125" customWidth="1"/>
  </cols>
  <sheetData>
    <row r="1" spans="1:4" ht="12.75" customHeigh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customHeight="1" x14ac:dyDescent="0.25">
      <c r="A2" s="3" t="s">
        <v>4</v>
      </c>
      <c r="B2" s="4" t="s">
        <v>8</v>
      </c>
      <c r="C2" s="38" t="s">
        <v>35</v>
      </c>
      <c r="D2" s="26" t="s">
        <v>29</v>
      </c>
    </row>
    <row r="3" spans="1:4" ht="12.75" customHeight="1" x14ac:dyDescent="0.25">
      <c r="A3" s="24" t="s">
        <v>30</v>
      </c>
      <c r="B3" s="25" t="s">
        <v>31</v>
      </c>
      <c r="C3" s="38" t="s">
        <v>80</v>
      </c>
      <c r="D3" s="26" t="s">
        <v>37</v>
      </c>
    </row>
    <row r="4" spans="1:4" ht="12.75" customHeight="1" x14ac:dyDescent="0.25">
      <c r="A4" s="27" t="s">
        <v>32</v>
      </c>
      <c r="B4" s="28" t="s">
        <v>72</v>
      </c>
      <c r="C4" s="39" t="s">
        <v>80</v>
      </c>
      <c r="D4" s="17" t="s">
        <v>36</v>
      </c>
    </row>
    <row r="5" spans="1:4" ht="12.75" customHeight="1" x14ac:dyDescent="0.25">
      <c r="A5" s="16" t="s">
        <v>33</v>
      </c>
      <c r="B5" s="30" t="s">
        <v>79</v>
      </c>
      <c r="C5" s="15" t="s">
        <v>80</v>
      </c>
      <c r="D5" s="15" t="s">
        <v>39</v>
      </c>
    </row>
    <row r="6" spans="1:4" ht="12.75" customHeight="1" x14ac:dyDescent="0.25">
      <c r="A6" s="16" t="s">
        <v>34</v>
      </c>
      <c r="B6" s="19" t="s">
        <v>50</v>
      </c>
      <c r="C6" s="40" t="s">
        <v>80</v>
      </c>
      <c r="D6" s="15" t="s">
        <v>38</v>
      </c>
    </row>
    <row r="7" spans="1:4" ht="12.75" customHeight="1" x14ac:dyDescent="0.3">
      <c r="A7" s="29"/>
      <c r="B7" s="20"/>
      <c r="C7" s="15"/>
      <c r="D7" s="15"/>
    </row>
    <row r="8" spans="1:4" ht="12.75" customHeight="1" x14ac:dyDescent="0.25">
      <c r="A8" s="31"/>
      <c r="B8" s="32"/>
      <c r="C8" s="33"/>
      <c r="D8" s="23"/>
    </row>
    <row r="9" spans="1:4" ht="12.75" customHeight="1" x14ac:dyDescent="0.25"/>
    <row r="10" spans="1:4" ht="12.75" customHeight="1" x14ac:dyDescent="0.25"/>
    <row r="11" spans="1:4" ht="12.75" customHeight="1" x14ac:dyDescent="0.25"/>
    <row r="12" spans="1:4" ht="12.75" customHeight="1" x14ac:dyDescent="0.25"/>
    <row r="13" spans="1:4" ht="12.75" customHeight="1" x14ac:dyDescent="0.25"/>
    <row r="14" spans="1:4" ht="12.75" customHeight="1" x14ac:dyDescent="0.25"/>
    <row r="15" spans="1:4" ht="12.75" customHeight="1" x14ac:dyDescent="0.25"/>
    <row r="16" spans="1: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</sheetData>
  <hyperlinks>
    <hyperlink ref="A2" location="Sede!A1" display="Sede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B6" sqref="B6"/>
    </sheetView>
  </sheetViews>
  <sheetFormatPr baseColWidth="10" defaultColWidth="12.6640625" defaultRowHeight="15" customHeight="1" x14ac:dyDescent="0.25"/>
  <cols>
    <col min="1" max="1" width="11.44140625" customWidth="1"/>
    <col min="2" max="2" width="17.33203125" customWidth="1"/>
    <col min="3" max="3" width="11.21875" customWidth="1"/>
    <col min="4" max="4" width="9.21875" customWidth="1"/>
    <col min="5" max="5" width="21.6640625" customWidth="1"/>
    <col min="6" max="6" width="13.5546875" customWidth="1"/>
    <col min="7" max="7" width="27.77734375" customWidth="1"/>
    <col min="8" max="8" width="27.109375" customWidth="1"/>
  </cols>
  <sheetData>
    <row r="1" spans="1:30" ht="12.75" customHeight="1" x14ac:dyDescent="0.3">
      <c r="A1" s="5" t="s">
        <v>5</v>
      </c>
      <c r="B1" s="5" t="s">
        <v>9</v>
      </c>
      <c r="C1" s="5" t="s">
        <v>14</v>
      </c>
      <c r="D1" s="5" t="s">
        <v>17</v>
      </c>
      <c r="E1" s="5" t="s">
        <v>19</v>
      </c>
      <c r="F1" s="11" t="s">
        <v>23</v>
      </c>
      <c r="G1" s="22" t="s">
        <v>13</v>
      </c>
      <c r="H1" s="2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ht="12.75" customHeight="1" x14ac:dyDescent="0.3">
      <c r="A2" s="7">
        <v>1</v>
      </c>
      <c r="B2" s="8" t="s">
        <v>10</v>
      </c>
      <c r="C2" s="7" t="s">
        <v>6</v>
      </c>
      <c r="D2" s="7" t="s">
        <v>18</v>
      </c>
      <c r="E2" s="7" t="s">
        <v>20</v>
      </c>
      <c r="F2" s="34" t="s">
        <v>27</v>
      </c>
      <c r="G2" s="10" t="str">
        <f>B2&amp;"-"&amp;E2</f>
        <v xml:space="preserve">Sede A-Calle 123m numero A 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2.75" customHeight="1" x14ac:dyDescent="0.3">
      <c r="A3" s="7">
        <v>2</v>
      </c>
      <c r="B3" s="7" t="s">
        <v>11</v>
      </c>
      <c r="C3" s="7" t="s">
        <v>15</v>
      </c>
      <c r="D3" s="9" t="s">
        <v>18</v>
      </c>
      <c r="E3" s="7" t="s">
        <v>21</v>
      </c>
      <c r="F3" s="34" t="s">
        <v>28</v>
      </c>
      <c r="G3" s="10" t="str">
        <f t="shared" ref="G3:G4" si="0">B3&amp;"-"&amp;E3</f>
        <v xml:space="preserve">Sede B-Av.Principal, numero B 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ht="12.75" customHeight="1" x14ac:dyDescent="0.3">
      <c r="A4" s="7">
        <v>3</v>
      </c>
      <c r="B4" s="7" t="s">
        <v>12</v>
      </c>
      <c r="C4" s="7" t="s">
        <v>16</v>
      </c>
      <c r="D4" s="9" t="s">
        <v>18</v>
      </c>
      <c r="E4" s="7" t="s">
        <v>22</v>
      </c>
      <c r="F4" s="34" t="s">
        <v>28</v>
      </c>
      <c r="G4" s="10" t="str">
        <f t="shared" si="0"/>
        <v xml:space="preserve">Sede C-Calle Central, numero c 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2.75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ht="12.7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12.7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12.7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2.7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 ht="12.7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ht="12.7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ht="12.7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ht="12.7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2.7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2.7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ht="12.7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 ht="12.7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 ht="12.7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 ht="12.7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 ht="12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2.7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 ht="12.7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 ht="12.7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 ht="12.7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 ht="12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 ht="12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12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 ht="12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 ht="12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ht="12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 ht="12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 ht="12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2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 ht="12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 ht="12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 ht="12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 ht="12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 ht="12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12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 ht="12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 ht="12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 ht="12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 ht="12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ht="12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2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 ht="12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 ht="12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 ht="12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 ht="12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 ht="12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2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 ht="12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 ht="12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 ht="12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 ht="12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 ht="12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ht="12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2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2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2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2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2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2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2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2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2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2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2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2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2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2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2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2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2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2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2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2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2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2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2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2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2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2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2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2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2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2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2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2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2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2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2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2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2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2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2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2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2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2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2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2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2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2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2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2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2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2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2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2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2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2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2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2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2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2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2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2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2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2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2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2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2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2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2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2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2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2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2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2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2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2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2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2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2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2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2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2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2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2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2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2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2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2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2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2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2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2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2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2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2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2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2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2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2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2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2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2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2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2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2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2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2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2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2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2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2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2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2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2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2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2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2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2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2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2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2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2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2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2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2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2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2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2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2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2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2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2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2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2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2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2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2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2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2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2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2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2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2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2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2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2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2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2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2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2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2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2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2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2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2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2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2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2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2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2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2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2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2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2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2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2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2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2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2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2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2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2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2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2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2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2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2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2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2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2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2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2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2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2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2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2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2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2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2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2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2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2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2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2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2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2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2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2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2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2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2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2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2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2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2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2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2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2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2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2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2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2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2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2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2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2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2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2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2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2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2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2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2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2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2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2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2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2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2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2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2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2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2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2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2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2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2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2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2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2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2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2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2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2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2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2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2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2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2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2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2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2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2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2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2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2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2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2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2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2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2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2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2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2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2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2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2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2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2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2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2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2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2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2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2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2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2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2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2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2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2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2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2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2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2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2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2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2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2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2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2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2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2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2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2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2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2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2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2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2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2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2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2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2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2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2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2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2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2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2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2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2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2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2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2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2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2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2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2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2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2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2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2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2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2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2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2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2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2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2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2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2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2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2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2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2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2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2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2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2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2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2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2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2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2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2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2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2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2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2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2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2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2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2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2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2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2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2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2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2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2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2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2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2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2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2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2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2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2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2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2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2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2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2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2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2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2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2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2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2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2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2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2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2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2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2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2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2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2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2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2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2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2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2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2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2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2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2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2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2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2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2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2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2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2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2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2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2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2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2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2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2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2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2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2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2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2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2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2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2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2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2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2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2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2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2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2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2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2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2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2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2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2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2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2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2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2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2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2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2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2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2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2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2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2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2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2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2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2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2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2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2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2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2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2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2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2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2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2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2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2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2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2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2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2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2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2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2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2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2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2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2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2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2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2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2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2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2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2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2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2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2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2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2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2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2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2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2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2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2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2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2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2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2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2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2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2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2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2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2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2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2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2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2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2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2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2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2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2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2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2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2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2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2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2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2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2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2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2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2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2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2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2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2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2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2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2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2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2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2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2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2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2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2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2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2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2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2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2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2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2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2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2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2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2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2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2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2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2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2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2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2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2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2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2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2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2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2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2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2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2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2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2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2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2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2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2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2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2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2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2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2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2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2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2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2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2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2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2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2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2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2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2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2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2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2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2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2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2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2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2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2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2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2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2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2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2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2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2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2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2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2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2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2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2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2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2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2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2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2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2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2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2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2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2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2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2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2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2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2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2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2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2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2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2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2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2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2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2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2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2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2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2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2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2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2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2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2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2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2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2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2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2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2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2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2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2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2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2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2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2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2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2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2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2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2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2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2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2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2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2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2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2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2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2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2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2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2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2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2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2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2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2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2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2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2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2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2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2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2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2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2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2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2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2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2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2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2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2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2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2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2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2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2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2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2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2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2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2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2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2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2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2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2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2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2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2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2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2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2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2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2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2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2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2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2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2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2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2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2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2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2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2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2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2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2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2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2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2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2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2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2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2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2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2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2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2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2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2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2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2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2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2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2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2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2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2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2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2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2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2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2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2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2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2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2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2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2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2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2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2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2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2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2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2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2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2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2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2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2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2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2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2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2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2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2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2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2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2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2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2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2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2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2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2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2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2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2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2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2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2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2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2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2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2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2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2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2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2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2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2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2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2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2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2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2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2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2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2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2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2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2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2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2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2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2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2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2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2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2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2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2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2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2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2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2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2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2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2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2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2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2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2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2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2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2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2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2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2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2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2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2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2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2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2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2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2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2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2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2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2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2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2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2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2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2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2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2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2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2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2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2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2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2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2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2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2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2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2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2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2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2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2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2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2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2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2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2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2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2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2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2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2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2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2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2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2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2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2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2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2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2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2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2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2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2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2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2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2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2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2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2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2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2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2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2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2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2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2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2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2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2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2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2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2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2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2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2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2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2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2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2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2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2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2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2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2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2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2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2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2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2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2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2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2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2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2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2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2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2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2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2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2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2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hyperlinks>
    <hyperlink ref="F2" location="TipoSede!B2" display="Principal" xr:uid="{14B7EE22-8606-4915-B398-7CEAB00D2E26}"/>
    <hyperlink ref="F3" location="TipoSede!B3" display="Alterna" xr:uid="{D420CB4B-E6CD-4090-A367-18AFAF4B2050}"/>
    <hyperlink ref="F4" location="TipoSede!B3" display="Alterna" xr:uid="{8489D82A-FDA0-4529-AB4D-B649D72D6ECF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0140-6058-4CE4-83C1-DE65D3BB642E}">
  <dimension ref="A1:F4"/>
  <sheetViews>
    <sheetView workbookViewId="0">
      <selection activeCell="G9" sqref="G9"/>
    </sheetView>
  </sheetViews>
  <sheetFormatPr baseColWidth="10" defaultRowHeight="13.2" x14ac:dyDescent="0.25"/>
  <cols>
    <col min="1" max="1" width="13.44140625" customWidth="1"/>
    <col min="2" max="2" width="16.109375" customWidth="1"/>
    <col min="3" max="3" width="17.5546875" customWidth="1"/>
    <col min="5" max="5" width="17.109375" customWidth="1"/>
    <col min="6" max="6" width="33.109375" customWidth="1"/>
  </cols>
  <sheetData>
    <row r="1" spans="1:6" x14ac:dyDescent="0.25">
      <c r="A1" s="12" t="s">
        <v>5</v>
      </c>
      <c r="B1" s="12" t="s">
        <v>40</v>
      </c>
      <c r="C1" s="12" t="s">
        <v>41</v>
      </c>
      <c r="D1" s="12" t="s">
        <v>42</v>
      </c>
      <c r="E1" s="12" t="s">
        <v>43</v>
      </c>
      <c r="F1" s="14" t="s">
        <v>7</v>
      </c>
    </row>
    <row r="2" spans="1:6" x14ac:dyDescent="0.25">
      <c r="A2" s="13">
        <v>1</v>
      </c>
      <c r="B2" s="15" t="s">
        <v>44</v>
      </c>
      <c r="C2" s="15" t="s">
        <v>47</v>
      </c>
      <c r="D2" s="35">
        <v>300000</v>
      </c>
      <c r="E2" s="35">
        <f>D2</f>
        <v>300000</v>
      </c>
      <c r="F2" s="13" t="str">
        <f>B2&amp;"-"&amp;C2</f>
        <v xml:space="preserve">15/Marzo de 2024-Efectivo </v>
      </c>
    </row>
    <row r="3" spans="1:6" x14ac:dyDescent="0.25">
      <c r="A3" s="13">
        <v>2</v>
      </c>
      <c r="B3" s="15" t="s">
        <v>45</v>
      </c>
      <c r="C3" s="15" t="s">
        <v>48</v>
      </c>
      <c r="D3" s="35">
        <v>250000</v>
      </c>
      <c r="E3" s="35">
        <f t="shared" ref="E3:E4" si="0">D3</f>
        <v>250000</v>
      </c>
      <c r="F3" s="13" t="str">
        <f t="shared" ref="F3:F4" si="1">B3&amp;"-"&amp;C3</f>
        <v>17/Marzo de 2024-Tarjeta de Credito</v>
      </c>
    </row>
    <row r="4" spans="1:6" x14ac:dyDescent="0.25">
      <c r="A4" s="13">
        <v>3</v>
      </c>
      <c r="B4" s="15" t="s">
        <v>46</v>
      </c>
      <c r="C4" s="15" t="s">
        <v>49</v>
      </c>
      <c r="D4" s="35">
        <v>100000</v>
      </c>
      <c r="E4" s="35">
        <f t="shared" si="0"/>
        <v>100000</v>
      </c>
      <c r="F4" s="13" t="str">
        <f t="shared" si="1"/>
        <v>20/Marzo de 2024-Transferencia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38D7-F0C9-4C7C-BFA5-1D29F6F2ABEF}">
  <dimension ref="A1:G4"/>
  <sheetViews>
    <sheetView workbookViewId="0">
      <selection activeCell="G23" sqref="G23"/>
    </sheetView>
  </sheetViews>
  <sheetFormatPr baseColWidth="10" defaultRowHeight="13.2" x14ac:dyDescent="0.25"/>
  <cols>
    <col min="1" max="1" width="12.109375" customWidth="1"/>
    <col min="2" max="2" width="13.44140625" customWidth="1"/>
    <col min="5" max="5" width="21.44140625" customWidth="1"/>
    <col min="7" max="7" width="32.33203125" customWidth="1"/>
  </cols>
  <sheetData>
    <row r="1" spans="1:7" x14ac:dyDescent="0.25">
      <c r="A1" s="12" t="s">
        <v>5</v>
      </c>
      <c r="B1" s="12" t="s">
        <v>51</v>
      </c>
      <c r="C1" s="12" t="s">
        <v>0</v>
      </c>
      <c r="D1" s="12" t="s">
        <v>52</v>
      </c>
      <c r="E1" s="12" t="s">
        <v>53</v>
      </c>
      <c r="F1" s="12" t="s">
        <v>4</v>
      </c>
      <c r="G1" s="14" t="s">
        <v>7</v>
      </c>
    </row>
    <row r="2" spans="1:7" x14ac:dyDescent="0.25">
      <c r="A2" s="13">
        <v>1</v>
      </c>
      <c r="B2" s="36">
        <v>32425645</v>
      </c>
      <c r="C2" s="15" t="s">
        <v>54</v>
      </c>
      <c r="D2" s="15" t="s">
        <v>57</v>
      </c>
      <c r="E2" s="18" t="s">
        <v>60</v>
      </c>
      <c r="F2" s="37" t="s">
        <v>10</v>
      </c>
      <c r="G2" s="13" t="str">
        <f>B2&amp;"-"&amp;E2</f>
        <v>32425645-laup@gmail.com</v>
      </c>
    </row>
    <row r="3" spans="1:7" x14ac:dyDescent="0.25">
      <c r="A3">
        <v>2</v>
      </c>
      <c r="B3" s="36">
        <v>54647577</v>
      </c>
      <c r="C3" s="15" t="s">
        <v>55</v>
      </c>
      <c r="D3" s="15" t="s">
        <v>58</v>
      </c>
      <c r="E3" s="18" t="s">
        <v>61</v>
      </c>
      <c r="F3" s="37" t="s">
        <v>11</v>
      </c>
      <c r="G3" s="13" t="str">
        <f t="shared" ref="G3:G4" si="0">B3&amp;"-"&amp;E3</f>
        <v>54647577-josegiraldo@hotmail.com</v>
      </c>
    </row>
    <row r="4" spans="1:7" x14ac:dyDescent="0.25">
      <c r="A4" s="13">
        <v>3</v>
      </c>
      <c r="B4" s="36">
        <v>86975865</v>
      </c>
      <c r="C4" s="15" t="s">
        <v>56</v>
      </c>
      <c r="D4" s="15" t="s">
        <v>59</v>
      </c>
      <c r="E4" s="18" t="s">
        <v>62</v>
      </c>
      <c r="F4" s="37" t="s">
        <v>12</v>
      </c>
      <c r="G4" s="13" t="str">
        <f t="shared" si="0"/>
        <v>86975865-linalz@outlook.com</v>
      </c>
    </row>
  </sheetData>
  <hyperlinks>
    <hyperlink ref="E2" r:id="rId1" xr:uid="{7D7D593E-13D4-499D-95D2-2A9363A81F27}"/>
    <hyperlink ref="E3" r:id="rId2" xr:uid="{C950510B-8C54-4B86-B16A-44D3BC455113}"/>
    <hyperlink ref="E4" r:id="rId3" xr:uid="{1D35A9AE-48DA-4028-BA83-EDB4C15B1082}"/>
    <hyperlink ref="F2" location="Sede!B2" display="Sede A" xr:uid="{9EA86FD3-C630-4D10-A9AC-9C946BE79F08}"/>
    <hyperlink ref="F3" location="Sede!B3" display="Sede B" xr:uid="{B0B63796-E0E0-4221-B479-568C93B90DB4}"/>
    <hyperlink ref="F4" location="Sede!B4" display="Sede C" xr:uid="{DF1A54DC-0364-4F56-90A5-D6045E1E50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318F-2FFC-4BF5-910C-4A596505A829}">
  <dimension ref="A1:G4"/>
  <sheetViews>
    <sheetView workbookViewId="0">
      <selection activeCell="H3" sqref="H3"/>
    </sheetView>
  </sheetViews>
  <sheetFormatPr baseColWidth="10" defaultRowHeight="13.2" x14ac:dyDescent="0.25"/>
  <cols>
    <col min="5" max="5" width="25.21875" customWidth="1"/>
    <col min="7" max="7" width="35.88671875" customWidth="1"/>
  </cols>
  <sheetData>
    <row r="1" spans="1:7" x14ac:dyDescent="0.25">
      <c r="A1" s="12" t="s">
        <v>5</v>
      </c>
      <c r="B1" s="12" t="s">
        <v>63</v>
      </c>
      <c r="C1" s="12" t="s">
        <v>0</v>
      </c>
      <c r="D1" s="12" t="s">
        <v>52</v>
      </c>
      <c r="E1" s="12" t="s">
        <v>53</v>
      </c>
      <c r="F1" s="12" t="s">
        <v>29</v>
      </c>
      <c r="G1" s="14" t="s">
        <v>7</v>
      </c>
    </row>
    <row r="2" spans="1:7" x14ac:dyDescent="0.25">
      <c r="A2" s="13">
        <v>1</v>
      </c>
      <c r="B2" s="36">
        <v>11234567</v>
      </c>
      <c r="C2" s="15" t="s">
        <v>64</v>
      </c>
      <c r="D2" s="15" t="s">
        <v>67</v>
      </c>
      <c r="E2" s="18" t="s">
        <v>69</v>
      </c>
      <c r="F2" s="15" t="s">
        <v>24</v>
      </c>
      <c r="G2" s="13" t="str">
        <f>B2&amp;"-"&amp;E2</f>
        <v>11234567-isabelasolano@gmail.com</v>
      </c>
    </row>
    <row r="3" spans="1:7" x14ac:dyDescent="0.25">
      <c r="A3" s="13">
        <v>2</v>
      </c>
      <c r="B3" s="36">
        <v>23456789</v>
      </c>
      <c r="C3" s="15" t="s">
        <v>65</v>
      </c>
      <c r="D3" s="15" t="s">
        <v>68</v>
      </c>
      <c r="E3" s="18" t="s">
        <v>70</v>
      </c>
      <c r="F3" s="15" t="s">
        <v>25</v>
      </c>
      <c r="G3" s="13" t="str">
        <f t="shared" ref="G3:G4" si="0">B3&amp;"-"&amp;E3</f>
        <v>23456789-estebanzuluaga@gmail.com</v>
      </c>
    </row>
    <row r="4" spans="1:7" x14ac:dyDescent="0.25">
      <c r="A4" s="13">
        <v>3</v>
      </c>
      <c r="B4" s="36">
        <v>45678900</v>
      </c>
      <c r="C4" s="15" t="s">
        <v>66</v>
      </c>
      <c r="D4" s="15" t="s">
        <v>58</v>
      </c>
      <c r="E4" s="18" t="s">
        <v>71</v>
      </c>
      <c r="F4" s="15" t="s">
        <v>26</v>
      </c>
      <c r="G4" s="13" t="str">
        <f t="shared" si="0"/>
        <v>45678900-jpgiraldo@outlook.com</v>
      </c>
    </row>
  </sheetData>
  <hyperlinks>
    <hyperlink ref="E2" r:id="rId1" xr:uid="{4281D7BD-F4B4-4B4A-879A-A5ED82ED1547}"/>
    <hyperlink ref="E3" r:id="rId2" xr:uid="{C906CC0F-BA33-476C-921B-DEDD5BF6B52D}"/>
    <hyperlink ref="E4" r:id="rId3" xr:uid="{FE96327D-AC31-4EC5-A313-5AA5D6C1FE1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31696-51D5-4FEF-A0A8-D387BA346554}">
  <dimension ref="A1:D4"/>
  <sheetViews>
    <sheetView workbookViewId="0">
      <selection activeCell="D12" sqref="D12"/>
    </sheetView>
  </sheetViews>
  <sheetFormatPr baseColWidth="10" defaultRowHeight="13.2" x14ac:dyDescent="0.25"/>
  <cols>
    <col min="3" max="3" width="36.33203125" customWidth="1"/>
    <col min="4" max="4" width="46.6640625" customWidth="1"/>
  </cols>
  <sheetData>
    <row r="1" spans="1:4" x14ac:dyDescent="0.25">
      <c r="A1" s="12" t="s">
        <v>5</v>
      </c>
      <c r="B1" s="12" t="s">
        <v>0</v>
      </c>
      <c r="C1" s="12" t="s">
        <v>1</v>
      </c>
      <c r="D1" s="12" t="s">
        <v>7</v>
      </c>
    </row>
    <row r="2" spans="1:4" x14ac:dyDescent="0.25">
      <c r="A2" s="13">
        <v>1</v>
      </c>
      <c r="B2" s="15" t="s">
        <v>73</v>
      </c>
      <c r="C2" s="15" t="s">
        <v>76</v>
      </c>
      <c r="D2" s="13" t="str">
        <f>B2&amp;"-"&amp;C2</f>
        <v xml:space="preserve">Proveedor X-Proveedor de camisas, chaquetas y busos </v>
      </c>
    </row>
    <row r="3" spans="1:4" x14ac:dyDescent="0.25">
      <c r="A3" s="13">
        <v>2</v>
      </c>
      <c r="B3" s="15" t="s">
        <v>74</v>
      </c>
      <c r="C3" s="15" t="s">
        <v>77</v>
      </c>
      <c r="D3" s="13" t="str">
        <f t="shared" ref="D3:D4" si="0">B3&amp;"-"&amp;C3</f>
        <v>Proveedor Y-Proveedor de Pantalones</v>
      </c>
    </row>
    <row r="4" spans="1:4" x14ac:dyDescent="0.25">
      <c r="A4" s="13">
        <v>3</v>
      </c>
      <c r="B4" s="15" t="s">
        <v>75</v>
      </c>
      <c r="C4" s="15" t="s">
        <v>78</v>
      </c>
      <c r="D4" s="13" t="str">
        <f t="shared" si="0"/>
        <v>Proveedor Z-Proveedor de Gorras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 de dominio Anemico</vt:lpstr>
      <vt:lpstr>Objeto de dominio</vt:lpstr>
      <vt:lpstr>Sede</vt:lpstr>
      <vt:lpstr>Pago</vt:lpstr>
      <vt:lpstr>Empleado</vt:lpstr>
      <vt:lpstr>Cliente</vt:lpstr>
      <vt:lpstr>Proveedor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Isabela Solano Lopez</cp:lastModifiedBy>
  <dcterms:created xsi:type="dcterms:W3CDTF">2024-03-26T01:44:08Z</dcterms:created>
  <dcterms:modified xsi:type="dcterms:W3CDTF">2024-05-23T19:58:31Z</dcterms:modified>
</cp:coreProperties>
</file>