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C78BA282-A70B-4AB7-B971-50ABAAE960EA}" xr6:coauthVersionLast="47" xr6:coauthVersionMax="47" xr10:uidLastSave="{00000000-0000-0000-0000-000000000000}"/>
  <bookViews>
    <workbookView xWindow="-108" yWindow="-108" windowWidth="23256" windowHeight="12456" xr2:uid="{36012E7C-B3F4-482B-AC16-7CCB81B9AE88}"/>
  </bookViews>
  <sheets>
    <sheet name="Modelo de dominio anémico" sheetId="61" r:id="rId1"/>
    <sheet name="Listado Objetos de Dominio" sheetId="67" r:id="rId2"/>
    <sheet name="Tienda" sheetId="66" r:id="rId3"/>
    <sheet name="Cliente" sheetId="68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68" l="1"/>
  <c r="H23" i="68"/>
  <c r="H21" i="68"/>
  <c r="H18" i="68"/>
  <c r="R4" i="68"/>
  <c r="H24" i="66"/>
  <c r="H23" i="66"/>
  <c r="T4" i="66"/>
  <c r="H19" i="66"/>
  <c r="S4" i="66"/>
  <c r="R4" i="66"/>
  <c r="H21" i="66"/>
  <c r="B3" i="68" l="1"/>
  <c r="B2" i="68"/>
  <c r="C14" i="68"/>
  <c r="C15" i="66"/>
  <c r="Q4" i="68"/>
  <c r="B3" i="66"/>
  <c r="B2" i="66"/>
  <c r="B10" i="68" s="1"/>
  <c r="Q4" i="66"/>
</calcChain>
</file>

<file path=xl/sharedStrings.xml><?xml version="1.0" encoding="utf-8"?>
<sst xmlns="http://schemas.openxmlformats.org/spreadsheetml/2006/main" count="278" uniqueCount="130">
  <si>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</si>
  <si>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</si>
  <si>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</si>
  <si>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</si>
  <si>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</si>
  <si>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</si>
  <si>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</si>
  <si>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</si>
  <si>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</si>
  <si>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</si>
  <si>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</si>
  <si>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</si>
  <si>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</si>
  <si>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</si>
  <si>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</si>
  <si>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</si>
  <si>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</si>
  <si>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</si>
  <si>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</si>
  <si>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</si>
  <si>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</si>
  <si>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</si>
  <si>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</si>
  <si>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</si>
  <si>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</si>
  <si>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</si>
  <si>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</si>
  <si>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</si>
  <si>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</si>
  <si>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</si>
  <si>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</si>
  <si>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</si>
  <si>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</si>
  <si>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Tienda</t>
  </si>
  <si>
    <t>Objeto dominio que representa la tienda física o virtual donde se pueden realizar las compras.</t>
  </si>
  <si>
    <t>Cliente</t>
  </si>
  <si>
    <t>Objeto de dominio el cual nos representa a la persona que compra en la tienda</t>
  </si>
  <si>
    <t>Identificador</t>
  </si>
  <si>
    <t>Nombre Tienda</t>
  </si>
  <si>
    <t>sede</t>
  </si>
  <si>
    <t>Ciudad</t>
  </si>
  <si>
    <t>Departamento</t>
  </si>
  <si>
    <t>TipoSede</t>
  </si>
  <si>
    <t>Dirección</t>
  </si>
  <si>
    <t>Numerico Entero</t>
  </si>
  <si>
    <t>Alfanumerico</t>
  </si>
  <si>
    <t>Si</t>
  </si>
  <si>
    <t>No</t>
  </si>
  <si>
    <t>Atributo que contiene un identificador que hace unica a cada tienda</t>
  </si>
  <si>
    <t>Atributo que contiene el nombre que identifica a una tienda</t>
  </si>
  <si>
    <t>Atributo que contiene la sede a la cual pertenece una tienda</t>
  </si>
  <si>
    <t>Atributo que contiene la ciudad a la cual pertenece una tienda</t>
  </si>
  <si>
    <t>Atributo que contiene el departamento a la cual pertenece una tienda</t>
  </si>
  <si>
    <t>Atributo que contiene la dirección que posee una tienda</t>
  </si>
  <si>
    <t>Atributo que contiene el tipo de sede a la cual pertenece una tienda</t>
  </si>
  <si>
    <t>Nombre de tienda unico</t>
  </si>
  <si>
    <t>Numerico entero</t>
  </si>
  <si>
    <t xml:space="preserve">No es posible tener mas de una tienda con el mismo nombre </t>
  </si>
  <si>
    <t>Apellido</t>
  </si>
  <si>
    <t>Correo</t>
  </si>
  <si>
    <t>Debe ser un número mayor que 0</t>
  </si>
  <si>
    <t>solo letras o numeros(con tilde o sin tilde) y espacios</t>
  </si>
  <si>
    <t>solo letras(con tilde o sin tilde) y espacios</t>
  </si>
  <si>
    <t>formato correo electronico</t>
  </si>
  <si>
    <t>solo numeros</t>
  </si>
  <si>
    <t>atributo que contiene un identificador que hace unico a cada cliente</t>
  </si>
  <si>
    <t>atributo que contiene el numero de identificacion que posee el cliente</t>
  </si>
  <si>
    <t>atributo que contiene el nombre que el cliente tiene</t>
  </si>
  <si>
    <t>atributo que contiene el apellido que el cliente tiene</t>
  </si>
  <si>
    <t>atributo que contiene el correo el cual el cliente es dueño</t>
  </si>
  <si>
    <t>atributo que contiene la tienda la cual el cliente visita</t>
  </si>
  <si>
    <t>No es posible tener un numero de identificacion para mas de un cliente</t>
  </si>
  <si>
    <t>Numero Identificación</t>
  </si>
  <si>
    <t>Numero de identificación de cliente unica</t>
  </si>
  <si>
    <t>Los mismos definidos en tienda origninal</t>
  </si>
  <si>
    <t>Crear Tienda</t>
  </si>
  <si>
    <t>Modificar Tienda</t>
  </si>
  <si>
    <t>Consultar Tienda</t>
  </si>
  <si>
    <t>Eliminar Tienda</t>
  </si>
  <si>
    <t>Accion la cual se encarga de consultar lo que contiene la tienda.</t>
  </si>
  <si>
    <t>Accion la cual se encarga de cerrar una tienda al publico.</t>
  </si>
  <si>
    <t>Acccion la cual se encarga de poner en servicio una tienda para vender productos para el servicio al cliente.</t>
  </si>
  <si>
    <t>Contiene la informacion de la tienda que se quiere crear.</t>
  </si>
  <si>
    <t>Contiene la informacion de la tienda que se quiere consultar.</t>
  </si>
  <si>
    <t>Contiene la informacion de la tienda que se quiere modificar.</t>
  </si>
  <si>
    <t>Pol-Tienda-001</t>
  </si>
  <si>
    <t>Pol-Tienda-002</t>
  </si>
  <si>
    <t>Accion la cual se encarga de modificar la tienda y lo que contendra.</t>
  </si>
  <si>
    <t>No se puede crear una nueva tienda sin darle una ubicación precisa.</t>
  </si>
  <si>
    <t>No se puede crear una nueva tienda sin darle un nombre a la tienda y a la sede, tiene que cumplir que ninguno de estos nombres se repita.</t>
  </si>
  <si>
    <t>Los datos del vendedor de la tienda se podran modificar teniendo en cuenta que no se puede repetir un mismo vendedor en diferentes tiendas.</t>
  </si>
  <si>
    <t>Se debe indicar que la nueva ubicación existe en otra tienda y darle toda la informacion.</t>
  </si>
  <si>
    <t xml:space="preserve">Se cancela la creacion de tienda </t>
  </si>
  <si>
    <t>Se debe indicar con los datos del vendedor que estan en otra tienda distinta a la asignada.</t>
  </si>
  <si>
    <t>Se cancela la modificacion de la tienda</t>
  </si>
  <si>
    <t>El nombre de la tienda y sede solo se podran modificar teniendo en cuenta el parametro de que no se puede repetir.</t>
  </si>
  <si>
    <t>Se debe indicar que existe otra tienda con el mismo nombre.</t>
  </si>
  <si>
    <t>si se envian parametros de consulta deben ser validos a nivel tipo de dato, longitud, obligatoriedad, formato, rango</t>
  </si>
  <si>
    <t>Se debe indicar que los datos de consulta no son validos</t>
  </si>
  <si>
    <t>Se cancela consultar tienda</t>
  </si>
  <si>
    <t xml:space="preserve">Debe existir la tienda que se esta eliminando </t>
  </si>
  <si>
    <t>Se debe indicar que la tienda que se quiere eliminar no existe.</t>
  </si>
  <si>
    <t>Se cancela eliminar tienda</t>
  </si>
  <si>
    <t>Crear Cliente</t>
  </si>
  <si>
    <t>Contiene la informacion del cliente que se quiere crear.</t>
  </si>
  <si>
    <t>Pol-Cliente-001</t>
  </si>
  <si>
    <t>Los datos del nombre del cliente tienen que ser datos validos y no se permiten apodos o nombres de usuario.</t>
  </si>
  <si>
    <t>Pol-Cliente-002</t>
  </si>
  <si>
    <t>La direccion de correo electronico tiene que ser una direccion valida.</t>
  </si>
  <si>
    <t>Se debe indicar que los datos del nombre no son validos.</t>
  </si>
  <si>
    <t>Se cancela la creacion de cliente.</t>
  </si>
  <si>
    <t>Se debe indicar que el dato del correo electronico no es un dato valido.</t>
  </si>
  <si>
    <t>Pol-Cliente-003</t>
  </si>
  <si>
    <t>El numero de identificación del cliente tendrá que ser un dato valido y claro.</t>
  </si>
  <si>
    <t>Se debe indicar que el dato de numero de identificacion no es concreto y claro.</t>
  </si>
  <si>
    <t>Consultar Cliente</t>
  </si>
  <si>
    <t>Accion la cual se encarga de consultar la informacion del cliente creado.</t>
  </si>
  <si>
    <t>Accion la cual se encarga de poner en servicio la informacion de un cliente o usuario.</t>
  </si>
  <si>
    <t>Contiene la informacion del cliente que se quiere consultar.</t>
  </si>
  <si>
    <t>Se puede buscar al cliente por nombre completo,numero de identificacion, correo electronico</t>
  </si>
  <si>
    <t>El administrador o vendedor podrá visualizar, los datos del cliente, historial de pedidos, estado del pedido o cualquier información relevante</t>
  </si>
  <si>
    <t>Se debe  indicar que los datos del cliente no son validos.</t>
  </si>
  <si>
    <t>Se debe indicar que los datos visualizados no son validos.</t>
  </si>
  <si>
    <t>Se cancela la consulta de cliente.</t>
  </si>
  <si>
    <t>Modificar Cliente</t>
  </si>
  <si>
    <t>Accion el cual se encarga de modificar algun dato de la informacio del cliente.</t>
  </si>
  <si>
    <t>Contiene la informacion del cliente que se quiere modificar.</t>
  </si>
  <si>
    <t>Se podrá modificar información del cliente siempre y cuando el cliente lo requiera, como por ejemplo su dirección de correo electrónico</t>
  </si>
  <si>
    <t>Se debe indicar que los datos no fueron autorizados por el cliente para modificar.</t>
  </si>
  <si>
    <t>Se cancela la modificacion de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</si>
</sst>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9" fillId="0" borderId="12" xfId="3" applyFont="1" applyBorder="1" applyAlignment="1">
      <alignment vertical="top" wrapText="1"/>
    </xf>
    <xf numFmtId="0" fontId="2" fillId="8" borderId="9" xfId="1" applyFill="1" applyBorder="1" applyAlignment="1">
      <alignment vertical="center"/>
    </xf>
    <xf numFmtId="0" fontId="2" fillId="0" borderId="12" xfId="1" applyBorder="1"/>
    <xf numFmtId="0" fontId="2" fillId="7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8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3" fillId="4" borderId="3" xfId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17" xfId="0" applyFill="1" applyBorder="1" applyAlignment="1">
      <alignment vertical="center" wrapText="1"/>
    </xf>
    <xf numFmtId="0" fontId="0" fillId="11" borderId="6" xfId="0" applyFill="1" applyBorder="1" applyAlignment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8" xfId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2" fillId="10" borderId="15" xfId="1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2" fillId="11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26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2" fillId="11" borderId="1" xfId="1" applyFill="1" applyBorder="1" applyAlignment="1">
      <alignment horizontal="center" vertical="center"/>
    </xf>
    <xf numFmtId="0" fontId="2" fillId="0" borderId="28" xfId="1" applyBorder="1"/>
    <xf numFmtId="0" fontId="7" fillId="0" borderId="28" xfId="3" applyFont="1" applyBorder="1" applyAlignment="1">
      <alignment vertical="top" wrapText="1"/>
    </xf>
  </cellXfs>
  <cellStyles count="5">
    <cellStyle name="Hipervínculo" xfId="1" builtinId="8"/>
    <cellStyle name="Hipervínculo 2" xfId="4" xr:uid="{03967B9C-B827-43FB-AAB5-6481B27E41DA}"/>
    <cellStyle name="Hyperlink" xfId="2" xr:uid="{00000000-000B-0000-0000-000008000000}"/>
    <cellStyle name="Normal" xfId="0" builtinId="0"/>
    <cellStyle name="Normal 2" xfId="3" xr:uid="{A00C6267-7203-4462-B353-7D2DDE9FFFC8}"/>
  </cellStyles>
  <dxfs count="0"/>
  <tableStyles count="0" defaultTableStyle="TableStyleMedium2" defaultPivotStyle="PivotStyleLight16"/>
  <colors>
    <mruColors>
      <color rgb="FFFF99FF"/>
      <color rgb="FFFFDDFF"/>
      <color rgb="FFFFCC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775853</xdr:colOff>
      <xdr:row>11</xdr:row>
      <xdr:rowOff>1</xdr:rowOff>
    </xdr:from>
    <xdr:to>
      <xdr:col>23</xdr:col>
      <xdr:colOff>95075</xdr:colOff>
      <xdr:row>40</xdr:row>
      <xdr:rowOff>168739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C02AF1-2501-2DAA-8AEF-0EC0AA33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3526" y="1981201"/>
          <a:ext cx="11164858" cy="5391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55" zoomScaleNormal="55" workbookViewId="0">
      <selection activeCell="G39" sqref="G39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3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11.44140625" defaultRowHeight="14.4" x14ac:dyDescent="0.3"/>
  <cols>
    <col min="1" max="1" width="19.77734375" style="1" bestFit="1" customWidth="1"/>
    <col min="2" max="2" width="56.21875" style="1" bestFit="1" customWidth="1"/>
    <col min="3" max="16384" width="11.44140625" style="1"/>
  </cols>
  <sheetData>
    <row r="1" spans="1:2" x14ac:dyDescent="0.3">
      <c r="A1" s="33" t="s">
        <v>19</v>
      </c>
      <c r="B1" s="34" t="s">
        <v>0</v>
      </c>
    </row>
    <row r="2" spans="1:2" ht="28.8" x14ac:dyDescent="0.3">
      <c r="A2" s="37" t="s">
        <v>33</v>
      </c>
      <c r="B2" s="35" t="s">
        <v>34</v>
      </c>
    </row>
    <row r="3" spans="1:2" ht="28.8" x14ac:dyDescent="0.3">
      <c r="A3" s="132" t="s">
        <v>35</v>
      </c>
      <c r="B3" s="133" t="s">
        <v>36</v>
      </c>
    </row>
  </sheetData>
  <hyperlinks>
    <hyperlink ref="A2" location="Tienda!A1" display="Tienda" xr:uid="{00000000-0004-0000-0100-000000000000}"/>
    <hyperlink ref="A3" location="Cliente!A1" display="Cliente" xr:uid="{00000000-0004-0000-0100-000002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4"/>
  <sheetViews>
    <sheetView topLeftCell="A11" zoomScale="115" zoomScaleNormal="115" workbookViewId="0">
      <selection activeCell="Q24" sqref="Q24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3" width="24.21875" style="1" bestFit="1" customWidth="1"/>
    <col min="4" max="4" width="18.77734375" style="1" bestFit="1" customWidth="1"/>
    <col min="5" max="5" width="11.5546875" style="1" bestFit="1" customWidth="1"/>
    <col min="6" max="6" width="32.777343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3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3">
      <c r="A2" s="4" t="s">
        <v>2</v>
      </c>
      <c r="B2" s="85" t="str">
        <f>'Listado Objetos de Dominio'!$A$2</f>
        <v>Tienda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x14ac:dyDescent="0.3">
      <c r="A3" s="4" t="s">
        <v>3</v>
      </c>
      <c r="B3" s="86" t="str">
        <f>'Listado Objetos de Dominio'!$B$2</f>
        <v>Objeto dominio que representa la tienda física o virtual donde se pueden realizar las compras.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0" t="str">
        <f>A19</f>
        <v>Crear Tienda</v>
      </c>
      <c r="R4" s="28" t="str">
        <f>A21</f>
        <v>Modificar Tienda</v>
      </c>
      <c r="S4" s="29" t="str">
        <f>A23</f>
        <v>Consultar Tienda</v>
      </c>
      <c r="T4" s="2" t="str">
        <f>A24</f>
        <v>Eliminar Tienda</v>
      </c>
    </row>
    <row r="5" spans="1:20" ht="27.6" x14ac:dyDescent="0.3">
      <c r="A5" s="11" t="s">
        <v>37</v>
      </c>
      <c r="B5" s="5" t="s">
        <v>44</v>
      </c>
      <c r="C5" s="5"/>
      <c r="D5" s="5"/>
      <c r="E5" s="5"/>
      <c r="F5" s="5">
        <v>1</v>
      </c>
      <c r="G5" s="5"/>
      <c r="H5" s="5"/>
      <c r="I5" s="5"/>
      <c r="J5" s="13" t="s">
        <v>60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27"/>
      <c r="R5" s="21"/>
      <c r="S5" s="24"/>
      <c r="T5" s="26"/>
    </row>
    <row r="6" spans="1:20" ht="55.2" x14ac:dyDescent="0.3">
      <c r="A6" s="11" t="s">
        <v>38</v>
      </c>
      <c r="B6" s="5" t="s">
        <v>45</v>
      </c>
      <c r="C6" s="5">
        <v>1</v>
      </c>
      <c r="D6" s="5">
        <v>90</v>
      </c>
      <c r="E6" s="5"/>
      <c r="F6" s="5"/>
      <c r="G6" s="5"/>
      <c r="H6" s="7" t="s">
        <v>61</v>
      </c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49</v>
      </c>
      <c r="Q6" s="27"/>
      <c r="R6" s="21"/>
      <c r="S6" s="24"/>
      <c r="T6" s="26"/>
    </row>
    <row r="7" spans="1:20" ht="55.2" x14ac:dyDescent="0.3">
      <c r="A7" s="11" t="s">
        <v>39</v>
      </c>
      <c r="B7" s="5" t="s">
        <v>45</v>
      </c>
      <c r="C7" s="5">
        <v>1</v>
      </c>
      <c r="D7" s="5">
        <v>40</v>
      </c>
      <c r="E7" s="5"/>
      <c r="F7" s="5"/>
      <c r="G7" s="5"/>
      <c r="H7" s="7" t="s">
        <v>61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50</v>
      </c>
      <c r="Q7" s="27"/>
      <c r="R7" s="21"/>
      <c r="S7" s="24"/>
      <c r="T7" s="26"/>
    </row>
    <row r="8" spans="1:20" ht="55.2" x14ac:dyDescent="0.3">
      <c r="A8" s="11" t="s">
        <v>40</v>
      </c>
      <c r="B8" s="5" t="s">
        <v>45</v>
      </c>
      <c r="C8" s="5">
        <v>1</v>
      </c>
      <c r="D8" s="5">
        <v>60</v>
      </c>
      <c r="E8" s="5"/>
      <c r="F8" s="5"/>
      <c r="G8" s="5"/>
      <c r="H8" s="7" t="s">
        <v>61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51</v>
      </c>
      <c r="Q8" s="27"/>
      <c r="R8" s="21"/>
      <c r="S8" s="24"/>
      <c r="T8" s="26"/>
    </row>
    <row r="9" spans="1:20" ht="55.2" x14ac:dyDescent="0.3">
      <c r="A9" s="11" t="s">
        <v>41</v>
      </c>
      <c r="B9" s="5" t="s">
        <v>45</v>
      </c>
      <c r="C9" s="5">
        <v>1</v>
      </c>
      <c r="D9" s="5">
        <v>60</v>
      </c>
      <c r="E9" s="5"/>
      <c r="F9" s="5"/>
      <c r="G9" s="5"/>
      <c r="H9" s="7" t="s">
        <v>61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52</v>
      </c>
      <c r="Q9" s="27"/>
      <c r="R9" s="21"/>
      <c r="S9" s="24"/>
      <c r="T9" s="26"/>
    </row>
    <row r="10" spans="1:20" ht="55.2" x14ac:dyDescent="0.3">
      <c r="A10" s="11" t="s">
        <v>43</v>
      </c>
      <c r="B10" s="5" t="s">
        <v>45</v>
      </c>
      <c r="C10" s="5">
        <v>1</v>
      </c>
      <c r="D10" s="5">
        <v>80</v>
      </c>
      <c r="E10" s="5"/>
      <c r="F10" s="5"/>
      <c r="G10" s="5"/>
      <c r="H10" s="7" t="s">
        <v>61</v>
      </c>
      <c r="I10" s="5"/>
      <c r="J10" s="6"/>
      <c r="K10" s="12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53</v>
      </c>
      <c r="Q10" s="27"/>
      <c r="R10" s="21"/>
      <c r="S10" s="24"/>
      <c r="T10" s="26"/>
    </row>
    <row r="11" spans="1:20" ht="55.2" x14ac:dyDescent="0.3">
      <c r="A11" s="11" t="s">
        <v>42</v>
      </c>
      <c r="B11" s="5" t="s">
        <v>45</v>
      </c>
      <c r="C11" s="5">
        <v>1</v>
      </c>
      <c r="D11" s="5">
        <v>20</v>
      </c>
      <c r="E11" s="5"/>
      <c r="F11" s="5"/>
      <c r="G11" s="5"/>
      <c r="H11" s="7" t="s">
        <v>61</v>
      </c>
      <c r="I11" s="5"/>
      <c r="J11" s="6"/>
      <c r="K11" s="12" t="s">
        <v>47</v>
      </c>
      <c r="L11" s="5" t="s">
        <v>47</v>
      </c>
      <c r="M11" s="5" t="s">
        <v>46</v>
      </c>
      <c r="N11" s="5" t="s">
        <v>47</v>
      </c>
      <c r="O11" s="5" t="s">
        <v>47</v>
      </c>
      <c r="P11" s="7" t="s">
        <v>54</v>
      </c>
      <c r="Q11" s="27"/>
      <c r="R11" s="21"/>
      <c r="S11" s="24"/>
      <c r="T11" s="26"/>
    </row>
    <row r="13" spans="1:20" x14ac:dyDescent="0.3">
      <c r="A13" s="87" t="s">
        <v>20</v>
      </c>
      <c r="B13" s="88"/>
      <c r="C13" s="89"/>
    </row>
    <row r="14" spans="1:20" x14ac:dyDescent="0.3">
      <c r="A14" s="17" t="s">
        <v>21</v>
      </c>
      <c r="B14" s="16" t="s">
        <v>0</v>
      </c>
      <c r="C14" s="18" t="s">
        <v>22</v>
      </c>
    </row>
    <row r="15" spans="1:20" ht="55.2" x14ac:dyDescent="0.3">
      <c r="A15" s="14" t="s">
        <v>55</v>
      </c>
      <c r="B15" s="15" t="s">
        <v>57</v>
      </c>
      <c r="C15" s="36" t="str">
        <f>_xlfn.CONCAT(A6)</f>
        <v>Nombre Tienda</v>
      </c>
    </row>
    <row r="17" spans="1:18" x14ac:dyDescent="0.3">
      <c r="A17" s="90" t="s">
        <v>23</v>
      </c>
      <c r="B17" s="91"/>
      <c r="C17" s="91" t="s">
        <v>0</v>
      </c>
      <c r="D17" s="91"/>
      <c r="E17" s="91"/>
      <c r="F17" s="91"/>
      <c r="G17" s="91" t="s">
        <v>24</v>
      </c>
      <c r="H17" s="91"/>
      <c r="I17" s="91"/>
      <c r="J17" s="91" t="s">
        <v>25</v>
      </c>
      <c r="K17" s="91"/>
      <c r="L17" s="91"/>
      <c r="M17" s="91"/>
      <c r="N17" s="91"/>
      <c r="O17" s="91" t="s">
        <v>26</v>
      </c>
      <c r="P17" s="91"/>
      <c r="Q17" s="93" t="s">
        <v>27</v>
      </c>
      <c r="R17" s="93"/>
    </row>
    <row r="18" spans="1:18" x14ac:dyDescent="0.3">
      <c r="A18" s="92"/>
      <c r="B18" s="93"/>
      <c r="C18" s="93"/>
      <c r="D18" s="93"/>
      <c r="E18" s="93"/>
      <c r="F18" s="93"/>
      <c r="G18" s="19" t="s">
        <v>28</v>
      </c>
      <c r="H18" s="19" t="s">
        <v>29</v>
      </c>
      <c r="I18" s="19" t="s">
        <v>0</v>
      </c>
      <c r="J18" s="19" t="s">
        <v>5</v>
      </c>
      <c r="K18" s="93" t="s">
        <v>0</v>
      </c>
      <c r="L18" s="93"/>
      <c r="M18" s="93"/>
      <c r="N18" s="93"/>
      <c r="O18" s="19" t="s">
        <v>30</v>
      </c>
      <c r="P18" s="19" t="s">
        <v>0</v>
      </c>
      <c r="Q18" s="19" t="s">
        <v>31</v>
      </c>
      <c r="R18" s="19" t="s">
        <v>32</v>
      </c>
    </row>
    <row r="19" spans="1:18" ht="14.55" customHeight="1" x14ac:dyDescent="0.3">
      <c r="A19" s="102" t="s">
        <v>75</v>
      </c>
      <c r="B19" s="103"/>
      <c r="C19" s="42" t="s">
        <v>81</v>
      </c>
      <c r="D19" s="43"/>
      <c r="E19" s="43"/>
      <c r="F19" s="44"/>
      <c r="G19" s="106" t="s">
        <v>33</v>
      </c>
      <c r="H19" s="100" t="str">
        <f>'Listado Objetos de Dominio'!A2</f>
        <v>Tienda</v>
      </c>
      <c r="I19" s="108" t="s">
        <v>82</v>
      </c>
      <c r="J19" s="100"/>
      <c r="K19" s="94"/>
      <c r="L19" s="95"/>
      <c r="M19" s="95"/>
      <c r="N19" s="96"/>
      <c r="O19" s="20" t="s">
        <v>85</v>
      </c>
      <c r="P19" s="20" t="s">
        <v>88</v>
      </c>
      <c r="Q19" s="20" t="s">
        <v>91</v>
      </c>
      <c r="R19" s="20" t="s">
        <v>92</v>
      </c>
    </row>
    <row r="20" spans="1:18" x14ac:dyDescent="0.3">
      <c r="A20" s="104"/>
      <c r="B20" s="105"/>
      <c r="C20" s="45"/>
      <c r="D20" s="46"/>
      <c r="E20" s="46"/>
      <c r="F20" s="47"/>
      <c r="G20" s="107"/>
      <c r="H20" s="101"/>
      <c r="I20" s="109"/>
      <c r="J20" s="101"/>
      <c r="K20" s="97"/>
      <c r="L20" s="98"/>
      <c r="M20" s="98"/>
      <c r="N20" s="99"/>
      <c r="O20" s="41" t="s">
        <v>86</v>
      </c>
      <c r="P20" s="41" t="s">
        <v>89</v>
      </c>
      <c r="Q20" s="20" t="s">
        <v>96</v>
      </c>
      <c r="R20" s="20" t="s">
        <v>92</v>
      </c>
    </row>
    <row r="21" spans="1:18" ht="14.55" customHeight="1" x14ac:dyDescent="0.3">
      <c r="A21" s="62" t="s">
        <v>76</v>
      </c>
      <c r="B21" s="63"/>
      <c r="C21" s="66" t="s">
        <v>87</v>
      </c>
      <c r="D21" s="67"/>
      <c r="E21" s="67"/>
      <c r="F21" s="68"/>
      <c r="G21" s="72" t="s">
        <v>33</v>
      </c>
      <c r="H21" s="74" t="str">
        <f>'Listado Objetos de Dominio'!A2</f>
        <v>Tienda</v>
      </c>
      <c r="I21" s="76" t="s">
        <v>84</v>
      </c>
      <c r="J21" s="72"/>
      <c r="K21" s="78"/>
      <c r="L21" s="79"/>
      <c r="M21" s="79"/>
      <c r="N21" s="80"/>
      <c r="O21" s="21" t="s">
        <v>85</v>
      </c>
      <c r="P21" s="22" t="s">
        <v>90</v>
      </c>
      <c r="Q21" s="22" t="s">
        <v>93</v>
      </c>
      <c r="R21" s="21" t="s">
        <v>94</v>
      </c>
    </row>
    <row r="22" spans="1:18" x14ac:dyDescent="0.3">
      <c r="A22" s="64"/>
      <c r="B22" s="65"/>
      <c r="C22" s="69"/>
      <c r="D22" s="70"/>
      <c r="E22" s="70"/>
      <c r="F22" s="71"/>
      <c r="G22" s="73"/>
      <c r="H22" s="75"/>
      <c r="I22" s="77"/>
      <c r="J22" s="73"/>
      <c r="K22" s="81"/>
      <c r="L22" s="82"/>
      <c r="M22" s="82"/>
      <c r="N22" s="83"/>
      <c r="O22" s="21" t="s">
        <v>86</v>
      </c>
      <c r="P22" s="22" t="s">
        <v>95</v>
      </c>
      <c r="Q22" s="22" t="s">
        <v>96</v>
      </c>
      <c r="R22" s="21" t="s">
        <v>94</v>
      </c>
    </row>
    <row r="23" spans="1:18" x14ac:dyDescent="0.3">
      <c r="A23" s="110" t="s">
        <v>77</v>
      </c>
      <c r="B23" s="111"/>
      <c r="C23" s="112" t="s">
        <v>79</v>
      </c>
      <c r="D23" s="113"/>
      <c r="E23" s="113"/>
      <c r="F23" s="114"/>
      <c r="G23" s="31" t="s">
        <v>33</v>
      </c>
      <c r="H23" s="48" t="str">
        <f>'Listado Objetos de Dominio'!A2</f>
        <v>Tienda</v>
      </c>
      <c r="I23" s="40" t="s">
        <v>83</v>
      </c>
      <c r="J23" s="24"/>
      <c r="K23" s="59"/>
      <c r="L23" s="60"/>
      <c r="M23" s="60"/>
      <c r="N23" s="61"/>
      <c r="O23" s="24" t="s">
        <v>85</v>
      </c>
      <c r="P23" s="25" t="s">
        <v>97</v>
      </c>
      <c r="Q23" s="25" t="s">
        <v>98</v>
      </c>
      <c r="R23" s="24" t="s">
        <v>99</v>
      </c>
    </row>
    <row r="24" spans="1:18" x14ac:dyDescent="0.3">
      <c r="A24" s="57" t="s">
        <v>78</v>
      </c>
      <c r="B24" s="57"/>
      <c r="C24" s="58" t="s">
        <v>80</v>
      </c>
      <c r="D24" s="58"/>
      <c r="E24" s="58"/>
      <c r="F24" s="58"/>
      <c r="G24" s="32" t="s">
        <v>33</v>
      </c>
      <c r="H24" s="49" t="str">
        <f>'Listado Objetos de Dominio'!A2</f>
        <v>Tienda</v>
      </c>
      <c r="I24" s="32" t="s">
        <v>83</v>
      </c>
      <c r="J24" s="26"/>
      <c r="K24" s="58"/>
      <c r="L24" s="58"/>
      <c r="M24" s="58"/>
      <c r="N24" s="58"/>
      <c r="O24" s="26" t="s">
        <v>85</v>
      </c>
      <c r="P24" s="26" t="s">
        <v>100</v>
      </c>
      <c r="Q24" s="26" t="s">
        <v>101</v>
      </c>
      <c r="R24" s="26" t="s">
        <v>102</v>
      </c>
    </row>
  </sheetData>
  <mergeCells count="30">
    <mergeCell ref="Q17:R17"/>
    <mergeCell ref="K18:N18"/>
    <mergeCell ref="K19:N20"/>
    <mergeCell ref="J19:J20"/>
    <mergeCell ref="A19:B20"/>
    <mergeCell ref="G19:G20"/>
    <mergeCell ref="H19:H20"/>
    <mergeCell ref="I19:I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A24:B24"/>
    <mergeCell ref="C24:F24"/>
    <mergeCell ref="K24:N24"/>
    <mergeCell ref="K23:N23"/>
    <mergeCell ref="A21:B22"/>
    <mergeCell ref="C21:F22"/>
    <mergeCell ref="G21:G22"/>
    <mergeCell ref="H21:H22"/>
    <mergeCell ref="I21:I22"/>
    <mergeCell ref="J21:J22"/>
    <mergeCell ref="K21:N22"/>
    <mergeCell ref="A23:B23"/>
    <mergeCell ref="C23:F2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5" location="Tienda!A6" display="Tienda!A6" xr:uid="{A4295671-61D5-42B0-802C-1E6C82315CD7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opLeftCell="A14" zoomScale="115" zoomScaleNormal="115" workbookViewId="0">
      <selection activeCell="E13" sqref="E13"/>
    </sheetView>
  </sheetViews>
  <sheetFormatPr baseColWidth="10" defaultColWidth="11.44140625" defaultRowHeight="14.4" x14ac:dyDescent="0.3"/>
  <cols>
    <col min="1" max="1" width="25.21875" style="1" bestFit="1" customWidth="1"/>
    <col min="2" max="2" width="17.77734375" style="1" bestFit="1" customWidth="1"/>
    <col min="3" max="3" width="22" style="1" bestFit="1" customWidth="1"/>
    <col min="4" max="4" width="18.77734375" style="1" bestFit="1" customWidth="1"/>
    <col min="5" max="5" width="11.5546875" style="1" bestFit="1" customWidth="1"/>
    <col min="6" max="6" width="19.218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29.664062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20" x14ac:dyDescent="0.3">
      <c r="A2" s="4" t="s">
        <v>2</v>
      </c>
      <c r="B2" s="85" t="str">
        <f>'Listado Objetos de Dominio'!$A$3</f>
        <v>Cliente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1:20" ht="15" thickBot="1" x14ac:dyDescent="0.35">
      <c r="A3" s="4" t="s">
        <v>3</v>
      </c>
      <c r="B3" s="86" t="str">
        <f>'Listado Objetos de Dominio'!$B$3</f>
        <v>Objeto de dominio el cual nos representa a la persona que compra en la tienda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0" t="str">
        <f>A18</f>
        <v>Crear Cliente</v>
      </c>
      <c r="R4" s="28" t="str">
        <f>A21</f>
        <v>Consultar Cliente</v>
      </c>
      <c r="S4" s="29" t="str">
        <f>A23</f>
        <v>Modificar Cliente</v>
      </c>
      <c r="T4" s="51"/>
    </row>
    <row r="5" spans="1:20" ht="27.6" x14ac:dyDescent="0.3">
      <c r="A5" s="11" t="s">
        <v>37</v>
      </c>
      <c r="B5" s="5" t="s">
        <v>56</v>
      </c>
      <c r="C5" s="5"/>
      <c r="D5" s="5"/>
      <c r="E5" s="5"/>
      <c r="F5" s="5">
        <v>1</v>
      </c>
      <c r="G5" s="5"/>
      <c r="H5" s="5"/>
      <c r="I5" s="5"/>
      <c r="J5" s="13" t="s">
        <v>60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65</v>
      </c>
      <c r="Q5" s="27"/>
      <c r="R5" s="21"/>
      <c r="S5" s="24"/>
      <c r="T5" s="50"/>
    </row>
    <row r="6" spans="1:20" x14ac:dyDescent="0.3">
      <c r="A6" s="11" t="s">
        <v>72</v>
      </c>
      <c r="B6" s="5" t="s">
        <v>56</v>
      </c>
      <c r="C6" s="5"/>
      <c r="D6" s="5"/>
      <c r="E6" s="5"/>
      <c r="F6" s="5">
        <v>1</v>
      </c>
      <c r="G6" s="5"/>
      <c r="H6" s="5" t="s">
        <v>64</v>
      </c>
      <c r="I6" s="5"/>
      <c r="J6" s="6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66</v>
      </c>
      <c r="Q6" s="27"/>
      <c r="R6" s="21"/>
      <c r="S6" s="24"/>
      <c r="T6" s="50"/>
    </row>
    <row r="7" spans="1:20" ht="41.4" x14ac:dyDescent="0.3">
      <c r="A7" s="11" t="s">
        <v>19</v>
      </c>
      <c r="B7" s="5" t="s">
        <v>45</v>
      </c>
      <c r="C7" s="5">
        <v>1</v>
      </c>
      <c r="D7" s="5">
        <v>100</v>
      </c>
      <c r="E7" s="5"/>
      <c r="F7" s="5"/>
      <c r="G7" s="5"/>
      <c r="H7" s="7" t="s">
        <v>62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67</v>
      </c>
      <c r="Q7" s="27"/>
      <c r="R7" s="21"/>
      <c r="S7" s="24"/>
      <c r="T7" s="50"/>
    </row>
    <row r="8" spans="1:20" ht="41.4" x14ac:dyDescent="0.3">
      <c r="A8" s="11" t="s">
        <v>58</v>
      </c>
      <c r="B8" s="5" t="s">
        <v>45</v>
      </c>
      <c r="C8" s="5">
        <v>1</v>
      </c>
      <c r="D8" s="5">
        <v>80</v>
      </c>
      <c r="E8" s="5"/>
      <c r="F8" s="5"/>
      <c r="G8" s="5"/>
      <c r="H8" s="7" t="s">
        <v>62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68</v>
      </c>
      <c r="Q8" s="27"/>
      <c r="R8" s="21"/>
      <c r="S8" s="24"/>
      <c r="T8" s="50"/>
    </row>
    <row r="9" spans="1:20" ht="27.6" x14ac:dyDescent="0.3">
      <c r="A9" s="11" t="s">
        <v>59</v>
      </c>
      <c r="B9" s="5" t="s">
        <v>45</v>
      </c>
      <c r="C9" s="5">
        <v>1</v>
      </c>
      <c r="D9" s="5">
        <v>200</v>
      </c>
      <c r="E9" s="5"/>
      <c r="F9" s="5"/>
      <c r="G9" s="5"/>
      <c r="H9" s="7" t="s">
        <v>63</v>
      </c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69</v>
      </c>
      <c r="Q9" s="27"/>
      <c r="R9" s="21"/>
      <c r="S9" s="24"/>
      <c r="T9" s="50"/>
    </row>
    <row r="10" spans="1:20" ht="41.4" x14ac:dyDescent="0.3">
      <c r="A10" s="11" t="s">
        <v>33</v>
      </c>
      <c r="B10" s="38" t="str">
        <f>Tienda!B2</f>
        <v>Tienda</v>
      </c>
      <c r="C10" s="5"/>
      <c r="D10" s="5"/>
      <c r="E10" s="5"/>
      <c r="F10" s="5"/>
      <c r="G10" s="5"/>
      <c r="H10" s="7" t="s">
        <v>74</v>
      </c>
      <c r="I10" s="5"/>
      <c r="J10" s="6"/>
      <c r="K10" s="12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70</v>
      </c>
      <c r="Q10" s="27"/>
      <c r="R10" s="21"/>
      <c r="S10" s="24"/>
      <c r="T10" s="50"/>
    </row>
    <row r="11" spans="1:20" ht="15" thickBot="1" x14ac:dyDescent="0.35"/>
    <row r="12" spans="1:20" x14ac:dyDescent="0.3">
      <c r="A12" s="87" t="s">
        <v>20</v>
      </c>
      <c r="B12" s="88"/>
      <c r="C12" s="89"/>
    </row>
    <row r="13" spans="1:20" x14ac:dyDescent="0.3">
      <c r="A13" s="17" t="s">
        <v>21</v>
      </c>
      <c r="B13" s="16" t="s">
        <v>0</v>
      </c>
      <c r="C13" s="18" t="s">
        <v>22</v>
      </c>
    </row>
    <row r="14" spans="1:20" ht="55.8" thickBot="1" x14ac:dyDescent="0.35">
      <c r="A14" s="39" t="s">
        <v>73</v>
      </c>
      <c r="B14" s="15" t="s">
        <v>71</v>
      </c>
      <c r="C14" s="36" t="str">
        <f>A6</f>
        <v>Numero Identificación</v>
      </c>
    </row>
    <row r="15" spans="1:20" ht="15" thickBot="1" x14ac:dyDescent="0.35"/>
    <row r="16" spans="1:20" x14ac:dyDescent="0.3">
      <c r="A16" s="90" t="s">
        <v>23</v>
      </c>
      <c r="B16" s="91"/>
      <c r="C16" s="91" t="s">
        <v>0</v>
      </c>
      <c r="D16" s="91"/>
      <c r="E16" s="91"/>
      <c r="F16" s="91"/>
      <c r="G16" s="91" t="s">
        <v>24</v>
      </c>
      <c r="H16" s="91"/>
      <c r="I16" s="91"/>
      <c r="J16" s="91" t="s">
        <v>25</v>
      </c>
      <c r="K16" s="91"/>
      <c r="L16" s="91"/>
      <c r="M16" s="91"/>
      <c r="N16" s="91"/>
      <c r="O16" s="91" t="s">
        <v>26</v>
      </c>
      <c r="P16" s="91"/>
      <c r="Q16" s="91" t="s">
        <v>27</v>
      </c>
      <c r="R16" s="115"/>
    </row>
    <row r="17" spans="1:18" x14ac:dyDescent="0.3">
      <c r="A17" s="92"/>
      <c r="B17" s="93"/>
      <c r="C17" s="93"/>
      <c r="D17" s="93"/>
      <c r="E17" s="93"/>
      <c r="F17" s="93"/>
      <c r="G17" s="19" t="s">
        <v>28</v>
      </c>
      <c r="H17" s="19" t="s">
        <v>29</v>
      </c>
      <c r="I17" s="19" t="s">
        <v>0</v>
      </c>
      <c r="J17" s="19" t="s">
        <v>5</v>
      </c>
      <c r="K17" s="93" t="s">
        <v>0</v>
      </c>
      <c r="L17" s="93"/>
      <c r="M17" s="93"/>
      <c r="N17" s="93"/>
      <c r="O17" s="19" t="s">
        <v>30</v>
      </c>
      <c r="P17" s="19" t="s">
        <v>0</v>
      </c>
      <c r="Q17" s="19" t="s">
        <v>31</v>
      </c>
      <c r="R17" s="23" t="s">
        <v>32</v>
      </c>
    </row>
    <row r="18" spans="1:18" x14ac:dyDescent="0.3">
      <c r="A18" s="102" t="s">
        <v>103</v>
      </c>
      <c r="B18" s="103"/>
      <c r="C18" s="94" t="s">
        <v>117</v>
      </c>
      <c r="D18" s="95"/>
      <c r="E18" s="95"/>
      <c r="F18" s="96"/>
      <c r="G18" s="106" t="s">
        <v>35</v>
      </c>
      <c r="H18" s="100" t="str">
        <f>'Listado Objetos de Dominio'!A3</f>
        <v>Cliente</v>
      </c>
      <c r="I18" s="108" t="s">
        <v>104</v>
      </c>
      <c r="J18" s="100"/>
      <c r="K18" s="94"/>
      <c r="L18" s="95"/>
      <c r="M18" s="95"/>
      <c r="N18" s="96"/>
      <c r="O18" s="20" t="s">
        <v>105</v>
      </c>
      <c r="P18" s="20" t="s">
        <v>106</v>
      </c>
      <c r="Q18" s="20" t="s">
        <v>109</v>
      </c>
      <c r="R18" s="20" t="s">
        <v>110</v>
      </c>
    </row>
    <row r="19" spans="1:18" x14ac:dyDescent="0.3">
      <c r="A19" s="123"/>
      <c r="B19" s="124"/>
      <c r="C19" s="125"/>
      <c r="D19" s="126"/>
      <c r="E19" s="126"/>
      <c r="F19" s="127"/>
      <c r="G19" s="128"/>
      <c r="H19" s="129"/>
      <c r="I19" s="130"/>
      <c r="J19" s="129"/>
      <c r="K19" s="125"/>
      <c r="L19" s="126"/>
      <c r="M19" s="126"/>
      <c r="N19" s="127"/>
      <c r="O19" s="20" t="s">
        <v>107</v>
      </c>
      <c r="P19" s="20" t="s">
        <v>108</v>
      </c>
      <c r="Q19" s="20" t="s">
        <v>111</v>
      </c>
      <c r="R19" s="20" t="s">
        <v>110</v>
      </c>
    </row>
    <row r="20" spans="1:18" x14ac:dyDescent="0.3">
      <c r="A20" s="104"/>
      <c r="B20" s="105"/>
      <c r="C20" s="97"/>
      <c r="D20" s="98"/>
      <c r="E20" s="98"/>
      <c r="F20" s="99"/>
      <c r="G20" s="107"/>
      <c r="H20" s="101"/>
      <c r="I20" s="109"/>
      <c r="J20" s="101"/>
      <c r="K20" s="97"/>
      <c r="L20" s="98"/>
      <c r="M20" s="98"/>
      <c r="N20" s="99"/>
      <c r="O20" s="20" t="s">
        <v>112</v>
      </c>
      <c r="P20" s="20" t="s">
        <v>113</v>
      </c>
      <c r="Q20" s="20" t="s">
        <v>114</v>
      </c>
      <c r="R20" s="20" t="s">
        <v>110</v>
      </c>
    </row>
    <row r="21" spans="1:18" x14ac:dyDescent="0.3">
      <c r="A21" s="121" t="s">
        <v>115</v>
      </c>
      <c r="B21" s="121"/>
      <c r="C21" s="120" t="s">
        <v>116</v>
      </c>
      <c r="D21" s="120"/>
      <c r="E21" s="120"/>
      <c r="F21" s="120"/>
      <c r="G21" s="122" t="s">
        <v>35</v>
      </c>
      <c r="H21" s="131" t="str">
        <f>'Listado Objetos de Dominio'!A3</f>
        <v>Cliente</v>
      </c>
      <c r="I21" s="120" t="s">
        <v>118</v>
      </c>
      <c r="J21" s="122"/>
      <c r="K21" s="120"/>
      <c r="L21" s="120"/>
      <c r="M21" s="120"/>
      <c r="N21" s="120"/>
      <c r="O21" s="52" t="s">
        <v>105</v>
      </c>
      <c r="P21" s="53" t="s">
        <v>119</v>
      </c>
      <c r="Q21" s="54" t="s">
        <v>121</v>
      </c>
      <c r="R21" s="55" t="s">
        <v>123</v>
      </c>
    </row>
    <row r="22" spans="1:18" x14ac:dyDescent="0.3">
      <c r="A22" s="121"/>
      <c r="B22" s="121"/>
      <c r="C22" s="120"/>
      <c r="D22" s="120"/>
      <c r="E22" s="120"/>
      <c r="F22" s="120"/>
      <c r="G22" s="122"/>
      <c r="H22" s="131"/>
      <c r="I22" s="120"/>
      <c r="J22" s="122"/>
      <c r="K22" s="120"/>
      <c r="L22" s="120"/>
      <c r="M22" s="120"/>
      <c r="N22" s="120"/>
      <c r="O22" s="52" t="s">
        <v>107</v>
      </c>
      <c r="P22" s="52" t="s">
        <v>120</v>
      </c>
      <c r="Q22" s="52" t="s">
        <v>122</v>
      </c>
      <c r="R22" s="52" t="s">
        <v>123</v>
      </c>
    </row>
    <row r="23" spans="1:18" x14ac:dyDescent="0.3">
      <c r="A23" s="116" t="s">
        <v>124</v>
      </c>
      <c r="B23" s="116"/>
      <c r="C23" s="117" t="s">
        <v>125</v>
      </c>
      <c r="D23" s="117"/>
      <c r="E23" s="117"/>
      <c r="F23" s="117"/>
      <c r="G23" s="31" t="s">
        <v>35</v>
      </c>
      <c r="H23" s="56" t="str">
        <f>'Listado Objetos de Dominio'!A3</f>
        <v>Cliente</v>
      </c>
      <c r="I23" s="31" t="s">
        <v>126</v>
      </c>
      <c r="J23" s="24"/>
      <c r="K23" s="118"/>
      <c r="L23" s="119"/>
      <c r="M23" s="119"/>
      <c r="N23" s="119"/>
      <c r="O23" s="24" t="s">
        <v>105</v>
      </c>
      <c r="P23" s="24" t="s">
        <v>127</v>
      </c>
      <c r="Q23" s="24" t="s">
        <v>128</v>
      </c>
      <c r="R23" s="24" t="s">
        <v>129</v>
      </c>
    </row>
  </sheetData>
  <mergeCells count="28">
    <mergeCell ref="A1:P1"/>
    <mergeCell ref="B2:P2"/>
    <mergeCell ref="B3:P3"/>
    <mergeCell ref="A12:C12"/>
    <mergeCell ref="O16:P16"/>
    <mergeCell ref="A16:B17"/>
    <mergeCell ref="C16:F17"/>
    <mergeCell ref="G16:I16"/>
    <mergeCell ref="J16:N16"/>
    <mergeCell ref="Q16:R16"/>
    <mergeCell ref="K17:N17"/>
    <mergeCell ref="J18:J20"/>
    <mergeCell ref="K18:N20"/>
    <mergeCell ref="H21:H22"/>
    <mergeCell ref="I21:I22"/>
    <mergeCell ref="J21:J22"/>
    <mergeCell ref="A18:B20"/>
    <mergeCell ref="C18:F20"/>
    <mergeCell ref="G18:G20"/>
    <mergeCell ref="H18:H20"/>
    <mergeCell ref="I18:I20"/>
    <mergeCell ref="A23:B23"/>
    <mergeCell ref="C23:F23"/>
    <mergeCell ref="K23:N23"/>
    <mergeCell ref="K21:N22"/>
    <mergeCell ref="A21:B22"/>
    <mergeCell ref="C21:F22"/>
    <mergeCell ref="G21:G22"/>
  </mergeCells>
  <hyperlinks>
    <hyperlink ref="A1" location="'Objetos de Dominio'!A1" display="Volver al inicio" xr:uid="{0B6B7A21-4F42-4461-B988-DE8CBBB8B21F}"/>
    <hyperlink ref="H21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10" location="Tienda!B2" display="Tienda!B2" xr:uid="{48608C5C-D6EE-4748-B4D3-D857CECB89F5}"/>
    <hyperlink ref="C14" location="Cliente!A7" display="Cliente!A7" xr:uid="{6C97979B-CC4B-4B5E-A91C-EBA6007B3ED1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Tienda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2024-05-21T23:36:37Z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