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5849fd449f4fc7/Documentos/Isa/DOO/"/>
    </mc:Choice>
  </mc:AlternateContent>
  <xr:revisionPtr revIDLastSave="276" documentId="8_{05D903DE-6A04-4B85-ABAD-8D0627DEA0DB}" xr6:coauthVersionLast="47" xr6:coauthVersionMax="47" xr10:uidLastSave="{DD068622-D118-47B2-B262-504C2D1DA829}"/>
  <bookViews>
    <workbookView xWindow="-110" yWindow="-110" windowWidth="19420" windowHeight="11500" xr2:uid="{36012E7C-B3F4-482B-AC16-7CCB81B9AE88}"/>
  </bookViews>
  <sheets>
    <sheet name="Modelo de dominio anémico" sheetId="61" r:id="rId1"/>
    <sheet name="Listado Objetos de Dominio" sheetId="67" r:id="rId2"/>
    <sheet name="Tienda" sheetId="66" r:id="rId3"/>
    <sheet name="Tipo Identificacion" sheetId="24" r:id="rId4"/>
    <sheet name="Cliente" sheetId="68" r:id="rId5"/>
    <sheet name="Producto" sheetId="70" r:id="rId6"/>
    <sheet name="Tipo de Pago" sheetId="71" r:id="rId7"/>
    <sheet name="Pedido" sheetId="72" r:id="rId8"/>
    <sheet name="Factura" sheetId="73" r:id="rId9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73" l="1"/>
  <c r="H19" i="73"/>
  <c r="H17" i="73"/>
  <c r="H24" i="72"/>
  <c r="T4" i="72"/>
  <c r="S4" i="72"/>
  <c r="R4" i="72"/>
  <c r="H21" i="72"/>
  <c r="H20" i="72"/>
  <c r="H18" i="72"/>
  <c r="H21" i="71" l="1"/>
  <c r="T4" i="71"/>
  <c r="H18" i="71"/>
  <c r="H17" i="71"/>
  <c r="H15" i="71"/>
  <c r="S4" i="71"/>
  <c r="R4" i="71"/>
  <c r="H25" i="70"/>
  <c r="H22" i="70"/>
  <c r="T4" i="70"/>
  <c r="H21" i="70" l="1"/>
  <c r="H19" i="70"/>
  <c r="S4" i="70"/>
  <c r="R4" i="70"/>
  <c r="S4" i="68"/>
  <c r="H24" i="68"/>
  <c r="H22" i="68"/>
  <c r="H19" i="68"/>
  <c r="R4" i="68"/>
  <c r="H16" i="24"/>
  <c r="H15" i="24"/>
  <c r="H14" i="24"/>
  <c r="H24" i="66"/>
  <c r="H23" i="66"/>
  <c r="T4" i="66"/>
  <c r="H19" i="66"/>
  <c r="S4" i="66"/>
  <c r="R4" i="66"/>
  <c r="H21" i="66"/>
  <c r="B6" i="73" l="1"/>
  <c r="B3" i="73"/>
  <c r="B2" i="73"/>
  <c r="C13" i="73"/>
  <c r="C12" i="73"/>
  <c r="Q4" i="73"/>
  <c r="C13" i="72"/>
  <c r="B8" i="72"/>
  <c r="B6" i="72"/>
  <c r="B3" i="72"/>
  <c r="B2" i="72"/>
  <c r="C14" i="72"/>
  <c r="Q4" i="72"/>
  <c r="C10" i="71"/>
  <c r="B3" i="71"/>
  <c r="B2" i="71"/>
  <c r="Q4" i="71"/>
  <c r="C15" i="70"/>
  <c r="C14" i="70"/>
  <c r="B3" i="70"/>
  <c r="B2" i="70"/>
  <c r="B3" i="68"/>
  <c r="B2" i="68"/>
  <c r="Q4" i="70"/>
  <c r="C15" i="68"/>
  <c r="B11" i="68"/>
  <c r="C10" i="24"/>
  <c r="C15" i="66"/>
  <c r="Q4" i="68"/>
  <c r="B3" i="24"/>
  <c r="B2" i="24"/>
  <c r="B6" i="68" s="1"/>
  <c r="S4" i="24"/>
  <c r="R4" i="24"/>
  <c r="Q4" i="24"/>
  <c r="B3" i="66"/>
  <c r="B2" i="66"/>
  <c r="Q4" i="66"/>
</calcChain>
</file>

<file path=xl/sharedStrings.xml><?xml version="1.0" encoding="utf-8"?>
<sst xmlns="http://schemas.openxmlformats.org/spreadsheetml/2006/main" count="852" uniqueCount="305">
  <si>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</si>
  <si>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</si>
  <si>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</si>
  <si>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</si>
  <si>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</si>
  <si>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</si>
  <si>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</si>
  <si>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</si>
  <si>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</si>
  <si>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</si>
  <si>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</si>
  <si>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</si>
  <si>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</si>
  <si>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</si>
  <si>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</si>
  <si>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</si>
  <si>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</si>
  <si>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</si>
  <si>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</si>
  <si>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</si>
  <si>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</si>
  <si>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</si>
  <si>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</si>
  <si>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</si>
  <si>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</si>
  <si>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</si>
  <si>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</si>
  <si>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</si>
  <si>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</si>
  <si>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</si>
  <si>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</si>
  <si>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</si>
  <si>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</si>
  <si>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Tienda</t>
  </si>
  <si>
    <t>Objeto dominio que representa la tienda física o virtual donde se pueden realizar las compras.</t>
  </si>
  <si>
    <t>Tipo Identificacion</t>
  </si>
  <si>
    <t>Objeto de dominio que representa el tipo de identificacion del cliente</t>
  </si>
  <si>
    <t>Cliente</t>
  </si>
  <si>
    <t>Objeto de dominio el cual nos representa a la persona que compra en la tienda</t>
  </si>
  <si>
    <t>Producto</t>
  </si>
  <si>
    <t>Objeto de dominio el cual nos representa un articulo que se puede comprar en la tienda</t>
  </si>
  <si>
    <t>Pedido</t>
  </si>
  <si>
    <t>Objeto de dominio que representa una orden de compra realizada por un cliente</t>
  </si>
  <si>
    <t>Tipo de pago</t>
  </si>
  <si>
    <t>Objeto de dominio que representa la diferentes formas en las que el cliente puede pagar una compra</t>
  </si>
  <si>
    <t>Factura</t>
  </si>
  <si>
    <t>Objeto de dominio que representa un documento que acredita la compra de un producto o varios productos</t>
  </si>
  <si>
    <t>Identificador</t>
  </si>
  <si>
    <t>Nombre Tienda</t>
  </si>
  <si>
    <t>sede</t>
  </si>
  <si>
    <t>Ciudad</t>
  </si>
  <si>
    <t>Departamento</t>
  </si>
  <si>
    <t>TipoSede</t>
  </si>
  <si>
    <t>Dirección</t>
  </si>
  <si>
    <t>Numerico Entero</t>
  </si>
  <si>
    <t>Alfanumerico</t>
  </si>
  <si>
    <t>Si</t>
  </si>
  <si>
    <t>No</t>
  </si>
  <si>
    <t>Atributo que contiene un identificador que hace unica a cada tienda</t>
  </si>
  <si>
    <t>Atributo que contiene el nombre que identifica a una tienda</t>
  </si>
  <si>
    <t>Atributo que contiene la sede a la cual pertenece una tienda</t>
  </si>
  <si>
    <t>Atributo que contiene la ciudad a la cual pertenece una tienda</t>
  </si>
  <si>
    <t>Atributo que contiene el departamento a la cual pertenece una tienda</t>
  </si>
  <si>
    <t>Atributo que contiene la dirección que posee una tienda</t>
  </si>
  <si>
    <t>Atributo que contiene el tipo de sede a la cual pertenece una tienda</t>
  </si>
  <si>
    <t>Nombre de tienda unico</t>
  </si>
  <si>
    <t>Tipo</t>
  </si>
  <si>
    <t>Numerico entero</t>
  </si>
  <si>
    <t>atributo que contiene un identificador que hace unico a cada tipo identificacion</t>
  </si>
  <si>
    <t>atributo que contiene el tipo de la identificacion para poder saber a cual hace referencia</t>
  </si>
  <si>
    <t xml:space="preserve">No es posible tener mas de una tienda con el mismo nombre </t>
  </si>
  <si>
    <t>Tipo de identificacion unica</t>
  </si>
  <si>
    <t>No es posible tener una identificacion con dos tipos de identificacion</t>
  </si>
  <si>
    <t>Apellido</t>
  </si>
  <si>
    <t>Correo</t>
  </si>
  <si>
    <t>Debe ser un número mayor que 0</t>
  </si>
  <si>
    <t>Los mismos definidos en tipo identificacion origninal</t>
  </si>
  <si>
    <t>solo letras o numeros(con tilde o sin tilde) y espacios</t>
  </si>
  <si>
    <t>solo letras(con tilde o sin tilde) y espacios</t>
  </si>
  <si>
    <t>formato correo electronico</t>
  </si>
  <si>
    <t>solo numeros</t>
  </si>
  <si>
    <t>atributo que contiene un identificador que hace unico a cada cliente</t>
  </si>
  <si>
    <t>atributo que contiene el tipo de identificacion que posee el cliente</t>
  </si>
  <si>
    <t>atributo que contiene el numero de identificacion que posee el cliente</t>
  </si>
  <si>
    <t>atributo que contiene el nombre que el cliente tiene</t>
  </si>
  <si>
    <t>atributo que contiene el apellido que el cliente tiene</t>
  </si>
  <si>
    <t>atributo que contiene el correo el cual el cliente es dueño</t>
  </si>
  <si>
    <t>atributo que contiene la tienda la cual el cliente visita</t>
  </si>
  <si>
    <t>No es posible tener un numero de identificacion para mas de un cliente</t>
  </si>
  <si>
    <t>Numero Identificación</t>
  </si>
  <si>
    <t>Numero de identificación de cliente unica</t>
  </si>
  <si>
    <t>Precio</t>
  </si>
  <si>
    <t>Categoría</t>
  </si>
  <si>
    <t>Marca</t>
  </si>
  <si>
    <t>Nombre del producto</t>
  </si>
  <si>
    <t>solo  números</t>
  </si>
  <si>
    <t>nombre de un producto unico</t>
  </si>
  <si>
    <t>No es posible tener el mismo nombre y marca para mas de un producto</t>
  </si>
  <si>
    <t>Atributo que contiene un identificador que hace unico a cada producto</t>
  </si>
  <si>
    <t>Atributo que contiene el nombre que identifica a un producto</t>
  </si>
  <si>
    <t>Atributo que contiene la descripcion la cual posee un producto</t>
  </si>
  <si>
    <t>Atributo que contiene el precio el cual le da valor a un producto</t>
  </si>
  <si>
    <t>Atributo que contiene la categoria a la cual pertenece un producto</t>
  </si>
  <si>
    <t>Atributo que contiene la marca que posee un producto</t>
  </si>
  <si>
    <t>solo letras (con tilde o sin tilde) y espacios</t>
  </si>
  <si>
    <t>Atributo que contiene un identificador que hace unico a cada tipo de pago</t>
  </si>
  <si>
    <t>atributo que contiene el tipo de pago para saber a cual hace referencia</t>
  </si>
  <si>
    <t>tipo de pago unico</t>
  </si>
  <si>
    <t>No es posible tener un pago con dos tipos de pago a la vez</t>
  </si>
  <si>
    <t>Fecha Pedido</t>
  </si>
  <si>
    <t>Tipo de Pago</t>
  </si>
  <si>
    <t>Monto</t>
  </si>
  <si>
    <t>fecha tiempo</t>
  </si>
  <si>
    <t>tipo fecha y hora</t>
  </si>
  <si>
    <t>solo números</t>
  </si>
  <si>
    <t>atributo que contiene un identificador que hace unico a cada pedido</t>
  </si>
  <si>
    <t>atributo que contiene el cliente que realiza el pedido</t>
  </si>
  <si>
    <t>atributo que contiene la fecha en la cual se realiza el pedido</t>
  </si>
  <si>
    <t>atributo que contiene el tipo de pago con el cual se hace cancela el pedido</t>
  </si>
  <si>
    <t>atributo que contiene el monto de valor del pedido</t>
  </si>
  <si>
    <t>cliente y fecha de pedido unico</t>
  </si>
  <si>
    <t>No es posible tener un cliente y una fecha con hora dos veces a la vez</t>
  </si>
  <si>
    <t>Fecha Factura</t>
  </si>
  <si>
    <t>atributo que contiene un identificador que hace unica a cada factura</t>
  </si>
  <si>
    <t>atributo que contiene el pedido que corresponde a la factura</t>
  </si>
  <si>
    <t>atributo que contiene la fecha en la cual se realiza la factura</t>
  </si>
  <si>
    <t>atributo que contiene el monto el cual le da el valor a la factura</t>
  </si>
  <si>
    <t>pedido y fecha de factura unica</t>
  </si>
  <si>
    <t>No es posible tener un pedido y una fecha con hora dos veces a la vez</t>
  </si>
  <si>
    <t>Los mismos definidos en tienda origninal</t>
  </si>
  <si>
    <t>Los mismos definidos en cliente origninal</t>
  </si>
  <si>
    <t>Los mismos definidos en tipo de pago original</t>
  </si>
  <si>
    <t>Los mismos definidos en pedido origninal</t>
  </si>
  <si>
    <t>Crear Tienda</t>
  </si>
  <si>
    <t>Modificar Tienda</t>
  </si>
  <si>
    <t>Consultar Tienda</t>
  </si>
  <si>
    <t>Eliminar Tienda</t>
  </si>
  <si>
    <t>Accion la cual se encarga de consultar lo que contiene la tienda.</t>
  </si>
  <si>
    <t>Accion la cual se encarga de cerrar una tienda al publico.</t>
  </si>
  <si>
    <t>Acccion la cual se encarga de poner en servicio una tienda para vender productos para el servicio al cliente.</t>
  </si>
  <si>
    <t>Contiene la informacion de la tienda que se quiere crear.</t>
  </si>
  <si>
    <t>Contiene la informacion de la tienda que se quiere consultar.</t>
  </si>
  <si>
    <t>Contiene la informacion de la tienda que se quiere modificar.</t>
  </si>
  <si>
    <t>Pol-Tienda-001</t>
  </si>
  <si>
    <t>Pol-Tienda-002</t>
  </si>
  <si>
    <t>Accion la cual se encarga de modificar la tienda y lo que contendra.</t>
  </si>
  <si>
    <t>No se puede crear una nueva tienda sin darle una ubicación precisa.</t>
  </si>
  <si>
    <t>No se puede crear una nueva tienda sin darle un nombre a la tienda y a la sede, tiene que cumplir que ninguno de estos nombres se repita.</t>
  </si>
  <si>
    <t>Los datos del vendedor de la tienda se podran modificar teniendo en cuenta que no se puede repetir un mismo vendedor en diferentes tiendas.</t>
  </si>
  <si>
    <t>Se debe indicar que la nueva ubicación existe en otra tienda y darle toda la informacion.</t>
  </si>
  <si>
    <t xml:space="preserve">Se cancela la creacion de tienda </t>
  </si>
  <si>
    <t>Se debe indicar con los datos del vendedor que estan en otra tienda distinta a la asignada.</t>
  </si>
  <si>
    <t>Se cancela la modificacion de la tienda</t>
  </si>
  <si>
    <t>El nombre de la tienda y sede solo se podran modificar teniendo en cuenta el parametro de que no se puede repetir.</t>
  </si>
  <si>
    <t>Se debe indicar que existe otra tienda con el mismo nombre.</t>
  </si>
  <si>
    <t>si se envian parametros de consulta deben ser validos a nivel tipo de dato, longitud, obligatoriedad, formato, rango</t>
  </si>
  <si>
    <t>Se debe indicar que los datos de consulta no son validos</t>
  </si>
  <si>
    <t>Se cancela consultar tienda</t>
  </si>
  <si>
    <t xml:space="preserve">Debe existir la tienda que se esta eliminando </t>
  </si>
  <si>
    <t>Se debe indicar que la tienda que se quiere eliminar no existe.</t>
  </si>
  <si>
    <t>Se cancela eliminar tienda</t>
  </si>
  <si>
    <t>Crear tipo identificacion</t>
  </si>
  <si>
    <t>Accion la cual se encarga de asignarle un tipo de identificacion al usuario.</t>
  </si>
  <si>
    <t>Contiene la informacion del tipo de identificacion que se le creara al usuario.</t>
  </si>
  <si>
    <t>Pol-TipoIdentificacion-001</t>
  </si>
  <si>
    <t>No puede exisitir un tipo de identificacion para diferentes clientes y vendedores.</t>
  </si>
  <si>
    <t>Se debe indicar que el tipo de identificacion ya existe en otro usuario o vendedor.</t>
  </si>
  <si>
    <t>Se cancela la creacion de tipo identificacion.</t>
  </si>
  <si>
    <t>Consultar tipo identificacion</t>
  </si>
  <si>
    <t>Accion la cual se encarga de consultar un tipo de identificacion de algun usuario.</t>
  </si>
  <si>
    <t>Contiene la informacion del tipo de identificacion que se consultara sobre el usuario.</t>
  </si>
  <si>
    <t>Se debe indicar que los datos de consulta no son validos.</t>
  </si>
  <si>
    <t>Se cancela la consulta de tipo identificacion.</t>
  </si>
  <si>
    <t>Modificar tipo identificacion</t>
  </si>
  <si>
    <t>Accion la cual se encarga de modificar un tipo de identificacion de algun usuario.</t>
  </si>
  <si>
    <t>Contiene la infromacion del tipo de identificacion que se modificara sobre el usuario.</t>
  </si>
  <si>
    <t>Pol-TipoIdentificacion-002</t>
  </si>
  <si>
    <t>El tipo de identificacion que se desee modificar debe existir.</t>
  </si>
  <si>
    <t>Se debe indicar que el tipo de identificacion no existe.</t>
  </si>
  <si>
    <t>Se cancela la modificacion de tipo identificacion.</t>
  </si>
  <si>
    <t>Los datos deben ser validos a nivel tipo de dato, longitud, obligatoriedad, formato, rango</t>
  </si>
  <si>
    <t>Se debe indicar que los datos no son validos.</t>
  </si>
  <si>
    <t>Crear Cliente</t>
  </si>
  <si>
    <t>Contiene la informacion del cliente que se quiere crear.</t>
  </si>
  <si>
    <t>Pol-Cliente-001</t>
  </si>
  <si>
    <t>Los datos del nombre del cliente tienen que ser datos validos y no se permiten apodos o nombres de usuario.</t>
  </si>
  <si>
    <t>Pol-Cliente-002</t>
  </si>
  <si>
    <t>La direccion de correo electronico tiene que ser una direccion valida.</t>
  </si>
  <si>
    <t>Se debe indicar que los datos del nombre no son validos.</t>
  </si>
  <si>
    <t>Se cancela la creacion de cliente.</t>
  </si>
  <si>
    <t>Se debe indicar que el dato del correo electronico no es un dato valido.</t>
  </si>
  <si>
    <t>Pol-Cliente-003</t>
  </si>
  <si>
    <t>El numero de identificación del cliente tendrá que ser un dato valido y claro.</t>
  </si>
  <si>
    <t>Se debe indicar que el dato de numero de identificacion no es concreto y claro.</t>
  </si>
  <si>
    <t>Consultar Cliente</t>
  </si>
  <si>
    <t>Accion la cual se encarga de consultar la informacion del cliente creado.</t>
  </si>
  <si>
    <t>Accion la cual se encarga de poner en servicio la informacion de un cliente o usuario.</t>
  </si>
  <si>
    <t>Contiene la informacion del cliente que se quiere consultar.</t>
  </si>
  <si>
    <t>Se puede buscar al cliente por nombre completo,numero de identificacion, correo electronico</t>
  </si>
  <si>
    <t>El administrador o vendedor podrá visualizar, los datos del cliente, historial de pedidos, estado del pedido o cualquier información relevante</t>
  </si>
  <si>
    <t>Se debe  indicar que los datos del cliente no son validos.</t>
  </si>
  <si>
    <t>Se debe indicar que los datos visualizados no son validos.</t>
  </si>
  <si>
    <t>Se cancela la consulta de cliente.</t>
  </si>
  <si>
    <t>Modificar Cliente</t>
  </si>
  <si>
    <t>Accion el cual se encarga de modificar algun dato de la informacio del cliente.</t>
  </si>
  <si>
    <t>Contiene la informacion del cliente que se quiere modificar.</t>
  </si>
  <si>
    <t>Se podrá modificar información del cliente siempre y cuando el cliente lo requiera, como por ejemplo su dirección de correo electrónico</t>
  </si>
  <si>
    <t>Se debe indicar que los datos no fueron autorizados por el cliente para modificar.</t>
  </si>
  <si>
    <t>Se cancela la modificacion de cliente.</t>
  </si>
  <si>
    <t>Crear Producto</t>
  </si>
  <si>
    <t>Accion la cual es la encargada de poner en servicio el producto</t>
  </si>
  <si>
    <t>Contiene la infromacion del producto que se quiere crear</t>
  </si>
  <si>
    <t>Pol-Producto-001</t>
  </si>
  <si>
    <t>Pol-Producto-002</t>
  </si>
  <si>
    <t xml:space="preserve">no puede existir mas de un producto con el mismo nombre y marca </t>
  </si>
  <si>
    <t>Se debe indicar que ya existe un producto con ese mismo nombre y marca</t>
  </si>
  <si>
    <t>Cancelar creacion del producto</t>
  </si>
  <si>
    <t>Consultar Producto</t>
  </si>
  <si>
    <t>Accion la cual es la encargada de consultar el producto que se requiere</t>
  </si>
  <si>
    <t>Contiene la infromacion del producto que se quiere consultar</t>
  </si>
  <si>
    <t>Si se enviar parametros de consulta deben ser validos a nivel tipo de dato,longitud,obligatoriedad,formato,rango</t>
  </si>
  <si>
    <t>Se debe indicar que los datos de consulta ingresados no son validos.</t>
  </si>
  <si>
    <t>Cancelar consulta del producto.</t>
  </si>
  <si>
    <t>Modificar Producto</t>
  </si>
  <si>
    <t>Accion la cual es la encargada de modificar el producto y actualizarlo según cada necesidad.</t>
  </si>
  <si>
    <t>Contiene la informacion del producto que se quiere modificar</t>
  </si>
  <si>
    <t>Pol-Producto-003</t>
  </si>
  <si>
    <t>debe existir el producto que se este modificando</t>
  </si>
  <si>
    <t>Se debe indicar que el producto que se esta consultando no exisite</t>
  </si>
  <si>
    <t>Cancelar modificacion del producto.</t>
  </si>
  <si>
    <t>Eliminar Producto</t>
  </si>
  <si>
    <t>Accion la cual es la encargada de sacar de servicio un producto</t>
  </si>
  <si>
    <t>Contiene informacion del producto que se quiere eliminar</t>
  </si>
  <si>
    <t>debe existir el producto que se este eliminando</t>
  </si>
  <si>
    <t>Se debe indicar que el producto que se esta eliminando no existe</t>
  </si>
  <si>
    <t>Cancelar eliminacion del producto.</t>
  </si>
  <si>
    <t xml:space="preserve">Crear tipo de pago </t>
  </si>
  <si>
    <t xml:space="preserve">Accion la cual se encarga de poner en servicio el tipo de pago </t>
  </si>
  <si>
    <t xml:space="preserve">tipo de pago </t>
  </si>
  <si>
    <t>Contiene la informacion del tipo de pago que se quiere crear</t>
  </si>
  <si>
    <t>Pol-tipo de pago-001</t>
  </si>
  <si>
    <t>Pol-tipo de pago-002</t>
  </si>
  <si>
    <t>no puede existir mas de un tipo de pago con el mismo nombre</t>
  </si>
  <si>
    <t>Los datos deben ser validos a nivel tipo de dato,longitud,obligatoriedad,formato,rango</t>
  </si>
  <si>
    <t>Se debe indicar que ya existe un tipo de pago con ese mismo nombre</t>
  </si>
  <si>
    <t>Se debe indicar que los datos no son validos</t>
  </si>
  <si>
    <t>Cancelar creacion del tipo de pago</t>
  </si>
  <si>
    <t xml:space="preserve">Consultar tipo de pago </t>
  </si>
  <si>
    <t>Accion la cual es la encargada de consultar el tipo de pago que se requiere</t>
  </si>
  <si>
    <t>Contiene la informacion del tipo de pago que se quiere consultar</t>
  </si>
  <si>
    <t>Cancelar consulta de tipo de pago</t>
  </si>
  <si>
    <t>Modificar tipo de pago</t>
  </si>
  <si>
    <t>Accion la cual es la encargada de modificar el tipo de pago y actualizarlo según cada necesidad</t>
  </si>
  <si>
    <t>Contiene la informacion de tipo de pago que se quiere modificar</t>
  </si>
  <si>
    <t>Pol-tipo de pago-003</t>
  </si>
  <si>
    <t>debe existir el tipo de pago que se esta modificando</t>
  </si>
  <si>
    <t>Se debe indicar que el tipo de pago que esta consultando no existe</t>
  </si>
  <si>
    <t>Cancelar modificacion de tipo de pago</t>
  </si>
  <si>
    <t>Eliminar tipo de pago</t>
  </si>
  <si>
    <t>Accion la cual es la encargada de sacar de servicio un tipo de pago</t>
  </si>
  <si>
    <t>Contiene la informacion del tipo de pago que se quiere eliminar</t>
  </si>
  <si>
    <t>debe existir el tipo de pago que se esta eliminando</t>
  </si>
  <si>
    <t>Se debe indicar que el tipo de pago que se esta eliminando no existe.</t>
  </si>
  <si>
    <t xml:space="preserve">Cancelar eliminacion de tipo de pago </t>
  </si>
  <si>
    <t>Crear Pedido</t>
  </si>
  <si>
    <t xml:space="preserve">Accion la cual es la encargada de poner en servicio el pedido </t>
  </si>
  <si>
    <t>Contiene la informacion de un pedido que se quiere crear</t>
  </si>
  <si>
    <t>Pol-pedido-001</t>
  </si>
  <si>
    <t>Pol-pedido-002</t>
  </si>
  <si>
    <t xml:space="preserve">no puede existir mas de un pedido con la misma fecha y promocion </t>
  </si>
  <si>
    <t xml:space="preserve">Se debe indicar que ya existe un pedido con la misma fecha y promocion </t>
  </si>
  <si>
    <t xml:space="preserve">Cancelar creacion pedido </t>
  </si>
  <si>
    <t xml:space="preserve">Consultar pedido </t>
  </si>
  <si>
    <t xml:space="preserve">Accion la cual es la encargada de consultar el pedido que se requiere </t>
  </si>
  <si>
    <t>Contiene la informacion de un pedido que se quiere consultar</t>
  </si>
  <si>
    <t>si se envian parametros de consulta deben ser validos a nivel tipo de dato, longitud,obligatoriedad,formato,rango</t>
  </si>
  <si>
    <t xml:space="preserve">Cancelar consultar pedido </t>
  </si>
  <si>
    <t>Modificar pedido</t>
  </si>
  <si>
    <t>Contiene la informacion de un pedido que se quiere modificar</t>
  </si>
  <si>
    <t>Pol-pedido-003</t>
  </si>
  <si>
    <t xml:space="preserve">debe existir el pedido que se este modificando </t>
  </si>
  <si>
    <t>Se debe indicar que el pedido que esta consultando no existe</t>
  </si>
  <si>
    <t>Cancelar modificacion pedido</t>
  </si>
  <si>
    <t xml:space="preserve">Cancelar pedido </t>
  </si>
  <si>
    <t>Accion la cual es la encargada de modificar el pedido y actualizarlo según cada necesidad</t>
  </si>
  <si>
    <t xml:space="preserve">Accion la cual es la encargada de sacar de servicio un pedido </t>
  </si>
  <si>
    <t xml:space="preserve">Contiene la informacion de un pedido que se quiere cancelar </t>
  </si>
  <si>
    <t>El pedido que se este cancelando debe ser el mismo que se este creando</t>
  </si>
  <si>
    <t xml:space="preserve">Se debe indicar que el pedido que se esta eliminando no existe </t>
  </si>
  <si>
    <t>Cancelar cancelacion del pedido</t>
  </si>
  <si>
    <t>Crear Factura</t>
  </si>
  <si>
    <t xml:space="preserve">Accion la cual es la encargada de crear la factura como comprobante de compra </t>
  </si>
  <si>
    <t>Consultar Factura</t>
  </si>
  <si>
    <t>Accion la cual es la encargada de consultar un factura</t>
  </si>
  <si>
    <t>factura</t>
  </si>
  <si>
    <t>Contiene la informacion de la factura que se quiere crear</t>
  </si>
  <si>
    <t>Contiene la informacion de la factura que se quiere consultar</t>
  </si>
  <si>
    <t>Pol-factura-001</t>
  </si>
  <si>
    <t>Pol-factura-002</t>
  </si>
  <si>
    <t>no puede existir mas de una factura con el mismo pedido y fecha</t>
  </si>
  <si>
    <t>Los datos deben ser validos a nivel tipo de dato, longitud,obligatoriedad, formato,rango</t>
  </si>
  <si>
    <t>si se envian parametros de consulta deben ser validos a nivel tipo de dato, longitud,obligatoriedad, formato, rango</t>
  </si>
  <si>
    <t xml:space="preserve">Se debe indicar que ya existe una factura con ese pedido con ese pedido y fecha </t>
  </si>
  <si>
    <t>Cancelar crear factura</t>
  </si>
  <si>
    <t>Cancelar consultar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</si>
</sst>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u/>
      <sz val="10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8" fillId="0" borderId="0" applyNumberFormat="0" applyFill="0" applyBorder="0" applyAlignment="0" applyProtection="0"/>
  </cellStyleXfs>
  <cellXfs count="220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9" fillId="0" borderId="12" xfId="3" applyFont="1" applyBorder="1" applyAlignment="1">
      <alignment vertical="top" wrapText="1"/>
    </xf>
    <xf numFmtId="0" fontId="9" fillId="0" borderId="13" xfId="3" applyFont="1" applyBorder="1" applyAlignment="1">
      <alignment vertical="top" wrapText="1"/>
    </xf>
    <xf numFmtId="0" fontId="7" fillId="0" borderId="15" xfId="3" applyFont="1" applyBorder="1" applyAlignment="1">
      <alignment vertical="top" wrapText="1"/>
    </xf>
    <xf numFmtId="0" fontId="9" fillId="0" borderId="1" xfId="3" applyFont="1" applyBorder="1" applyAlignment="1">
      <alignment vertical="top" wrapText="1"/>
    </xf>
    <xf numFmtId="0" fontId="10" fillId="0" borderId="1" xfId="3" applyFont="1" applyBorder="1" applyAlignment="1">
      <alignment wrapText="1"/>
    </xf>
    <xf numFmtId="0" fontId="2" fillId="8" borderId="9" xfId="1" applyFill="1" applyBorder="1" applyAlignment="1">
      <alignment vertical="center"/>
    </xf>
    <xf numFmtId="0" fontId="2" fillId="0" borderId="12" xfId="1" applyBorder="1"/>
    <xf numFmtId="0" fontId="2" fillId="0" borderId="14" xfId="1" applyBorder="1"/>
    <xf numFmtId="0" fontId="2" fillId="7" borderId="1" xfId="1" applyFill="1" applyBorder="1" applyAlignment="1">
      <alignment vertical="center"/>
    </xf>
    <xf numFmtId="0" fontId="4" fillId="8" borderId="7" xfId="0" applyFont="1" applyFill="1" applyBorder="1" applyAlignment="1">
      <alignment vertical="center" wrapText="1"/>
    </xf>
    <xf numFmtId="0" fontId="5" fillId="0" borderId="18" xfId="0" applyFont="1" applyBorder="1" applyAlignment="1">
      <alignment horizontal="center" vertical="center"/>
    </xf>
    <xf numFmtId="0" fontId="2" fillId="8" borderId="18" xfId="1" applyFill="1" applyBorder="1" applyAlignment="1">
      <alignment horizontal="left" vertical="center"/>
    </xf>
    <xf numFmtId="0" fontId="2" fillId="7" borderId="0" xfId="1" applyFill="1" applyAlignment="1">
      <alignment horizontal="left" vertical="center"/>
    </xf>
    <xf numFmtId="0" fontId="0" fillId="7" borderId="1" xfId="0" applyFill="1" applyBorder="1"/>
    <xf numFmtId="0" fontId="2" fillId="0" borderId="1" xfId="1" applyBorder="1"/>
    <xf numFmtId="0" fontId="2" fillId="0" borderId="1" xfId="1" quotePrefix="1" applyBorder="1"/>
    <xf numFmtId="0" fontId="0" fillId="5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2" fillId="8" borderId="1" xfId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6" xfId="0" applyFill="1" applyBorder="1" applyAlignment="1">
      <alignment vertical="center"/>
    </xf>
    <xf numFmtId="0" fontId="0" fillId="6" borderId="21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2" fillId="6" borderId="17" xfId="1" applyFill="1" applyBorder="1" applyAlignment="1">
      <alignment horizontal="center" vertical="center"/>
    </xf>
    <xf numFmtId="0" fontId="2" fillId="6" borderId="26" xfId="1" applyFill="1" applyBorder="1" applyAlignment="1">
      <alignment horizontal="center" vertical="center"/>
    </xf>
    <xf numFmtId="0" fontId="2" fillId="6" borderId="31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28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2" fillId="5" borderId="10" xfId="1" applyFill="1" applyBorder="1" applyAlignment="1">
      <alignment horizontal="left" vertical="center"/>
    </xf>
    <xf numFmtId="0" fontId="2" fillId="5" borderId="11" xfId="1" applyFill="1" applyBorder="1" applyAlignment="1">
      <alignment horizontal="left" vertical="center"/>
    </xf>
    <xf numFmtId="0" fontId="0" fillId="6" borderId="21" xfId="0" applyFill="1" applyBorder="1" applyAlignment="1">
      <alignment vertical="center"/>
    </xf>
    <xf numFmtId="0" fontId="0" fillId="6" borderId="27" xfId="0" applyFill="1" applyBorder="1" applyAlignment="1">
      <alignment vertical="center"/>
    </xf>
    <xf numFmtId="0" fontId="0" fillId="6" borderId="28" xfId="0" applyFill="1" applyBorder="1" applyAlignment="1">
      <alignment vertical="center"/>
    </xf>
    <xf numFmtId="0" fontId="0" fillId="6" borderId="29" xfId="0" applyFill="1" applyBorder="1" applyAlignment="1">
      <alignment vertical="center"/>
    </xf>
    <xf numFmtId="0" fontId="0" fillId="6" borderId="3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2" fillId="5" borderId="10" xfId="1" applyFill="1" applyBorder="1" applyAlignment="1">
      <alignment horizontal="center" vertical="center"/>
    </xf>
    <xf numFmtId="0" fontId="2" fillId="5" borderId="28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2" fillId="5" borderId="17" xfId="1" applyFill="1" applyBorder="1" applyAlignment="1">
      <alignment horizontal="center" vertical="center"/>
    </xf>
    <xf numFmtId="0" fontId="2" fillId="5" borderId="26" xfId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2" fillId="5" borderId="21" xfId="1" applyFill="1" applyBorder="1" applyAlignment="1">
      <alignment horizontal="center" vertical="center"/>
    </xf>
    <xf numFmtId="0" fontId="2" fillId="5" borderId="29" xfId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2" fillId="10" borderId="23" xfId="1" applyFill="1" applyBorder="1" applyAlignment="1">
      <alignment horizontal="center" vertical="center"/>
    </xf>
    <xf numFmtId="0" fontId="2" fillId="10" borderId="25" xfId="1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2" fillId="10" borderId="1" xfId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 wrapText="1"/>
    </xf>
    <xf numFmtId="0" fontId="0" fillId="10" borderId="28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3" fillId="10" borderId="1" xfId="1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2" fillId="10" borderId="1" xfId="1" applyFill="1" applyBorder="1" applyAlignment="1">
      <alignment horizontal="center" vertical="center"/>
    </xf>
    <xf numFmtId="0" fontId="2" fillId="10" borderId="17" xfId="1" applyFill="1" applyBorder="1" applyAlignment="1">
      <alignment horizontal="center" vertical="center"/>
    </xf>
    <xf numFmtId="0" fontId="2" fillId="10" borderId="26" xfId="1" applyFill="1" applyBorder="1" applyAlignment="1">
      <alignment horizontal="center" vertical="center"/>
    </xf>
    <xf numFmtId="0" fontId="2" fillId="10" borderId="31" xfId="1" applyFill="1" applyBorder="1" applyAlignment="1">
      <alignment horizontal="left" vertical="center"/>
    </xf>
    <xf numFmtId="0" fontId="2" fillId="10" borderId="28" xfId="1" applyFill="1" applyBorder="1" applyAlignment="1">
      <alignment horizontal="left" vertical="center"/>
    </xf>
    <xf numFmtId="0" fontId="0" fillId="10" borderId="17" xfId="0" applyFill="1" applyBorder="1" applyAlignment="1">
      <alignment horizontal="left" vertical="center" wrapText="1"/>
    </xf>
    <xf numFmtId="0" fontId="0" fillId="10" borderId="26" xfId="0" applyFill="1" applyBorder="1" applyAlignment="1">
      <alignment horizontal="left" vertical="center" wrapText="1"/>
    </xf>
    <xf numFmtId="0" fontId="2" fillId="6" borderId="33" xfId="1" applyFill="1" applyBorder="1" applyAlignment="1">
      <alignment horizontal="center" vertical="center"/>
    </xf>
    <xf numFmtId="0" fontId="2" fillId="6" borderId="34" xfId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/>
    </xf>
    <xf numFmtId="0" fontId="2" fillId="6" borderId="35" xfId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 wrapText="1"/>
    </xf>
    <xf numFmtId="0" fontId="2" fillId="11" borderId="1" xfId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2" fillId="11" borderId="1" xfId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vertical="center" wrapText="1"/>
    </xf>
    <xf numFmtId="0" fontId="0" fillId="11" borderId="25" xfId="0" applyFill="1" applyBorder="1" applyAlignment="1">
      <alignment vertical="center" wrapText="1"/>
    </xf>
    <xf numFmtId="0" fontId="0" fillId="11" borderId="6" xfId="0" applyFill="1" applyBorder="1" applyAlignment="1">
      <alignment vertical="center"/>
    </xf>
    <xf numFmtId="0" fontId="0" fillId="10" borderId="27" xfId="0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0" fillId="10" borderId="0" xfId="0" applyFill="1" applyAlignment="1">
      <alignment vertical="center"/>
    </xf>
    <xf numFmtId="0" fontId="0" fillId="10" borderId="21" xfId="0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2" fillId="6" borderId="31" xfId="1" applyFill="1" applyBorder="1" applyAlignment="1">
      <alignment horizontal="left" vertical="center"/>
    </xf>
    <xf numFmtId="0" fontId="2" fillId="6" borderId="28" xfId="1" applyFill="1" applyBorder="1" applyAlignment="1">
      <alignment horizontal="left" vertical="center"/>
    </xf>
    <xf numFmtId="0" fontId="2" fillId="6" borderId="10" xfId="1" applyFill="1" applyBorder="1" applyAlignment="1">
      <alignment horizontal="left" vertical="center"/>
    </xf>
    <xf numFmtId="0" fontId="2" fillId="6" borderId="11" xfId="1" applyFill="1" applyBorder="1" applyAlignment="1">
      <alignment horizontal="left" vertical="center"/>
    </xf>
    <xf numFmtId="0" fontId="2" fillId="10" borderId="1" xfId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2" fillId="11" borderId="10" xfId="1" applyFill="1" applyBorder="1" applyAlignment="1">
      <alignment horizontal="center" vertical="center"/>
    </xf>
    <xf numFmtId="0" fontId="2" fillId="11" borderId="11" xfId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11" borderId="1" xfId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2" fillId="10" borderId="1" xfId="1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0" borderId="25" xfId="0" applyFill="1" applyBorder="1" applyAlignment="1">
      <alignment vertical="center"/>
    </xf>
    <xf numFmtId="0" fontId="11" fillId="12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10" borderId="34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2" fillId="4" borderId="5" xfId="1" applyFill="1" applyBorder="1" applyAlignment="1">
      <alignment horizontal="left" vertical="center" wrapText="1"/>
    </xf>
    <xf numFmtId="0" fontId="2" fillId="4" borderId="1" xfId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2" fillId="4" borderId="1" xfId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</cellXfs>
  <cellStyles count="5">
    <cellStyle name="Hipervínculo" xfId="1" builtinId="8"/>
    <cellStyle name="Hipervínculo 2" xfId="4" xr:uid="{03967B9C-B827-43FB-AAB5-6481B27E41DA}"/>
    <cellStyle name="Hyperlink" xfId="2" xr:uid="{00000000-000B-0000-0000-000008000000}"/>
    <cellStyle name="Normal" xfId="0" builtinId="0"/>
    <cellStyle name="Normal 2" xfId="3" xr:uid="{A00C6267-7203-4462-B353-7D2DDE9FFFC8}"/>
  </cellStyles>
  <dxfs count="0"/>
  <tableStyles count="0" defaultTableStyle="TableStyleMedium2" defaultPivotStyle="PivotStyleLight16"/>
  <colors>
    <mruColors>
      <color rgb="FFFF99FF"/>
      <color rgb="FFFFDDFF"/>
      <color rgb="FFFFCC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547027</xdr:colOff>
      <xdr:row>4</xdr:row>
      <xdr:rowOff>40830</xdr:rowOff>
    </xdr:from>
    <xdr:to>
      <xdr:col>19</xdr:col>
      <xdr:colOff>640151</xdr:colOff>
      <xdr:row>36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24C87B8-08ED-6F9C-8E94-12BEC5C3A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4699" y="785313"/>
          <a:ext cx="12880711" cy="5915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abSelected="1" zoomScale="58" zoomScaleNormal="85" workbookViewId="0">
      <selection activeCell="V18" sqref="V18"/>
    </sheetView>
  </sheetViews>
  <sheetFormatPr baseColWidth="10" defaultColWidth="11.453125" defaultRowHeight="14.5" x14ac:dyDescent="0.35"/>
  <cols>
    <col min="1" max="16384" width="11.453125" style="3"/>
  </cols>
  <sheetData>
    <row r="1" spans="1:1" x14ac:dyDescent="0.3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8"/>
  <sheetViews>
    <sheetView zoomScaleNormal="100" workbookViewId="0">
      <pane ySplit="1" topLeftCell="A2" activePane="bottomLeft" state="frozen"/>
      <selection pane="bottomLeft" activeCell="A8" sqref="A8"/>
    </sheetView>
  </sheetViews>
  <sheetFormatPr baseColWidth="10" defaultColWidth="11.453125" defaultRowHeight="14.5" x14ac:dyDescent="0.35"/>
  <cols>
    <col min="1" max="1" width="19.81640625" style="1" bestFit="1" customWidth="1"/>
    <col min="2" max="2" width="56.26953125" style="1" bestFit="1" customWidth="1"/>
    <col min="3" max="16384" width="11.453125" style="1"/>
  </cols>
  <sheetData>
    <row r="1" spans="1:2" x14ac:dyDescent="0.35">
      <c r="A1" s="40" t="s">
        <v>19</v>
      </c>
      <c r="B1" s="41" t="s">
        <v>0</v>
      </c>
    </row>
    <row r="2" spans="1:2" ht="29" x14ac:dyDescent="0.35">
      <c r="A2" s="48" t="s">
        <v>33</v>
      </c>
      <c r="B2" s="42" t="s">
        <v>34</v>
      </c>
    </row>
    <row r="3" spans="1:2" ht="29" x14ac:dyDescent="0.35">
      <c r="A3" s="48" t="s">
        <v>35</v>
      </c>
      <c r="B3" s="43" t="s">
        <v>36</v>
      </c>
    </row>
    <row r="4" spans="1:2" ht="29" x14ac:dyDescent="0.35">
      <c r="A4" s="49" t="s">
        <v>37</v>
      </c>
      <c r="B4" s="44" t="s">
        <v>38</v>
      </c>
    </row>
    <row r="5" spans="1:2" ht="29" x14ac:dyDescent="0.35">
      <c r="A5" s="56" t="s">
        <v>39</v>
      </c>
      <c r="B5" s="45" t="s">
        <v>40</v>
      </c>
    </row>
    <row r="6" spans="1:2" ht="29" x14ac:dyDescent="0.35">
      <c r="A6" s="56" t="s">
        <v>41</v>
      </c>
      <c r="B6" s="45" t="s">
        <v>42</v>
      </c>
    </row>
    <row r="7" spans="1:2" ht="29" x14ac:dyDescent="0.35">
      <c r="A7" s="57" t="s">
        <v>43</v>
      </c>
      <c r="B7" s="46" t="s">
        <v>44</v>
      </c>
    </row>
    <row r="8" spans="1:2" ht="29" x14ac:dyDescent="0.35">
      <c r="A8" s="56" t="s">
        <v>45</v>
      </c>
      <c r="B8" s="45" t="s">
        <v>46</v>
      </c>
    </row>
  </sheetData>
  <hyperlinks>
    <hyperlink ref="A2" location="Tienda!A1" display="Tienda" xr:uid="{00000000-0004-0000-0100-000000000000}"/>
    <hyperlink ref="A3" location="'Tipo Identificacion'!A1" display="Tipo Identificacion" xr:uid="{00000000-0004-0000-0100-000001000000}"/>
    <hyperlink ref="A4" location="Cliente!A1" display="Cliente" xr:uid="{00000000-0004-0000-0100-000002000000}"/>
    <hyperlink ref="A5" location="Producto!A1" display="Producto" xr:uid="{7A1387BD-695E-417E-AC18-75BECC99A24D}"/>
    <hyperlink ref="A6" location="Pedido!A1" display="Pedido" xr:uid="{CCDBCA99-E1F4-4AB2-B91A-DDE833711749}"/>
    <hyperlink ref="A7" location="'Tipo de Pago'!A1" display="Tipo de pago" xr:uid="{A860D56A-2E9E-4BF7-A835-DE8D98C18E1E}"/>
    <hyperlink ref="A8" location="Factura!A1" display="Factura" xr:uid="{0A07F9CB-CDDF-4672-A050-469173C5BD0F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4"/>
  <sheetViews>
    <sheetView topLeftCell="A2" zoomScale="44" zoomScaleNormal="85" workbookViewId="0">
      <selection activeCell="Q24" sqref="Q24"/>
    </sheetView>
  </sheetViews>
  <sheetFormatPr baseColWidth="10" defaultColWidth="11.453125" defaultRowHeight="14.5" x14ac:dyDescent="0.35"/>
  <cols>
    <col min="1" max="1" width="23.81640625" style="1" bestFit="1" customWidth="1"/>
    <col min="2" max="2" width="15.26953125" style="1" bestFit="1" customWidth="1"/>
    <col min="3" max="3" width="24.1796875" style="1" bestFit="1" customWidth="1"/>
    <col min="4" max="4" width="18.81640625" style="1" bestFit="1" customWidth="1"/>
    <col min="5" max="5" width="11.54296875" style="1" bestFit="1" customWidth="1"/>
    <col min="6" max="6" width="32.81640625" style="1" customWidth="1"/>
    <col min="7" max="7" width="28.54296875" style="1" bestFit="1" customWidth="1"/>
    <col min="8" max="8" width="16.81640625" style="1" bestFit="1" customWidth="1"/>
    <col min="9" max="9" width="79.26953125" style="1" bestFit="1" customWidth="1"/>
    <col min="10" max="10" width="18.1796875" style="1" bestFit="1" customWidth="1"/>
    <col min="11" max="11" width="19.26953125" style="1" bestFit="1" customWidth="1"/>
    <col min="12" max="12" width="14.453125" style="1" bestFit="1" customWidth="1"/>
    <col min="13" max="13" width="15.7265625" style="1" bestFit="1" customWidth="1"/>
    <col min="14" max="14" width="12.81640625" style="1" bestFit="1" customWidth="1"/>
    <col min="15" max="15" width="25" style="1" bestFit="1" customWidth="1"/>
    <col min="16" max="16" width="135" style="1" customWidth="1"/>
    <col min="17" max="17" width="132.54296875" style="1" bestFit="1" customWidth="1"/>
    <col min="18" max="18" width="46.453125" style="1" bestFit="1" customWidth="1"/>
    <col min="19" max="19" width="50.1796875" style="1" bestFit="1" customWidth="1"/>
    <col min="20" max="20" width="66.81640625" style="1" bestFit="1" customWidth="1"/>
    <col min="21" max="21" width="52.26953125" style="1" bestFit="1" customWidth="1"/>
    <col min="22" max="16384" width="11.453125" style="1"/>
  </cols>
  <sheetData>
    <row r="1" spans="1:20" x14ac:dyDescent="0.35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20" x14ac:dyDescent="0.35">
      <c r="A2" s="4" t="s">
        <v>2</v>
      </c>
      <c r="B2" s="74" t="str">
        <f>'Listado Objetos de Dominio'!$A$2</f>
        <v>Tienda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spans="1:20" x14ac:dyDescent="0.35">
      <c r="A3" s="4" t="s">
        <v>3</v>
      </c>
      <c r="B3" s="75" t="str">
        <f>'Listado Objetos de Dominio'!$B$2</f>
        <v>Objeto dominio que representa la tienda física o virtual donde se pueden realizar las compras.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</row>
    <row r="4" spans="1:20" x14ac:dyDescent="0.3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A19</f>
        <v>Crear Tienda</v>
      </c>
      <c r="R4" s="33" t="str">
        <f>A21</f>
        <v>Modificar Tienda</v>
      </c>
      <c r="S4" s="34" t="str">
        <f>A23</f>
        <v>Consultar Tienda</v>
      </c>
      <c r="T4" s="2" t="str">
        <f>A24</f>
        <v>Eliminar Tienda</v>
      </c>
    </row>
    <row r="5" spans="1:20" ht="26" x14ac:dyDescent="0.35">
      <c r="A5" s="11" t="s">
        <v>47</v>
      </c>
      <c r="B5" s="5" t="s">
        <v>54</v>
      </c>
      <c r="C5" s="5"/>
      <c r="D5" s="5"/>
      <c r="E5" s="5"/>
      <c r="F5" s="5">
        <v>1</v>
      </c>
      <c r="G5" s="5"/>
      <c r="H5" s="5"/>
      <c r="I5" s="5"/>
      <c r="J5" s="13" t="s">
        <v>75</v>
      </c>
      <c r="K5" s="12" t="s">
        <v>56</v>
      </c>
      <c r="L5" s="5" t="s">
        <v>57</v>
      </c>
      <c r="M5" s="5" t="s">
        <v>56</v>
      </c>
      <c r="N5" s="5" t="s">
        <v>57</v>
      </c>
      <c r="O5" s="5" t="s">
        <v>56</v>
      </c>
      <c r="P5" s="7" t="s">
        <v>58</v>
      </c>
      <c r="Q5" s="32"/>
      <c r="R5" s="23"/>
      <c r="S5" s="28"/>
      <c r="T5" s="31"/>
    </row>
    <row r="6" spans="1:20" ht="39" x14ac:dyDescent="0.35">
      <c r="A6" s="11" t="s">
        <v>48</v>
      </c>
      <c r="B6" s="5" t="s">
        <v>55</v>
      </c>
      <c r="C6" s="5">
        <v>1</v>
      </c>
      <c r="D6" s="5">
        <v>90</v>
      </c>
      <c r="E6" s="5"/>
      <c r="F6" s="5"/>
      <c r="G6" s="5"/>
      <c r="H6" s="7" t="s">
        <v>77</v>
      </c>
      <c r="I6" s="5"/>
      <c r="J6" s="13"/>
      <c r="K6" s="12" t="s">
        <v>57</v>
      </c>
      <c r="L6" s="5" t="s">
        <v>57</v>
      </c>
      <c r="M6" s="5" t="s">
        <v>56</v>
      </c>
      <c r="N6" s="5" t="s">
        <v>57</v>
      </c>
      <c r="O6" s="5" t="s">
        <v>57</v>
      </c>
      <c r="P6" s="7" t="s">
        <v>59</v>
      </c>
      <c r="Q6" s="32"/>
      <c r="R6" s="23"/>
      <c r="S6" s="28"/>
      <c r="T6" s="31"/>
    </row>
    <row r="7" spans="1:20" ht="39" x14ac:dyDescent="0.35">
      <c r="A7" s="11" t="s">
        <v>49</v>
      </c>
      <c r="B7" s="5" t="s">
        <v>55</v>
      </c>
      <c r="C7" s="5">
        <v>1</v>
      </c>
      <c r="D7" s="5">
        <v>40</v>
      </c>
      <c r="E7" s="5"/>
      <c r="F7" s="5"/>
      <c r="G7" s="5"/>
      <c r="H7" s="7" t="s">
        <v>77</v>
      </c>
      <c r="I7" s="5"/>
      <c r="J7" s="6"/>
      <c r="K7" s="12" t="s">
        <v>57</v>
      </c>
      <c r="L7" s="5" t="s">
        <v>57</v>
      </c>
      <c r="M7" s="5" t="s">
        <v>56</v>
      </c>
      <c r="N7" s="5" t="s">
        <v>57</v>
      </c>
      <c r="O7" s="5" t="s">
        <v>57</v>
      </c>
      <c r="P7" s="7" t="s">
        <v>60</v>
      </c>
      <c r="Q7" s="32"/>
      <c r="R7" s="23"/>
      <c r="S7" s="28"/>
      <c r="T7" s="31"/>
    </row>
    <row r="8" spans="1:20" ht="39" x14ac:dyDescent="0.35">
      <c r="A8" s="11" t="s">
        <v>50</v>
      </c>
      <c r="B8" s="5" t="s">
        <v>55</v>
      </c>
      <c r="C8" s="5">
        <v>1</v>
      </c>
      <c r="D8" s="5">
        <v>60</v>
      </c>
      <c r="E8" s="5"/>
      <c r="F8" s="5"/>
      <c r="G8" s="5"/>
      <c r="H8" s="7" t="s">
        <v>77</v>
      </c>
      <c r="I8" s="5"/>
      <c r="J8" s="6"/>
      <c r="K8" s="12" t="s">
        <v>57</v>
      </c>
      <c r="L8" s="5" t="s">
        <v>57</v>
      </c>
      <c r="M8" s="5" t="s">
        <v>56</v>
      </c>
      <c r="N8" s="5" t="s">
        <v>57</v>
      </c>
      <c r="O8" s="5" t="s">
        <v>57</v>
      </c>
      <c r="P8" s="7" t="s">
        <v>61</v>
      </c>
      <c r="Q8" s="32"/>
      <c r="R8" s="23"/>
      <c r="S8" s="28"/>
      <c r="T8" s="31"/>
    </row>
    <row r="9" spans="1:20" ht="39" x14ac:dyDescent="0.35">
      <c r="A9" s="11" t="s">
        <v>51</v>
      </c>
      <c r="B9" s="5" t="s">
        <v>55</v>
      </c>
      <c r="C9" s="5">
        <v>1</v>
      </c>
      <c r="D9" s="5">
        <v>60</v>
      </c>
      <c r="E9" s="5"/>
      <c r="F9" s="5"/>
      <c r="G9" s="5"/>
      <c r="H9" s="7" t="s">
        <v>77</v>
      </c>
      <c r="I9" s="5"/>
      <c r="J9" s="6"/>
      <c r="K9" s="12" t="s">
        <v>57</v>
      </c>
      <c r="L9" s="5" t="s">
        <v>57</v>
      </c>
      <c r="M9" s="5" t="s">
        <v>56</v>
      </c>
      <c r="N9" s="5" t="s">
        <v>57</v>
      </c>
      <c r="O9" s="5" t="s">
        <v>57</v>
      </c>
      <c r="P9" s="7" t="s">
        <v>62</v>
      </c>
      <c r="Q9" s="32"/>
      <c r="R9" s="23"/>
      <c r="S9" s="28"/>
      <c r="T9" s="31"/>
    </row>
    <row r="10" spans="1:20" ht="39" x14ac:dyDescent="0.35">
      <c r="A10" s="11" t="s">
        <v>53</v>
      </c>
      <c r="B10" s="5" t="s">
        <v>55</v>
      </c>
      <c r="C10" s="5">
        <v>1</v>
      </c>
      <c r="D10" s="5">
        <v>80</v>
      </c>
      <c r="E10" s="5"/>
      <c r="F10" s="5"/>
      <c r="G10" s="5"/>
      <c r="H10" s="7" t="s">
        <v>77</v>
      </c>
      <c r="I10" s="5"/>
      <c r="J10" s="6"/>
      <c r="K10" s="12" t="s">
        <v>57</v>
      </c>
      <c r="L10" s="5" t="s">
        <v>57</v>
      </c>
      <c r="M10" s="5" t="s">
        <v>56</v>
      </c>
      <c r="N10" s="5" t="s">
        <v>57</v>
      </c>
      <c r="O10" s="5" t="s">
        <v>57</v>
      </c>
      <c r="P10" s="7" t="s">
        <v>63</v>
      </c>
      <c r="Q10" s="32"/>
      <c r="R10" s="23"/>
      <c r="S10" s="28"/>
      <c r="T10" s="31"/>
    </row>
    <row r="11" spans="1:20" ht="39" x14ac:dyDescent="0.35">
      <c r="A11" s="11" t="s">
        <v>52</v>
      </c>
      <c r="B11" s="5" t="s">
        <v>55</v>
      </c>
      <c r="C11" s="5">
        <v>1</v>
      </c>
      <c r="D11" s="5">
        <v>20</v>
      </c>
      <c r="E11" s="5"/>
      <c r="F11" s="5"/>
      <c r="G11" s="5"/>
      <c r="H11" s="7" t="s">
        <v>77</v>
      </c>
      <c r="I11" s="5"/>
      <c r="J11" s="6"/>
      <c r="K11" s="12" t="s">
        <v>57</v>
      </c>
      <c r="L11" s="5" t="s">
        <v>57</v>
      </c>
      <c r="M11" s="5" t="s">
        <v>56</v>
      </c>
      <c r="N11" s="5" t="s">
        <v>57</v>
      </c>
      <c r="O11" s="5" t="s">
        <v>57</v>
      </c>
      <c r="P11" s="7" t="s">
        <v>64</v>
      </c>
      <c r="Q11" s="32"/>
      <c r="R11" s="23"/>
      <c r="S11" s="28"/>
      <c r="T11" s="31"/>
    </row>
    <row r="13" spans="1:20" x14ac:dyDescent="0.35">
      <c r="A13" s="76" t="s">
        <v>20</v>
      </c>
      <c r="B13" s="77"/>
      <c r="C13" s="78"/>
    </row>
    <row r="14" spans="1:20" x14ac:dyDescent="0.35">
      <c r="A14" s="17" t="s">
        <v>21</v>
      </c>
      <c r="B14" s="16" t="s">
        <v>0</v>
      </c>
      <c r="C14" s="18" t="s">
        <v>22</v>
      </c>
    </row>
    <row r="15" spans="1:20" ht="52" x14ac:dyDescent="0.35">
      <c r="A15" s="14" t="s">
        <v>65</v>
      </c>
      <c r="B15" s="15" t="s">
        <v>70</v>
      </c>
      <c r="C15" s="47" t="str">
        <f>_xlfn.CONCAT(A6)</f>
        <v>Nombre Tienda</v>
      </c>
    </row>
    <row r="17" spans="1:18" x14ac:dyDescent="0.35">
      <c r="A17" s="79" t="s">
        <v>23</v>
      </c>
      <c r="B17" s="67"/>
      <c r="C17" s="67" t="s">
        <v>0</v>
      </c>
      <c r="D17" s="67"/>
      <c r="E17" s="67"/>
      <c r="F17" s="67"/>
      <c r="G17" s="67" t="s">
        <v>24</v>
      </c>
      <c r="H17" s="67"/>
      <c r="I17" s="67"/>
      <c r="J17" s="67" t="s">
        <v>25</v>
      </c>
      <c r="K17" s="67"/>
      <c r="L17" s="67"/>
      <c r="M17" s="67"/>
      <c r="N17" s="67"/>
      <c r="O17" s="67" t="s">
        <v>26</v>
      </c>
      <c r="P17" s="67"/>
      <c r="Q17" s="69" t="s">
        <v>27</v>
      </c>
      <c r="R17" s="69"/>
    </row>
    <row r="18" spans="1:18" x14ac:dyDescent="0.35">
      <c r="A18" s="80"/>
      <c r="B18" s="69"/>
      <c r="C18" s="69"/>
      <c r="D18" s="69"/>
      <c r="E18" s="69"/>
      <c r="F18" s="69"/>
      <c r="G18" s="19" t="s">
        <v>28</v>
      </c>
      <c r="H18" s="19" t="s">
        <v>29</v>
      </c>
      <c r="I18" s="19" t="s">
        <v>0</v>
      </c>
      <c r="J18" s="19" t="s">
        <v>5</v>
      </c>
      <c r="K18" s="69" t="s">
        <v>0</v>
      </c>
      <c r="L18" s="69"/>
      <c r="M18" s="69"/>
      <c r="N18" s="69"/>
      <c r="O18" s="19" t="s">
        <v>30</v>
      </c>
      <c r="P18" s="19" t="s">
        <v>0</v>
      </c>
      <c r="Q18" s="19" t="s">
        <v>31</v>
      </c>
      <c r="R18" s="19" t="s">
        <v>32</v>
      </c>
    </row>
    <row r="19" spans="1:18" ht="14.5" customHeight="1" x14ac:dyDescent="0.35">
      <c r="A19" s="101" t="s">
        <v>133</v>
      </c>
      <c r="B19" s="103"/>
      <c r="C19" s="107" t="s">
        <v>139</v>
      </c>
      <c r="D19" s="108"/>
      <c r="E19" s="108"/>
      <c r="F19" s="109"/>
      <c r="G19" s="90" t="s">
        <v>33</v>
      </c>
      <c r="H19" s="99" t="str">
        <f>'Listado Objetos de Dominio'!A2</f>
        <v>Tienda</v>
      </c>
      <c r="I19" s="113" t="s">
        <v>140</v>
      </c>
      <c r="J19" s="99"/>
      <c r="K19" s="93"/>
      <c r="L19" s="94"/>
      <c r="M19" s="94"/>
      <c r="N19" s="95"/>
      <c r="O19" s="20" t="s">
        <v>143</v>
      </c>
      <c r="P19" s="20" t="s">
        <v>146</v>
      </c>
      <c r="Q19" s="20" t="s">
        <v>149</v>
      </c>
      <c r="R19" s="20" t="s">
        <v>150</v>
      </c>
    </row>
    <row r="20" spans="1:18" x14ac:dyDescent="0.35">
      <c r="A20" s="102"/>
      <c r="B20" s="104"/>
      <c r="C20" s="110"/>
      <c r="D20" s="111"/>
      <c r="E20" s="111"/>
      <c r="F20" s="112"/>
      <c r="G20" s="91"/>
      <c r="H20" s="100"/>
      <c r="I20" s="114"/>
      <c r="J20" s="100"/>
      <c r="K20" s="96"/>
      <c r="L20" s="97"/>
      <c r="M20" s="97"/>
      <c r="N20" s="98"/>
      <c r="O20" s="92" t="s">
        <v>144</v>
      </c>
      <c r="P20" s="92" t="s">
        <v>147</v>
      </c>
      <c r="Q20" s="20" t="s">
        <v>154</v>
      </c>
      <c r="R20" s="20" t="s">
        <v>150</v>
      </c>
    </row>
    <row r="21" spans="1:18" ht="14.5" customHeight="1" x14ac:dyDescent="0.35">
      <c r="A21" s="132" t="s">
        <v>134</v>
      </c>
      <c r="B21" s="116"/>
      <c r="C21" s="130" t="s">
        <v>145</v>
      </c>
      <c r="D21" s="131"/>
      <c r="E21" s="131"/>
      <c r="F21" s="134"/>
      <c r="G21" s="124" t="s">
        <v>33</v>
      </c>
      <c r="H21" s="126" t="str">
        <f>'Listado Objetos de Dominio'!A2</f>
        <v>Tienda</v>
      </c>
      <c r="I21" s="128" t="s">
        <v>142</v>
      </c>
      <c r="J21" s="124"/>
      <c r="K21" s="118"/>
      <c r="L21" s="119"/>
      <c r="M21" s="119"/>
      <c r="N21" s="120"/>
      <c r="O21" s="23" t="s">
        <v>143</v>
      </c>
      <c r="P21" s="24" t="s">
        <v>148</v>
      </c>
      <c r="Q21" s="24" t="s">
        <v>151</v>
      </c>
      <c r="R21" s="23" t="s">
        <v>152</v>
      </c>
    </row>
    <row r="22" spans="1:18" x14ac:dyDescent="0.35">
      <c r="A22" s="133"/>
      <c r="B22" s="117"/>
      <c r="C22" s="135"/>
      <c r="D22" s="136"/>
      <c r="E22" s="136"/>
      <c r="F22" s="137"/>
      <c r="G22" s="125"/>
      <c r="H22" s="127"/>
      <c r="I22" s="129"/>
      <c r="J22" s="125"/>
      <c r="K22" s="121"/>
      <c r="L22" s="122"/>
      <c r="M22" s="122"/>
      <c r="N22" s="123"/>
      <c r="O22" s="23" t="s">
        <v>144</v>
      </c>
      <c r="P22" s="24" t="s">
        <v>153</v>
      </c>
      <c r="Q22" s="24" t="s">
        <v>154</v>
      </c>
      <c r="R22" s="23" t="s">
        <v>152</v>
      </c>
    </row>
    <row r="23" spans="1:18" x14ac:dyDescent="0.35">
      <c r="A23" s="138" t="s">
        <v>135</v>
      </c>
      <c r="B23" s="139"/>
      <c r="C23" s="140" t="s">
        <v>137</v>
      </c>
      <c r="D23" s="141"/>
      <c r="E23" s="141"/>
      <c r="F23" s="142"/>
      <c r="G23" s="37" t="s">
        <v>33</v>
      </c>
      <c r="H23" s="143" t="str">
        <f>'Listado Objetos de Dominio'!A2</f>
        <v>Tienda</v>
      </c>
      <c r="I23" s="59" t="s">
        <v>141</v>
      </c>
      <c r="J23" s="28"/>
      <c r="K23" s="147"/>
      <c r="L23" s="148"/>
      <c r="M23" s="148"/>
      <c r="N23" s="149"/>
      <c r="O23" s="28" t="s">
        <v>143</v>
      </c>
      <c r="P23" s="29" t="s">
        <v>155</v>
      </c>
      <c r="Q23" s="29" t="s">
        <v>156</v>
      </c>
      <c r="R23" s="28" t="s">
        <v>157</v>
      </c>
    </row>
    <row r="24" spans="1:18" x14ac:dyDescent="0.35">
      <c r="A24" s="145" t="s">
        <v>136</v>
      </c>
      <c r="B24" s="145"/>
      <c r="C24" s="144" t="s">
        <v>138</v>
      </c>
      <c r="D24" s="144"/>
      <c r="E24" s="144"/>
      <c r="F24" s="144"/>
      <c r="G24" s="39" t="s">
        <v>33</v>
      </c>
      <c r="H24" s="146" t="str">
        <f>'Listado Objetos de Dominio'!A2</f>
        <v>Tienda</v>
      </c>
      <c r="I24" s="39" t="s">
        <v>141</v>
      </c>
      <c r="J24" s="31"/>
      <c r="K24" s="144"/>
      <c r="L24" s="144"/>
      <c r="M24" s="144"/>
      <c r="N24" s="144"/>
      <c r="O24" s="31" t="s">
        <v>143</v>
      </c>
      <c r="P24" s="31" t="s">
        <v>158</v>
      </c>
      <c r="Q24" s="31" t="s">
        <v>159</v>
      </c>
      <c r="R24" s="31" t="s">
        <v>160</v>
      </c>
    </row>
  </sheetData>
  <mergeCells count="30">
    <mergeCell ref="A24:B24"/>
    <mergeCell ref="C24:F24"/>
    <mergeCell ref="K24:N24"/>
    <mergeCell ref="K23:N23"/>
    <mergeCell ref="A21:B22"/>
    <mergeCell ref="C21:F22"/>
    <mergeCell ref="G21:G22"/>
    <mergeCell ref="H21:H22"/>
    <mergeCell ref="I21:I22"/>
    <mergeCell ref="J21:J22"/>
    <mergeCell ref="K21:N22"/>
    <mergeCell ref="A1:P1"/>
    <mergeCell ref="B2:P2"/>
    <mergeCell ref="B3:P3"/>
    <mergeCell ref="A13:C13"/>
    <mergeCell ref="A17:B18"/>
    <mergeCell ref="C17:F18"/>
    <mergeCell ref="G17:I17"/>
    <mergeCell ref="J17:N17"/>
    <mergeCell ref="O17:P17"/>
    <mergeCell ref="Q17:R17"/>
    <mergeCell ref="K18:N18"/>
    <mergeCell ref="K19:N20"/>
    <mergeCell ref="J19:J20"/>
    <mergeCell ref="A19:B20"/>
    <mergeCell ref="G19:G20"/>
    <mergeCell ref="H19:H20"/>
    <mergeCell ref="I19:I20"/>
    <mergeCell ref="A23:B23"/>
    <mergeCell ref="C23:F23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C15" location="Tienda!A6" display="Tienda!A6" xr:uid="{A4295671-61D5-42B0-802C-1E6C82315CD7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7"/>
  <sheetViews>
    <sheetView zoomScale="83" workbookViewId="0">
      <pane ySplit="2" topLeftCell="A7" activePane="bottomLeft" state="frozen"/>
      <selection pane="bottomLeft" activeCell="A18" sqref="A18"/>
    </sheetView>
  </sheetViews>
  <sheetFormatPr baseColWidth="10" defaultColWidth="11.453125" defaultRowHeight="14.5" x14ac:dyDescent="0.35"/>
  <cols>
    <col min="1" max="1" width="23.81640625" style="1" bestFit="1" customWidth="1"/>
    <col min="2" max="2" width="15.26953125" style="1" bestFit="1" customWidth="1"/>
    <col min="3" max="3" width="18.7265625" style="1" bestFit="1" customWidth="1"/>
    <col min="4" max="4" width="18.81640625" style="1" bestFit="1" customWidth="1"/>
    <col min="5" max="5" width="11.54296875" style="1" bestFit="1" customWidth="1"/>
    <col min="6" max="6" width="18.1796875" style="1" customWidth="1"/>
    <col min="7" max="7" width="28.54296875" style="1" bestFit="1" customWidth="1"/>
    <col min="8" max="8" width="16.81640625" style="1" bestFit="1" customWidth="1"/>
    <col min="9" max="9" width="79.26953125" style="1" bestFit="1" customWidth="1"/>
    <col min="10" max="10" width="18.1796875" style="1" bestFit="1" customWidth="1"/>
    <col min="11" max="11" width="19.26953125" style="1" bestFit="1" customWidth="1"/>
    <col min="12" max="12" width="14.453125" style="1" bestFit="1" customWidth="1"/>
    <col min="13" max="13" width="15.7265625" style="1" bestFit="1" customWidth="1"/>
    <col min="14" max="14" width="12.81640625" style="1" bestFit="1" customWidth="1"/>
    <col min="15" max="15" width="25" style="1" bestFit="1" customWidth="1"/>
    <col min="16" max="16" width="94.453125" style="1" bestFit="1" customWidth="1"/>
    <col min="17" max="17" width="132.54296875" style="1" bestFit="1" customWidth="1"/>
    <col min="18" max="18" width="46.453125" style="1" bestFit="1" customWidth="1"/>
    <col min="19" max="19" width="50.1796875" style="1" bestFit="1" customWidth="1"/>
    <col min="20" max="20" width="66.81640625" style="1" bestFit="1" customWidth="1"/>
    <col min="21" max="21" width="52.26953125" style="1" bestFit="1" customWidth="1"/>
    <col min="22" max="16384" width="11.453125" style="1"/>
  </cols>
  <sheetData>
    <row r="1" spans="1:20" x14ac:dyDescent="0.35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20" x14ac:dyDescent="0.35">
      <c r="A2" s="4" t="s">
        <v>2</v>
      </c>
      <c r="B2" s="74" t="str">
        <f>'Listado Objetos de Dominio'!$A$3</f>
        <v>Tipo Identificacion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spans="1:20" ht="15" thickBot="1" x14ac:dyDescent="0.4">
      <c r="A3" s="4" t="s">
        <v>3</v>
      </c>
      <c r="B3" s="75" t="str">
        <f>'Listado Objetos de Dominio'!$B$3</f>
        <v>Objeto de dominio que representa el tipo de identificacion del cliente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</row>
    <row r="4" spans="1:20" x14ac:dyDescent="0.3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A14</f>
        <v>Crear tipo identificacion</v>
      </c>
      <c r="R4" s="33" t="str">
        <f>A15</f>
        <v>Consultar tipo identificacion</v>
      </c>
      <c r="S4" s="154" t="str">
        <f>A16</f>
        <v>Modificar tipo identificacion</v>
      </c>
      <c r="T4" s="152"/>
    </row>
    <row r="5" spans="1:20" ht="26" x14ac:dyDescent="0.35">
      <c r="A5" s="11" t="s">
        <v>47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3" t="s">
        <v>75</v>
      </c>
      <c r="K5" s="12" t="s">
        <v>56</v>
      </c>
      <c r="L5" s="5" t="s">
        <v>57</v>
      </c>
      <c r="M5" s="5" t="s">
        <v>56</v>
      </c>
      <c r="N5" s="5" t="s">
        <v>57</v>
      </c>
      <c r="O5" s="5" t="s">
        <v>56</v>
      </c>
      <c r="P5" s="7" t="s">
        <v>68</v>
      </c>
      <c r="Q5" s="32"/>
      <c r="R5" s="23"/>
      <c r="S5" s="28"/>
      <c r="T5" s="153"/>
    </row>
    <row r="6" spans="1:20" ht="39" x14ac:dyDescent="0.35">
      <c r="A6" s="11" t="s">
        <v>66</v>
      </c>
      <c r="B6" s="5" t="s">
        <v>55</v>
      </c>
      <c r="C6" s="5">
        <v>1</v>
      </c>
      <c r="D6" s="5">
        <v>30</v>
      </c>
      <c r="E6" s="5"/>
      <c r="F6" s="5"/>
      <c r="G6" s="5"/>
      <c r="H6" s="7" t="s">
        <v>77</v>
      </c>
      <c r="I6" s="5"/>
      <c r="J6" s="13"/>
      <c r="K6" s="12" t="s">
        <v>57</v>
      </c>
      <c r="L6" s="5" t="s">
        <v>57</v>
      </c>
      <c r="M6" s="5" t="s">
        <v>56</v>
      </c>
      <c r="N6" s="5" t="s">
        <v>57</v>
      </c>
      <c r="O6" s="5" t="s">
        <v>57</v>
      </c>
      <c r="P6" s="7" t="s">
        <v>69</v>
      </c>
      <c r="Q6" s="32"/>
      <c r="R6" s="23"/>
      <c r="S6" s="28"/>
      <c r="T6" s="153"/>
    </row>
    <row r="7" spans="1:20" ht="15" thickBot="1" x14ac:dyDescent="0.4"/>
    <row r="8" spans="1:20" x14ac:dyDescent="0.35">
      <c r="A8" s="76" t="s">
        <v>20</v>
      </c>
      <c r="B8" s="77"/>
      <c r="C8" s="78"/>
    </row>
    <row r="9" spans="1:20" x14ac:dyDescent="0.35">
      <c r="A9" s="17" t="s">
        <v>21</v>
      </c>
      <c r="B9" s="16" t="s">
        <v>0</v>
      </c>
      <c r="C9" s="18" t="s">
        <v>22</v>
      </c>
    </row>
    <row r="10" spans="1:20" ht="65.5" thickBot="1" x14ac:dyDescent="0.4">
      <c r="A10" s="14" t="s">
        <v>71</v>
      </c>
      <c r="B10" s="15" t="s">
        <v>72</v>
      </c>
      <c r="C10" s="47" t="str">
        <f>A6</f>
        <v>Tipo</v>
      </c>
    </row>
    <row r="12" spans="1:20" x14ac:dyDescent="0.35">
      <c r="A12" s="79" t="s">
        <v>23</v>
      </c>
      <c r="B12" s="67"/>
      <c r="C12" s="67" t="s">
        <v>0</v>
      </c>
      <c r="D12" s="67"/>
      <c r="E12" s="67"/>
      <c r="F12" s="67"/>
      <c r="G12" s="67" t="s">
        <v>24</v>
      </c>
      <c r="H12" s="67"/>
      <c r="I12" s="67"/>
      <c r="J12" s="67" t="s">
        <v>25</v>
      </c>
      <c r="K12" s="67"/>
      <c r="L12" s="67"/>
      <c r="M12" s="67"/>
      <c r="N12" s="67"/>
      <c r="O12" s="67" t="s">
        <v>26</v>
      </c>
      <c r="P12" s="67"/>
      <c r="Q12" s="67" t="s">
        <v>27</v>
      </c>
      <c r="R12" s="68"/>
    </row>
    <row r="13" spans="1:20" x14ac:dyDescent="0.35">
      <c r="A13" s="80"/>
      <c r="B13" s="69"/>
      <c r="C13" s="69"/>
      <c r="D13" s="69"/>
      <c r="E13" s="69"/>
      <c r="F13" s="69"/>
      <c r="G13" s="19" t="s">
        <v>28</v>
      </c>
      <c r="H13" s="19" t="s">
        <v>29</v>
      </c>
      <c r="I13" s="19" t="s">
        <v>0</v>
      </c>
      <c r="J13" s="19" t="s">
        <v>5</v>
      </c>
      <c r="K13" s="69" t="s">
        <v>0</v>
      </c>
      <c r="L13" s="69"/>
      <c r="M13" s="69"/>
      <c r="N13" s="69"/>
      <c r="O13" s="19" t="s">
        <v>30</v>
      </c>
      <c r="P13" s="19" t="s">
        <v>0</v>
      </c>
      <c r="Q13" s="19" t="s">
        <v>31</v>
      </c>
      <c r="R13" s="25" t="s">
        <v>32</v>
      </c>
    </row>
    <row r="14" spans="1:20" x14ac:dyDescent="0.35">
      <c r="A14" s="70" t="s">
        <v>161</v>
      </c>
      <c r="B14" s="71"/>
      <c r="C14" s="72" t="s">
        <v>162</v>
      </c>
      <c r="D14" s="72"/>
      <c r="E14" s="72"/>
      <c r="F14" s="72"/>
      <c r="G14" s="88" t="s">
        <v>35</v>
      </c>
      <c r="H14" s="21" t="str">
        <f>'Listado Objetos de Dominio'!A3</f>
        <v>Tipo Identificacion</v>
      </c>
      <c r="I14" s="22" t="s">
        <v>163</v>
      </c>
      <c r="J14" s="21"/>
      <c r="K14" s="72"/>
      <c r="L14" s="72"/>
      <c r="M14" s="72"/>
      <c r="N14" s="72"/>
      <c r="O14" s="20" t="s">
        <v>164</v>
      </c>
      <c r="P14" s="20" t="s">
        <v>165</v>
      </c>
      <c r="Q14" s="20" t="s">
        <v>166</v>
      </c>
      <c r="R14" s="26" t="s">
        <v>167</v>
      </c>
    </row>
    <row r="15" spans="1:20" ht="29" x14ac:dyDescent="0.35">
      <c r="A15" s="64" t="s">
        <v>168</v>
      </c>
      <c r="B15" s="65"/>
      <c r="C15" s="66" t="s">
        <v>169</v>
      </c>
      <c r="D15" s="66"/>
      <c r="E15" s="66"/>
      <c r="F15" s="66"/>
      <c r="G15" s="36" t="s">
        <v>35</v>
      </c>
      <c r="H15" s="21" t="str">
        <f>'Listado Objetos de Dominio'!A3</f>
        <v>Tipo Identificacion</v>
      </c>
      <c r="I15" s="38" t="s">
        <v>170</v>
      </c>
      <c r="J15" s="36"/>
      <c r="K15" s="60"/>
      <c r="L15" s="60"/>
      <c r="M15" s="60"/>
      <c r="N15" s="60"/>
      <c r="O15" s="23" t="s">
        <v>164</v>
      </c>
      <c r="P15" s="24" t="s">
        <v>155</v>
      </c>
      <c r="Q15" s="24" t="s">
        <v>171</v>
      </c>
      <c r="R15" s="27" t="s">
        <v>172</v>
      </c>
    </row>
    <row r="16" spans="1:20" x14ac:dyDescent="0.35">
      <c r="A16" s="164" t="s">
        <v>173</v>
      </c>
      <c r="B16" s="165"/>
      <c r="C16" s="147" t="s">
        <v>174</v>
      </c>
      <c r="D16" s="148"/>
      <c r="E16" s="148"/>
      <c r="F16" s="149"/>
      <c r="G16" s="159" t="s">
        <v>35</v>
      </c>
      <c r="H16" s="162" t="str">
        <f>'Listado Objetos de Dominio'!A3</f>
        <v>Tipo Identificacion</v>
      </c>
      <c r="I16" s="166" t="s">
        <v>175</v>
      </c>
      <c r="J16" s="159"/>
      <c r="K16" s="147"/>
      <c r="L16" s="148"/>
      <c r="M16" s="148"/>
      <c r="N16" s="149"/>
      <c r="O16" s="28" t="s">
        <v>164</v>
      </c>
      <c r="P16" s="29" t="s">
        <v>177</v>
      </c>
      <c r="Q16" s="29" t="s">
        <v>178</v>
      </c>
      <c r="R16" s="30" t="s">
        <v>179</v>
      </c>
    </row>
    <row r="17" spans="1:18" x14ac:dyDescent="0.35">
      <c r="A17" s="61"/>
      <c r="B17" s="62"/>
      <c r="C17" s="155"/>
      <c r="D17" s="156"/>
      <c r="E17" s="156"/>
      <c r="F17" s="157"/>
      <c r="G17" s="160"/>
      <c r="H17" s="163"/>
      <c r="I17" s="167"/>
      <c r="J17" s="160"/>
      <c r="K17" s="155"/>
      <c r="L17" s="156"/>
      <c r="M17" s="156"/>
      <c r="N17" s="157"/>
      <c r="O17" s="28" t="s">
        <v>176</v>
      </c>
      <c r="P17" s="29" t="s">
        <v>180</v>
      </c>
      <c r="Q17" s="29" t="s">
        <v>181</v>
      </c>
      <c r="R17" s="30" t="s">
        <v>179</v>
      </c>
    </row>
  </sheetData>
  <mergeCells count="24">
    <mergeCell ref="A16:B17"/>
    <mergeCell ref="C16:F17"/>
    <mergeCell ref="G16:G17"/>
    <mergeCell ref="H16:H17"/>
    <mergeCell ref="I16:I17"/>
    <mergeCell ref="J16:J17"/>
    <mergeCell ref="K16:N17"/>
    <mergeCell ref="Q12:R12"/>
    <mergeCell ref="K13:N13"/>
    <mergeCell ref="A14:B14"/>
    <mergeCell ref="C14:F14"/>
    <mergeCell ref="K14:N14"/>
    <mergeCell ref="A15:B15"/>
    <mergeCell ref="C15:F15"/>
    <mergeCell ref="K15:N15"/>
    <mergeCell ref="A1:P1"/>
    <mergeCell ref="B2:P2"/>
    <mergeCell ref="B3:P3"/>
    <mergeCell ref="A8:C8"/>
    <mergeCell ref="A12:B13"/>
    <mergeCell ref="C12:F13"/>
    <mergeCell ref="G12:I12"/>
    <mergeCell ref="J12:N12"/>
    <mergeCell ref="O12:P12"/>
  </mergeCells>
  <hyperlinks>
    <hyperlink ref="A1" location="'Objetos de Dominio'!A1" display="Volver al inicio" xr:uid="{BD3FFCC5-4B44-4838-A36D-76DB08190487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A15:B15" location="'Objeto Dominio 1'!R4" display="Reponsabilidad 2" xr:uid="{B337A699-0CE0-4F38-BF55-7E8C0A137EBF}"/>
    <hyperlink ref="A14:B14" location="'Objeto Dominio 1'!Q4" display="Reponsabilidad 1" xr:uid="{D0D0BC22-347D-4800-B48E-FEA2C5DF8B46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C10" location="'Tipo Identificacion'!A6" display="'Tipo Identificacion'!A6" xr:uid="{DF1E8517-968C-45B1-B958-B0874E15A04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4"/>
  <sheetViews>
    <sheetView zoomScale="39" zoomScaleNormal="85" workbookViewId="0">
      <selection activeCell="S16" sqref="S16"/>
    </sheetView>
  </sheetViews>
  <sheetFormatPr baseColWidth="10" defaultColWidth="11.453125" defaultRowHeight="14.5" x14ac:dyDescent="0.35"/>
  <cols>
    <col min="1" max="1" width="25.26953125" style="1" bestFit="1" customWidth="1"/>
    <col min="2" max="2" width="17.81640625" style="1" bestFit="1" customWidth="1"/>
    <col min="3" max="3" width="22" style="1" bestFit="1" customWidth="1"/>
    <col min="4" max="4" width="18.81640625" style="1" bestFit="1" customWidth="1"/>
    <col min="5" max="5" width="11.54296875" style="1" bestFit="1" customWidth="1"/>
    <col min="6" max="6" width="19.26953125" style="1" customWidth="1"/>
    <col min="7" max="7" width="28.54296875" style="1" bestFit="1" customWidth="1"/>
    <col min="8" max="8" width="16.81640625" style="1" bestFit="1" customWidth="1"/>
    <col min="9" max="9" width="79.26953125" style="1" bestFit="1" customWidth="1"/>
    <col min="10" max="10" width="18.1796875" style="1" bestFit="1" customWidth="1"/>
    <col min="11" max="11" width="19.26953125" style="1" bestFit="1" customWidth="1"/>
    <col min="12" max="12" width="14.453125" style="1" bestFit="1" customWidth="1"/>
    <col min="13" max="13" width="15.7265625" style="1" bestFit="1" customWidth="1"/>
    <col min="14" max="14" width="12.81640625" style="1" bestFit="1" customWidth="1"/>
    <col min="15" max="15" width="25" style="1" bestFit="1" customWidth="1"/>
    <col min="16" max="16" width="129.6328125" style="1" customWidth="1"/>
    <col min="17" max="17" width="132.54296875" style="1" bestFit="1" customWidth="1"/>
    <col min="18" max="18" width="46.453125" style="1" bestFit="1" customWidth="1"/>
    <col min="19" max="19" width="50.1796875" style="1" bestFit="1" customWidth="1"/>
    <col min="20" max="20" width="66.81640625" style="1" bestFit="1" customWidth="1"/>
    <col min="21" max="21" width="52.26953125" style="1" bestFit="1" customWidth="1"/>
    <col min="22" max="16384" width="11.453125" style="1"/>
  </cols>
  <sheetData>
    <row r="1" spans="1:20" x14ac:dyDescent="0.35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20" x14ac:dyDescent="0.35">
      <c r="A2" s="4" t="s">
        <v>2</v>
      </c>
      <c r="B2" s="74" t="str">
        <f>'Listado Objetos de Dominio'!$A$4</f>
        <v>Cliente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spans="1:20" ht="15" thickBot="1" x14ac:dyDescent="0.4">
      <c r="A3" s="4" t="s">
        <v>3</v>
      </c>
      <c r="B3" s="75" t="str">
        <f>'Listado Objetos de Dominio'!$B$4</f>
        <v>Objeto de dominio el cual nos representa a la persona que compra en la tienda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</row>
    <row r="4" spans="1:20" x14ac:dyDescent="0.3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A19</f>
        <v>Crear Cliente</v>
      </c>
      <c r="R4" s="33" t="str">
        <f>A22</f>
        <v>Consultar Cliente</v>
      </c>
      <c r="S4" s="34" t="str">
        <f>A24</f>
        <v>Modificar Cliente</v>
      </c>
      <c r="T4" s="151"/>
    </row>
    <row r="5" spans="1:20" ht="26" x14ac:dyDescent="0.35">
      <c r="A5" s="11" t="s">
        <v>47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3" t="s">
        <v>75</v>
      </c>
      <c r="K5" s="12" t="s">
        <v>56</v>
      </c>
      <c r="L5" s="5" t="s">
        <v>57</v>
      </c>
      <c r="M5" s="5" t="s">
        <v>56</v>
      </c>
      <c r="N5" s="5" t="s">
        <v>57</v>
      </c>
      <c r="O5" s="5" t="s">
        <v>56</v>
      </c>
      <c r="P5" s="7" t="s">
        <v>81</v>
      </c>
      <c r="Q5" s="32"/>
      <c r="R5" s="23"/>
      <c r="S5" s="28"/>
      <c r="T5" s="150"/>
    </row>
    <row r="6" spans="1:20" ht="52" x14ac:dyDescent="0.35">
      <c r="A6" s="11" t="s">
        <v>35</v>
      </c>
      <c r="B6" s="50" t="str">
        <f>'Tipo Identificacion'!B2</f>
        <v>Tipo Identificacion</v>
      </c>
      <c r="C6" s="5"/>
      <c r="D6" s="5"/>
      <c r="E6" s="5"/>
      <c r="F6" s="5"/>
      <c r="G6" s="5"/>
      <c r="H6" s="7" t="s">
        <v>76</v>
      </c>
      <c r="I6" s="5"/>
      <c r="J6" s="13"/>
      <c r="K6" s="12" t="s">
        <v>57</v>
      </c>
      <c r="L6" s="5" t="s">
        <v>57</v>
      </c>
      <c r="M6" s="5" t="s">
        <v>56</v>
      </c>
      <c r="N6" s="5" t="s">
        <v>57</v>
      </c>
      <c r="O6" s="5" t="s">
        <v>57</v>
      </c>
      <c r="P6" s="7" t="s">
        <v>82</v>
      </c>
      <c r="Q6" s="32"/>
      <c r="R6" s="23"/>
      <c r="S6" s="28"/>
      <c r="T6" s="150"/>
    </row>
    <row r="7" spans="1:20" x14ac:dyDescent="0.35">
      <c r="A7" s="11" t="s">
        <v>89</v>
      </c>
      <c r="B7" s="5" t="s">
        <v>67</v>
      </c>
      <c r="C7" s="5"/>
      <c r="D7" s="5"/>
      <c r="E7" s="5"/>
      <c r="F7" s="5">
        <v>1</v>
      </c>
      <c r="G7" s="5"/>
      <c r="H7" s="5" t="s">
        <v>80</v>
      </c>
      <c r="I7" s="5"/>
      <c r="J7" s="6"/>
      <c r="K7" s="12" t="s">
        <v>57</v>
      </c>
      <c r="L7" s="5" t="s">
        <v>57</v>
      </c>
      <c r="M7" s="5" t="s">
        <v>56</v>
      </c>
      <c r="N7" s="5" t="s">
        <v>57</v>
      </c>
      <c r="O7" s="5" t="s">
        <v>57</v>
      </c>
      <c r="P7" s="7" t="s">
        <v>83</v>
      </c>
      <c r="Q7" s="32"/>
      <c r="R7" s="23"/>
      <c r="S7" s="28"/>
      <c r="T7" s="150"/>
    </row>
    <row r="8" spans="1:20" ht="39" x14ac:dyDescent="0.35">
      <c r="A8" s="11" t="s">
        <v>19</v>
      </c>
      <c r="B8" s="5" t="s">
        <v>55</v>
      </c>
      <c r="C8" s="5">
        <v>1</v>
      </c>
      <c r="D8" s="5">
        <v>100</v>
      </c>
      <c r="E8" s="5"/>
      <c r="F8" s="5"/>
      <c r="G8" s="5"/>
      <c r="H8" s="7" t="s">
        <v>78</v>
      </c>
      <c r="I8" s="5"/>
      <c r="J8" s="6"/>
      <c r="K8" s="12" t="s">
        <v>57</v>
      </c>
      <c r="L8" s="5" t="s">
        <v>57</v>
      </c>
      <c r="M8" s="5" t="s">
        <v>56</v>
      </c>
      <c r="N8" s="5" t="s">
        <v>57</v>
      </c>
      <c r="O8" s="5" t="s">
        <v>57</v>
      </c>
      <c r="P8" s="7" t="s">
        <v>84</v>
      </c>
      <c r="Q8" s="32"/>
      <c r="R8" s="23"/>
      <c r="S8" s="28"/>
      <c r="T8" s="150"/>
    </row>
    <row r="9" spans="1:20" ht="39" x14ac:dyDescent="0.35">
      <c r="A9" s="11" t="s">
        <v>73</v>
      </c>
      <c r="B9" s="5" t="s">
        <v>55</v>
      </c>
      <c r="C9" s="5">
        <v>1</v>
      </c>
      <c r="D9" s="5">
        <v>80</v>
      </c>
      <c r="E9" s="5"/>
      <c r="F9" s="5"/>
      <c r="G9" s="5"/>
      <c r="H9" s="7" t="s">
        <v>78</v>
      </c>
      <c r="I9" s="5"/>
      <c r="J9" s="6"/>
      <c r="K9" s="12" t="s">
        <v>57</v>
      </c>
      <c r="L9" s="5" t="s">
        <v>57</v>
      </c>
      <c r="M9" s="5" t="s">
        <v>56</v>
      </c>
      <c r="N9" s="5" t="s">
        <v>57</v>
      </c>
      <c r="O9" s="5" t="s">
        <v>57</v>
      </c>
      <c r="P9" s="7" t="s">
        <v>85</v>
      </c>
      <c r="Q9" s="32"/>
      <c r="R9" s="23"/>
      <c r="S9" s="28"/>
      <c r="T9" s="150"/>
    </row>
    <row r="10" spans="1:20" ht="26" x14ac:dyDescent="0.35">
      <c r="A10" s="11" t="s">
        <v>74</v>
      </c>
      <c r="B10" s="5" t="s">
        <v>55</v>
      </c>
      <c r="C10" s="5">
        <v>1</v>
      </c>
      <c r="D10" s="5">
        <v>200</v>
      </c>
      <c r="E10" s="5"/>
      <c r="F10" s="5"/>
      <c r="G10" s="5"/>
      <c r="H10" s="7" t="s">
        <v>79</v>
      </c>
      <c r="I10" s="5"/>
      <c r="J10" s="6"/>
      <c r="K10" s="12" t="s">
        <v>57</v>
      </c>
      <c r="L10" s="5" t="s">
        <v>57</v>
      </c>
      <c r="M10" s="5" t="s">
        <v>56</v>
      </c>
      <c r="N10" s="5" t="s">
        <v>57</v>
      </c>
      <c r="O10" s="5" t="s">
        <v>57</v>
      </c>
      <c r="P10" s="7" t="s">
        <v>86</v>
      </c>
      <c r="Q10" s="32"/>
      <c r="R10" s="23"/>
      <c r="S10" s="28"/>
      <c r="T10" s="150"/>
    </row>
    <row r="11" spans="1:20" ht="39" x14ac:dyDescent="0.35">
      <c r="A11" s="11" t="s">
        <v>33</v>
      </c>
      <c r="B11" s="50" t="str">
        <f>Tienda!B2</f>
        <v>Tienda</v>
      </c>
      <c r="C11" s="5"/>
      <c r="D11" s="5"/>
      <c r="E11" s="5"/>
      <c r="F11" s="5"/>
      <c r="G11" s="5"/>
      <c r="H11" s="7" t="s">
        <v>129</v>
      </c>
      <c r="I11" s="5"/>
      <c r="J11" s="6"/>
      <c r="K11" s="12" t="s">
        <v>57</v>
      </c>
      <c r="L11" s="5" t="s">
        <v>57</v>
      </c>
      <c r="M11" s="5" t="s">
        <v>56</v>
      </c>
      <c r="N11" s="5" t="s">
        <v>57</v>
      </c>
      <c r="O11" s="5" t="s">
        <v>57</v>
      </c>
      <c r="P11" s="7" t="s">
        <v>87</v>
      </c>
      <c r="Q11" s="32"/>
      <c r="R11" s="23"/>
      <c r="S11" s="28"/>
      <c r="T11" s="150"/>
    </row>
    <row r="12" spans="1:20" ht="15" thickBot="1" x14ac:dyDescent="0.4"/>
    <row r="13" spans="1:20" x14ac:dyDescent="0.35">
      <c r="A13" s="76" t="s">
        <v>20</v>
      </c>
      <c r="B13" s="77"/>
      <c r="C13" s="78"/>
    </row>
    <row r="14" spans="1:20" x14ac:dyDescent="0.35">
      <c r="A14" s="17" t="s">
        <v>21</v>
      </c>
      <c r="B14" s="16" t="s">
        <v>0</v>
      </c>
      <c r="C14" s="18" t="s">
        <v>22</v>
      </c>
    </row>
    <row r="15" spans="1:20" ht="52.5" thickBot="1" x14ac:dyDescent="0.4">
      <c r="A15" s="51" t="s">
        <v>90</v>
      </c>
      <c r="B15" s="15" t="s">
        <v>88</v>
      </c>
      <c r="C15" s="47" t="str">
        <f>A7</f>
        <v>Numero Identificación</v>
      </c>
    </row>
    <row r="16" spans="1:20" ht="15" thickBot="1" x14ac:dyDescent="0.4"/>
    <row r="17" spans="1:18" x14ac:dyDescent="0.35">
      <c r="A17" s="79" t="s">
        <v>23</v>
      </c>
      <c r="B17" s="67"/>
      <c r="C17" s="67" t="s">
        <v>0</v>
      </c>
      <c r="D17" s="67"/>
      <c r="E17" s="67"/>
      <c r="F17" s="67"/>
      <c r="G17" s="67" t="s">
        <v>24</v>
      </c>
      <c r="H17" s="67"/>
      <c r="I17" s="67"/>
      <c r="J17" s="67" t="s">
        <v>25</v>
      </c>
      <c r="K17" s="67"/>
      <c r="L17" s="67"/>
      <c r="M17" s="67"/>
      <c r="N17" s="67"/>
      <c r="O17" s="67" t="s">
        <v>26</v>
      </c>
      <c r="P17" s="67"/>
      <c r="Q17" s="67" t="s">
        <v>27</v>
      </c>
      <c r="R17" s="68"/>
    </row>
    <row r="18" spans="1:18" x14ac:dyDescent="0.35">
      <c r="A18" s="80"/>
      <c r="B18" s="69"/>
      <c r="C18" s="69"/>
      <c r="D18" s="69"/>
      <c r="E18" s="69"/>
      <c r="F18" s="69"/>
      <c r="G18" s="19" t="s">
        <v>28</v>
      </c>
      <c r="H18" s="19" t="s">
        <v>29</v>
      </c>
      <c r="I18" s="19" t="s">
        <v>0</v>
      </c>
      <c r="J18" s="19" t="s">
        <v>5</v>
      </c>
      <c r="K18" s="69" t="s">
        <v>0</v>
      </c>
      <c r="L18" s="69"/>
      <c r="M18" s="69"/>
      <c r="N18" s="69"/>
      <c r="O18" s="19" t="s">
        <v>30</v>
      </c>
      <c r="P18" s="19" t="s">
        <v>0</v>
      </c>
      <c r="Q18" s="19" t="s">
        <v>31</v>
      </c>
      <c r="R18" s="25" t="s">
        <v>32</v>
      </c>
    </row>
    <row r="19" spans="1:18" x14ac:dyDescent="0.35">
      <c r="A19" s="101" t="s">
        <v>182</v>
      </c>
      <c r="B19" s="103"/>
      <c r="C19" s="93" t="s">
        <v>196</v>
      </c>
      <c r="D19" s="94"/>
      <c r="E19" s="94"/>
      <c r="F19" s="95"/>
      <c r="G19" s="90" t="s">
        <v>37</v>
      </c>
      <c r="H19" s="99" t="str">
        <f>'Listado Objetos de Dominio'!A4</f>
        <v>Cliente</v>
      </c>
      <c r="I19" s="113" t="s">
        <v>183</v>
      </c>
      <c r="J19" s="99"/>
      <c r="K19" s="93"/>
      <c r="L19" s="94"/>
      <c r="M19" s="94"/>
      <c r="N19" s="95"/>
      <c r="O19" s="20" t="s">
        <v>184</v>
      </c>
      <c r="P19" s="20" t="s">
        <v>185</v>
      </c>
      <c r="Q19" s="20" t="s">
        <v>188</v>
      </c>
      <c r="R19" s="20" t="s">
        <v>189</v>
      </c>
    </row>
    <row r="20" spans="1:18" x14ac:dyDescent="0.35">
      <c r="A20" s="168"/>
      <c r="B20" s="169"/>
      <c r="C20" s="170"/>
      <c r="D20" s="171"/>
      <c r="E20" s="171"/>
      <c r="F20" s="172"/>
      <c r="G20" s="173"/>
      <c r="H20" s="174"/>
      <c r="I20" s="175"/>
      <c r="J20" s="174"/>
      <c r="K20" s="170"/>
      <c r="L20" s="171"/>
      <c r="M20" s="171"/>
      <c r="N20" s="172"/>
      <c r="O20" s="20" t="s">
        <v>186</v>
      </c>
      <c r="P20" s="20" t="s">
        <v>187</v>
      </c>
      <c r="Q20" s="20" t="s">
        <v>190</v>
      </c>
      <c r="R20" s="20" t="s">
        <v>189</v>
      </c>
    </row>
    <row r="21" spans="1:18" x14ac:dyDescent="0.35">
      <c r="A21" s="102"/>
      <c r="B21" s="104"/>
      <c r="C21" s="96"/>
      <c r="D21" s="97"/>
      <c r="E21" s="97"/>
      <c r="F21" s="98"/>
      <c r="G21" s="91"/>
      <c r="H21" s="100"/>
      <c r="I21" s="114"/>
      <c r="J21" s="100"/>
      <c r="K21" s="96"/>
      <c r="L21" s="97"/>
      <c r="M21" s="97"/>
      <c r="N21" s="98"/>
      <c r="O21" s="20" t="s">
        <v>191</v>
      </c>
      <c r="P21" s="20" t="s">
        <v>192</v>
      </c>
      <c r="Q21" s="20" t="s">
        <v>193</v>
      </c>
      <c r="R21" s="20" t="s">
        <v>189</v>
      </c>
    </row>
    <row r="22" spans="1:18" x14ac:dyDescent="0.35">
      <c r="A22" s="179" t="s">
        <v>194</v>
      </c>
      <c r="B22" s="179"/>
      <c r="C22" s="177" t="s">
        <v>195</v>
      </c>
      <c r="D22" s="177"/>
      <c r="E22" s="177"/>
      <c r="F22" s="177"/>
      <c r="G22" s="178" t="s">
        <v>37</v>
      </c>
      <c r="H22" s="176" t="str">
        <f>'Listado Objetos de Dominio'!A4</f>
        <v>Cliente</v>
      </c>
      <c r="I22" s="177" t="s">
        <v>197</v>
      </c>
      <c r="J22" s="178"/>
      <c r="K22" s="177"/>
      <c r="L22" s="177"/>
      <c r="M22" s="177"/>
      <c r="N22" s="177"/>
      <c r="O22" s="180" t="s">
        <v>184</v>
      </c>
      <c r="P22" s="181" t="s">
        <v>198</v>
      </c>
      <c r="Q22" s="182" t="s">
        <v>200</v>
      </c>
      <c r="R22" s="183" t="s">
        <v>202</v>
      </c>
    </row>
    <row r="23" spans="1:18" x14ac:dyDescent="0.35">
      <c r="A23" s="179"/>
      <c r="B23" s="179"/>
      <c r="C23" s="177"/>
      <c r="D23" s="177"/>
      <c r="E23" s="177"/>
      <c r="F23" s="177"/>
      <c r="G23" s="178"/>
      <c r="H23" s="176"/>
      <c r="I23" s="177"/>
      <c r="J23" s="178"/>
      <c r="K23" s="177"/>
      <c r="L23" s="177"/>
      <c r="M23" s="177"/>
      <c r="N23" s="177"/>
      <c r="O23" s="180" t="s">
        <v>186</v>
      </c>
      <c r="P23" s="180" t="s">
        <v>199</v>
      </c>
      <c r="Q23" s="180" t="s">
        <v>201</v>
      </c>
      <c r="R23" s="180" t="s">
        <v>202</v>
      </c>
    </row>
    <row r="24" spans="1:18" x14ac:dyDescent="0.35">
      <c r="A24" s="188" t="s">
        <v>203</v>
      </c>
      <c r="B24" s="188"/>
      <c r="C24" s="158" t="s">
        <v>204</v>
      </c>
      <c r="D24" s="158"/>
      <c r="E24" s="158"/>
      <c r="F24" s="158"/>
      <c r="G24" s="37" t="s">
        <v>37</v>
      </c>
      <c r="H24" s="185" t="str">
        <f>'Listado Objetos de Dominio'!A4</f>
        <v>Cliente</v>
      </c>
      <c r="I24" s="37" t="s">
        <v>205</v>
      </c>
      <c r="J24" s="28"/>
      <c r="K24" s="187"/>
      <c r="L24" s="184"/>
      <c r="M24" s="184"/>
      <c r="N24" s="184"/>
      <c r="O24" s="28" t="s">
        <v>184</v>
      </c>
      <c r="P24" s="28" t="s">
        <v>206</v>
      </c>
      <c r="Q24" s="28" t="s">
        <v>207</v>
      </c>
      <c r="R24" s="28" t="s">
        <v>208</v>
      </c>
    </row>
  </sheetData>
  <mergeCells count="28">
    <mergeCell ref="A24:B24"/>
    <mergeCell ref="C24:F24"/>
    <mergeCell ref="K24:N24"/>
    <mergeCell ref="K22:N23"/>
    <mergeCell ref="A22:B23"/>
    <mergeCell ref="C22:F23"/>
    <mergeCell ref="G22:G23"/>
    <mergeCell ref="A19:B21"/>
    <mergeCell ref="C19:F21"/>
    <mergeCell ref="G19:G21"/>
    <mergeCell ref="H19:H21"/>
    <mergeCell ref="I19:I21"/>
    <mergeCell ref="J19:J21"/>
    <mergeCell ref="K19:N21"/>
    <mergeCell ref="H22:H23"/>
    <mergeCell ref="I22:I23"/>
    <mergeCell ref="J22:J23"/>
    <mergeCell ref="A17:B18"/>
    <mergeCell ref="C17:F18"/>
    <mergeCell ref="G17:I17"/>
    <mergeCell ref="J17:N17"/>
    <mergeCell ref="Q17:R17"/>
    <mergeCell ref="K18:N18"/>
    <mergeCell ref="A1:P1"/>
    <mergeCell ref="B2:P2"/>
    <mergeCell ref="B3:P3"/>
    <mergeCell ref="A13:C13"/>
    <mergeCell ref="O17:P17"/>
  </mergeCells>
  <hyperlinks>
    <hyperlink ref="A1" location="'Objetos de Dominio'!A1" display="Volver al inicio" xr:uid="{0B6B7A21-4F42-4461-B988-DE8CBBB8B21F}"/>
    <hyperlink ref="H22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B6" location="'Tipo Identificacion'!B2" display="'Tipo Identificacion'!B2" xr:uid="{C243B258-4CF5-46B4-B7A5-46A1E853D7D3}"/>
    <hyperlink ref="B11" location="Tienda!B2" display="Tienda!B2" xr:uid="{48608C5C-D6EE-4748-B4D3-D857CECB89F5}"/>
    <hyperlink ref="C15" location="Cliente!A7" display="Cliente!A7" xr:uid="{6C97979B-CC4B-4B5E-A91C-EBA6007B3ED1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81917-818F-498E-93FB-559FF74C8B18}">
  <dimension ref="A1:T26"/>
  <sheetViews>
    <sheetView zoomScale="38" zoomScaleNormal="85" workbookViewId="0">
      <selection activeCell="G34" sqref="G34"/>
    </sheetView>
  </sheetViews>
  <sheetFormatPr baseColWidth="10" defaultColWidth="11.453125" defaultRowHeight="14.5" x14ac:dyDescent="0.35"/>
  <cols>
    <col min="1" max="1" width="25.26953125" style="1" bestFit="1" customWidth="1"/>
    <col min="2" max="2" width="17.81640625" style="1" bestFit="1" customWidth="1"/>
    <col min="3" max="3" width="22" style="1" bestFit="1" customWidth="1"/>
    <col min="4" max="4" width="18.81640625" style="1" bestFit="1" customWidth="1"/>
    <col min="5" max="5" width="11.54296875" style="1" bestFit="1" customWidth="1"/>
    <col min="6" max="6" width="15.26953125" style="1" bestFit="1" customWidth="1"/>
    <col min="7" max="7" width="28.54296875" style="1" bestFit="1" customWidth="1"/>
    <col min="8" max="8" width="16.81640625" style="1" bestFit="1" customWidth="1"/>
    <col min="9" max="9" width="79.26953125" style="1" bestFit="1" customWidth="1"/>
    <col min="10" max="10" width="18.1796875" style="1" bestFit="1" customWidth="1"/>
    <col min="11" max="11" width="19.26953125" style="1" bestFit="1" customWidth="1"/>
    <col min="12" max="12" width="14.453125" style="1" bestFit="1" customWidth="1"/>
    <col min="13" max="13" width="15.7265625" style="1" bestFit="1" customWidth="1"/>
    <col min="14" max="14" width="12.81640625" style="1" bestFit="1" customWidth="1"/>
    <col min="15" max="15" width="25" style="1" bestFit="1" customWidth="1"/>
    <col min="16" max="16" width="94.453125" style="1" bestFit="1" customWidth="1"/>
    <col min="17" max="17" width="132.54296875" style="1" bestFit="1" customWidth="1"/>
    <col min="18" max="18" width="46.453125" style="1" bestFit="1" customWidth="1"/>
    <col min="19" max="19" width="50.1796875" style="1" bestFit="1" customWidth="1"/>
    <col min="20" max="20" width="66.81640625" style="1" bestFit="1" customWidth="1"/>
    <col min="21" max="21" width="52.26953125" style="1" bestFit="1" customWidth="1"/>
    <col min="22" max="16384" width="11.453125" style="1"/>
  </cols>
  <sheetData>
    <row r="1" spans="1:20" x14ac:dyDescent="0.35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20" x14ac:dyDescent="0.35">
      <c r="A2" s="4" t="s">
        <v>2</v>
      </c>
      <c r="B2" s="74" t="str">
        <f>'Listado Objetos de Dominio'!$A$5</f>
        <v>Producto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spans="1:20" ht="15" thickBot="1" x14ac:dyDescent="0.4">
      <c r="A3" s="4" t="s">
        <v>3</v>
      </c>
      <c r="B3" s="75" t="str">
        <f>'Listado Objetos de Dominio'!$B$5</f>
        <v>Objeto de dominio el cual nos representa un articulo que se puede comprar en la tienda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</row>
    <row r="4" spans="1:20" x14ac:dyDescent="0.3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A19</f>
        <v>Crear Producto</v>
      </c>
      <c r="R4" s="33" t="str">
        <f>A21</f>
        <v>Consultar Producto</v>
      </c>
      <c r="S4" s="34" t="str">
        <f>A22</f>
        <v>Modificar Producto</v>
      </c>
      <c r="T4" s="2" t="str">
        <f>A25</f>
        <v>Eliminar Producto</v>
      </c>
    </row>
    <row r="5" spans="1:20" ht="26" x14ac:dyDescent="0.35">
      <c r="A5" s="11" t="s">
        <v>47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3" t="s">
        <v>75</v>
      </c>
      <c r="K5" s="12" t="s">
        <v>56</v>
      </c>
      <c r="L5" s="5" t="s">
        <v>57</v>
      </c>
      <c r="M5" s="5" t="s">
        <v>56</v>
      </c>
      <c r="N5" s="5" t="s">
        <v>57</v>
      </c>
      <c r="O5" s="5" t="s">
        <v>56</v>
      </c>
      <c r="P5" s="7" t="s">
        <v>98</v>
      </c>
      <c r="Q5" s="32"/>
      <c r="R5" s="23"/>
      <c r="S5" s="28"/>
      <c r="T5" s="31"/>
    </row>
    <row r="6" spans="1:20" ht="39" x14ac:dyDescent="0.35">
      <c r="A6" s="11" t="s">
        <v>94</v>
      </c>
      <c r="B6" s="5" t="s">
        <v>55</v>
      </c>
      <c r="C6" s="5"/>
      <c r="D6" s="5"/>
      <c r="E6" s="5"/>
      <c r="F6" s="5"/>
      <c r="G6" s="5"/>
      <c r="H6" s="7" t="s">
        <v>77</v>
      </c>
      <c r="I6" s="5"/>
      <c r="J6" s="13"/>
      <c r="K6" s="12" t="s">
        <v>57</v>
      </c>
      <c r="L6" s="5" t="s">
        <v>57</v>
      </c>
      <c r="M6" s="5" t="s">
        <v>56</v>
      </c>
      <c r="N6" s="5" t="s">
        <v>57</v>
      </c>
      <c r="O6" s="5" t="s">
        <v>57</v>
      </c>
      <c r="P6" s="7" t="s">
        <v>99</v>
      </c>
      <c r="Q6" s="32"/>
      <c r="R6" s="23"/>
      <c r="S6" s="28"/>
      <c r="T6" s="31"/>
    </row>
    <row r="7" spans="1:20" ht="39" x14ac:dyDescent="0.35">
      <c r="A7" s="11" t="s">
        <v>0</v>
      </c>
      <c r="B7" s="5" t="s">
        <v>55</v>
      </c>
      <c r="C7" s="5">
        <v>1</v>
      </c>
      <c r="D7" s="5">
        <v>200</v>
      </c>
      <c r="E7" s="5"/>
      <c r="F7" s="5"/>
      <c r="G7" s="5"/>
      <c r="H7" s="7" t="s">
        <v>77</v>
      </c>
      <c r="I7" s="5"/>
      <c r="J7" s="6"/>
      <c r="K7" s="12" t="s">
        <v>57</v>
      </c>
      <c r="L7" s="5" t="s">
        <v>57</v>
      </c>
      <c r="M7" s="5" t="s">
        <v>56</v>
      </c>
      <c r="N7" s="5" t="s">
        <v>57</v>
      </c>
      <c r="O7" s="5" t="s">
        <v>57</v>
      </c>
      <c r="P7" s="7" t="s">
        <v>100</v>
      </c>
      <c r="Q7" s="32"/>
      <c r="R7" s="23"/>
      <c r="S7" s="28"/>
      <c r="T7" s="31"/>
    </row>
    <row r="8" spans="1:20" x14ac:dyDescent="0.35">
      <c r="A8" s="11" t="s">
        <v>91</v>
      </c>
      <c r="B8" s="5" t="s">
        <v>67</v>
      </c>
      <c r="C8" s="5"/>
      <c r="D8" s="5"/>
      <c r="E8" s="5"/>
      <c r="F8" s="5">
        <v>1</v>
      </c>
      <c r="G8" s="5"/>
      <c r="H8" s="7" t="s">
        <v>95</v>
      </c>
      <c r="I8" s="5"/>
      <c r="J8" s="6"/>
      <c r="K8" s="12" t="s">
        <v>57</v>
      </c>
      <c r="L8" s="5" t="s">
        <v>57</v>
      </c>
      <c r="M8" s="5" t="s">
        <v>56</v>
      </c>
      <c r="N8" s="5" t="s">
        <v>57</v>
      </c>
      <c r="O8" s="5" t="s">
        <v>57</v>
      </c>
      <c r="P8" s="7" t="s">
        <v>101</v>
      </c>
      <c r="Q8" s="32"/>
      <c r="R8" s="23"/>
      <c r="S8" s="28"/>
      <c r="T8" s="31"/>
    </row>
    <row r="9" spans="1:20" ht="39" x14ac:dyDescent="0.35">
      <c r="A9" s="11" t="s">
        <v>92</v>
      </c>
      <c r="B9" s="5" t="s">
        <v>55</v>
      </c>
      <c r="C9" s="5">
        <v>1</v>
      </c>
      <c r="D9" s="5">
        <v>80</v>
      </c>
      <c r="E9" s="5"/>
      <c r="F9" s="5"/>
      <c r="G9" s="5"/>
      <c r="H9" s="7" t="s">
        <v>78</v>
      </c>
      <c r="I9" s="5"/>
      <c r="J9" s="6"/>
      <c r="K9" s="12" t="s">
        <v>57</v>
      </c>
      <c r="L9" s="5" t="s">
        <v>57</v>
      </c>
      <c r="M9" s="5" t="s">
        <v>56</v>
      </c>
      <c r="N9" s="5" t="s">
        <v>57</v>
      </c>
      <c r="O9" s="5" t="s">
        <v>57</v>
      </c>
      <c r="P9" s="7" t="s">
        <v>102</v>
      </c>
      <c r="Q9" s="32"/>
      <c r="R9" s="23"/>
      <c r="S9" s="28"/>
      <c r="T9" s="31"/>
    </row>
    <row r="10" spans="1:20" ht="39" x14ac:dyDescent="0.35">
      <c r="A10" s="11" t="s">
        <v>93</v>
      </c>
      <c r="B10" s="5" t="s">
        <v>55</v>
      </c>
      <c r="C10" s="5">
        <v>1</v>
      </c>
      <c r="D10" s="5">
        <v>80</v>
      </c>
      <c r="E10" s="5"/>
      <c r="F10" s="5"/>
      <c r="G10" s="5"/>
      <c r="H10" s="7" t="s">
        <v>78</v>
      </c>
      <c r="I10" s="5"/>
      <c r="J10" s="6"/>
      <c r="K10" s="12" t="s">
        <v>57</v>
      </c>
      <c r="L10" s="5" t="s">
        <v>57</v>
      </c>
      <c r="M10" s="5" t="s">
        <v>56</v>
      </c>
      <c r="N10" s="5" t="s">
        <v>57</v>
      </c>
      <c r="O10" s="5" t="s">
        <v>57</v>
      </c>
      <c r="P10" s="7" t="s">
        <v>103</v>
      </c>
      <c r="Q10" s="32"/>
      <c r="R10" s="23"/>
      <c r="S10" s="28"/>
      <c r="T10" s="31"/>
    </row>
    <row r="11" spans="1:20" ht="15" thickBot="1" x14ac:dyDescent="0.4"/>
    <row r="12" spans="1:20" x14ac:dyDescent="0.35">
      <c r="A12" s="76" t="s">
        <v>20</v>
      </c>
      <c r="B12" s="77"/>
      <c r="C12" s="78"/>
    </row>
    <row r="13" spans="1:20" x14ac:dyDescent="0.35">
      <c r="A13" s="17" t="s">
        <v>21</v>
      </c>
      <c r="B13" s="16" t="s">
        <v>0</v>
      </c>
      <c r="C13" s="18" t="s">
        <v>22</v>
      </c>
    </row>
    <row r="14" spans="1:20" x14ac:dyDescent="0.35">
      <c r="A14" s="81" t="s">
        <v>96</v>
      </c>
      <c r="B14" s="83" t="s">
        <v>97</v>
      </c>
      <c r="C14" s="53" t="str">
        <f>A6</f>
        <v>Nombre del producto</v>
      </c>
    </row>
    <row r="15" spans="1:20" ht="58.5" customHeight="1" thickBot="1" x14ac:dyDescent="0.4">
      <c r="A15" s="82"/>
      <c r="B15" s="84"/>
      <c r="C15" s="47" t="str">
        <f>A10</f>
        <v>Marca</v>
      </c>
    </row>
    <row r="16" spans="1:20" ht="15" thickBot="1" x14ac:dyDescent="0.4"/>
    <row r="17" spans="1:18" x14ac:dyDescent="0.35">
      <c r="A17" s="79" t="s">
        <v>23</v>
      </c>
      <c r="B17" s="67"/>
      <c r="C17" s="67" t="s">
        <v>0</v>
      </c>
      <c r="D17" s="67"/>
      <c r="E17" s="67"/>
      <c r="F17" s="67"/>
      <c r="G17" s="67" t="s">
        <v>24</v>
      </c>
      <c r="H17" s="67"/>
      <c r="I17" s="67"/>
      <c r="J17" s="67" t="s">
        <v>25</v>
      </c>
      <c r="K17" s="67"/>
      <c r="L17" s="67"/>
      <c r="M17" s="67"/>
      <c r="N17" s="67"/>
      <c r="O17" s="67" t="s">
        <v>26</v>
      </c>
      <c r="P17" s="67"/>
      <c r="Q17" s="67" t="s">
        <v>27</v>
      </c>
      <c r="R17" s="68"/>
    </row>
    <row r="18" spans="1:18" x14ac:dyDescent="0.35">
      <c r="A18" s="80"/>
      <c r="B18" s="69"/>
      <c r="C18" s="69"/>
      <c r="D18" s="69"/>
      <c r="E18" s="69"/>
      <c r="F18" s="69"/>
      <c r="G18" s="19" t="s">
        <v>28</v>
      </c>
      <c r="H18" s="19" t="s">
        <v>29</v>
      </c>
      <c r="I18" s="19" t="s">
        <v>0</v>
      </c>
      <c r="J18" s="19" t="s">
        <v>5</v>
      </c>
      <c r="K18" s="69" t="s">
        <v>0</v>
      </c>
      <c r="L18" s="69"/>
      <c r="M18" s="69"/>
      <c r="N18" s="69"/>
      <c r="O18" s="19" t="s">
        <v>30</v>
      </c>
      <c r="P18" s="19" t="s">
        <v>0</v>
      </c>
      <c r="Q18" s="19" t="s">
        <v>31</v>
      </c>
      <c r="R18" s="25" t="s">
        <v>32</v>
      </c>
    </row>
    <row r="19" spans="1:18" x14ac:dyDescent="0.35">
      <c r="A19" s="189" t="s">
        <v>209</v>
      </c>
      <c r="B19" s="190"/>
      <c r="C19" s="93" t="s">
        <v>210</v>
      </c>
      <c r="D19" s="94"/>
      <c r="E19" s="94"/>
      <c r="F19" s="95"/>
      <c r="G19" s="90" t="s">
        <v>39</v>
      </c>
      <c r="H19" s="99" t="str">
        <f>'Listado Objetos de Dominio'!A5</f>
        <v>Producto</v>
      </c>
      <c r="I19" s="113" t="s">
        <v>211</v>
      </c>
      <c r="J19" s="99"/>
      <c r="K19" s="93"/>
      <c r="L19" s="94"/>
      <c r="M19" s="94"/>
      <c r="N19" s="95"/>
      <c r="O19" s="20" t="s">
        <v>212</v>
      </c>
      <c r="P19" s="20" t="s">
        <v>214</v>
      </c>
      <c r="Q19" s="20" t="s">
        <v>215</v>
      </c>
      <c r="R19" s="26" t="s">
        <v>216</v>
      </c>
    </row>
    <row r="20" spans="1:18" x14ac:dyDescent="0.35">
      <c r="A20" s="191"/>
      <c r="B20" s="192"/>
      <c r="C20" s="96"/>
      <c r="D20" s="97"/>
      <c r="E20" s="97"/>
      <c r="F20" s="98"/>
      <c r="G20" s="91"/>
      <c r="H20" s="100"/>
      <c r="I20" s="114"/>
      <c r="J20" s="100"/>
      <c r="K20" s="96"/>
      <c r="L20" s="97"/>
      <c r="M20" s="97"/>
      <c r="N20" s="98"/>
      <c r="O20" s="20" t="s">
        <v>213</v>
      </c>
      <c r="P20" s="20" t="s">
        <v>180</v>
      </c>
      <c r="Q20" s="22" t="s">
        <v>181</v>
      </c>
      <c r="R20" s="26" t="s">
        <v>216</v>
      </c>
    </row>
    <row r="21" spans="1:18" ht="29" x14ac:dyDescent="0.35">
      <c r="A21" s="105" t="s">
        <v>217</v>
      </c>
      <c r="B21" s="106"/>
      <c r="C21" s="60" t="s">
        <v>218</v>
      </c>
      <c r="D21" s="60"/>
      <c r="E21" s="60"/>
      <c r="F21" s="60"/>
      <c r="G21" s="36" t="s">
        <v>39</v>
      </c>
      <c r="H21" s="89" t="str">
        <f>'Listado Objetos de Dominio'!A5</f>
        <v>Producto</v>
      </c>
      <c r="I21" s="58" t="s">
        <v>219</v>
      </c>
      <c r="J21" s="36"/>
      <c r="K21" s="60"/>
      <c r="L21" s="60"/>
      <c r="M21" s="60"/>
      <c r="N21" s="60"/>
      <c r="O21" s="23" t="s">
        <v>212</v>
      </c>
      <c r="P21" s="24" t="s">
        <v>220</v>
      </c>
      <c r="Q21" s="24" t="s">
        <v>221</v>
      </c>
      <c r="R21" s="27" t="s">
        <v>222</v>
      </c>
    </row>
    <row r="22" spans="1:18" x14ac:dyDescent="0.35">
      <c r="A22" s="193" t="s">
        <v>223</v>
      </c>
      <c r="B22" s="193"/>
      <c r="C22" s="63" t="s">
        <v>224</v>
      </c>
      <c r="D22" s="63"/>
      <c r="E22" s="63"/>
      <c r="F22" s="63"/>
      <c r="G22" s="158" t="s">
        <v>39</v>
      </c>
      <c r="H22" s="161" t="str">
        <f>'Listado Objetos de Dominio'!A5</f>
        <v>Producto</v>
      </c>
      <c r="I22" s="63" t="s">
        <v>225</v>
      </c>
      <c r="J22" s="158"/>
      <c r="K22" s="63"/>
      <c r="L22" s="63"/>
      <c r="M22" s="63"/>
      <c r="N22" s="63"/>
      <c r="O22" s="28" t="s">
        <v>212</v>
      </c>
      <c r="P22" s="29" t="s">
        <v>214</v>
      </c>
      <c r="Q22" s="29" t="s">
        <v>215</v>
      </c>
      <c r="R22" s="28" t="s">
        <v>229</v>
      </c>
    </row>
    <row r="23" spans="1:18" x14ac:dyDescent="0.35">
      <c r="A23" s="193"/>
      <c r="B23" s="193"/>
      <c r="C23" s="63"/>
      <c r="D23" s="63"/>
      <c r="E23" s="63"/>
      <c r="F23" s="63"/>
      <c r="G23" s="158"/>
      <c r="H23" s="161"/>
      <c r="I23" s="63"/>
      <c r="J23" s="158"/>
      <c r="K23" s="63"/>
      <c r="L23" s="63"/>
      <c r="M23" s="63"/>
      <c r="N23" s="63"/>
      <c r="O23" s="28" t="s">
        <v>213</v>
      </c>
      <c r="P23" s="29" t="s">
        <v>180</v>
      </c>
      <c r="Q23" s="29" t="s">
        <v>181</v>
      </c>
      <c r="R23" s="28" t="s">
        <v>229</v>
      </c>
    </row>
    <row r="24" spans="1:18" x14ac:dyDescent="0.35">
      <c r="A24" s="193"/>
      <c r="B24" s="193"/>
      <c r="C24" s="63"/>
      <c r="D24" s="63"/>
      <c r="E24" s="63"/>
      <c r="F24" s="63"/>
      <c r="G24" s="158"/>
      <c r="H24" s="161"/>
      <c r="I24" s="63"/>
      <c r="J24" s="158"/>
      <c r="K24" s="63"/>
      <c r="L24" s="63"/>
      <c r="M24" s="63"/>
      <c r="N24" s="63"/>
      <c r="O24" s="28" t="s">
        <v>226</v>
      </c>
      <c r="P24" s="29" t="s">
        <v>227</v>
      </c>
      <c r="Q24" s="29" t="s">
        <v>228</v>
      </c>
      <c r="R24" s="28" t="s">
        <v>229</v>
      </c>
    </row>
    <row r="25" spans="1:18" x14ac:dyDescent="0.35">
      <c r="A25" s="194" t="s">
        <v>230</v>
      </c>
      <c r="B25" s="194"/>
      <c r="C25" s="195" t="s">
        <v>231</v>
      </c>
      <c r="D25" s="195"/>
      <c r="E25" s="195"/>
      <c r="F25" s="195"/>
      <c r="G25" s="195" t="s">
        <v>39</v>
      </c>
      <c r="H25" s="195" t="str">
        <f>'Listado Objetos de Dominio'!A5</f>
        <v>Producto</v>
      </c>
      <c r="I25" s="195" t="s">
        <v>232</v>
      </c>
      <c r="J25" s="195"/>
      <c r="K25" s="195"/>
      <c r="L25" s="195"/>
      <c r="M25" s="195"/>
      <c r="N25" s="195"/>
      <c r="O25" s="196" t="s">
        <v>212</v>
      </c>
      <c r="P25" s="196" t="s">
        <v>180</v>
      </c>
      <c r="Q25" s="196" t="s">
        <v>181</v>
      </c>
      <c r="R25" s="196" t="s">
        <v>235</v>
      </c>
    </row>
    <row r="26" spans="1:18" x14ac:dyDescent="0.35">
      <c r="A26" s="194"/>
      <c r="B26" s="194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6" t="s">
        <v>213</v>
      </c>
      <c r="P26" s="196" t="s">
        <v>233</v>
      </c>
      <c r="Q26" s="196" t="s">
        <v>234</v>
      </c>
      <c r="R26" s="196" t="s">
        <v>235</v>
      </c>
    </row>
  </sheetData>
  <mergeCells count="37">
    <mergeCell ref="A25:B26"/>
    <mergeCell ref="C25:F26"/>
    <mergeCell ref="G25:G26"/>
    <mergeCell ref="H25:H26"/>
    <mergeCell ref="I25:I26"/>
    <mergeCell ref="J25:J26"/>
    <mergeCell ref="K25:N26"/>
    <mergeCell ref="A19:B20"/>
    <mergeCell ref="C19:F20"/>
    <mergeCell ref="G19:G20"/>
    <mergeCell ref="H19:H20"/>
    <mergeCell ref="I19:I20"/>
    <mergeCell ref="J19:J20"/>
    <mergeCell ref="K19:N20"/>
    <mergeCell ref="A21:B21"/>
    <mergeCell ref="C21:F21"/>
    <mergeCell ref="K21:N21"/>
    <mergeCell ref="A22:B24"/>
    <mergeCell ref="C22:F24"/>
    <mergeCell ref="G22:G24"/>
    <mergeCell ref="H22:H24"/>
    <mergeCell ref="I22:I24"/>
    <mergeCell ref="J22:J24"/>
    <mergeCell ref="K22:N24"/>
    <mergeCell ref="Q17:R17"/>
    <mergeCell ref="K18:N18"/>
    <mergeCell ref="A1:P1"/>
    <mergeCell ref="B2:P2"/>
    <mergeCell ref="B3:P3"/>
    <mergeCell ref="A12:C12"/>
    <mergeCell ref="A17:B18"/>
    <mergeCell ref="C17:F18"/>
    <mergeCell ref="G17:I17"/>
    <mergeCell ref="J17:N17"/>
    <mergeCell ref="O17:P17"/>
    <mergeCell ref="A14:A15"/>
    <mergeCell ref="B14:B15"/>
  </mergeCells>
  <hyperlinks>
    <hyperlink ref="A1" location="'Objetos de Dominio'!A1" display="Volver al inicio" xr:uid="{2B9E07FE-3998-4970-96DB-EE63DEA802D9}"/>
    <hyperlink ref="H22" location="'Tipo Relación Institución'!A6" display="'Tipo Relación Institución'!A6" xr:uid="{6E7597C5-1B87-4DA8-B3FB-1B9E3E2E7B9E}"/>
    <hyperlink ref="R4" location="'Objeto Dominio N'!A17" display="'Objeto Dominio N'!A17" xr:uid="{8CB370B3-E394-44D9-B62A-D0E302857AB6}"/>
    <hyperlink ref="S4" location="'Objeto Dominio N'!A18" display="'Objeto Dominio N'!A18" xr:uid="{C4B4C4C6-EC2E-4B17-A3DE-AA52B7768A84}"/>
    <hyperlink ref="T4" location="'Objeto Dominio N'!A19" display="'Objeto Dominio N'!A19" xr:uid="{57C11067-86A2-4E46-AE13-081653061BA5}"/>
    <hyperlink ref="Q4" location="'Objeto Dominio N'!A16" display="'Objeto Dominio N'!A16" xr:uid="{8A48EF5B-2CD8-47A4-9617-957444C535C5}"/>
    <hyperlink ref="A1:P1" location="'Listado Objetos de Dominio'!A1" display="&lt;-Volver al inicio" xr:uid="{019F5154-6901-4F0D-B92B-164A61C55542}"/>
    <hyperlink ref="A21:B21" location="'Objeto Dominio N'!S4" display="Reponsabilidad 3" xr:uid="{EA95C9AF-FD0D-4397-A889-70E765362EA6}"/>
    <hyperlink ref="C15" location="Cliente!A7" display="Cliente!A7" xr:uid="{88304722-839F-48A0-A555-B7119DAF33FE}"/>
    <hyperlink ref="C14" location="Producto!A6" display="Producto!A6" xr:uid="{3C160331-3602-4DEC-B370-8CF38B7F416F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8E01-F573-404E-88B6-2EFDB7DABE6E}">
  <dimension ref="A1:T22"/>
  <sheetViews>
    <sheetView zoomScale="37" zoomScaleNormal="85" workbookViewId="0">
      <selection activeCell="R23" sqref="R23"/>
    </sheetView>
  </sheetViews>
  <sheetFormatPr baseColWidth="10" defaultColWidth="11.453125" defaultRowHeight="14.5" x14ac:dyDescent="0.35"/>
  <cols>
    <col min="1" max="1" width="25.26953125" style="1" bestFit="1" customWidth="1"/>
    <col min="2" max="2" width="17.81640625" style="1" bestFit="1" customWidth="1"/>
    <col min="3" max="3" width="22" style="1" bestFit="1" customWidth="1"/>
    <col min="4" max="4" width="18.81640625" style="1" bestFit="1" customWidth="1"/>
    <col min="5" max="5" width="11.54296875" style="1" bestFit="1" customWidth="1"/>
    <col min="6" max="6" width="15.26953125" style="1" bestFit="1" customWidth="1"/>
    <col min="7" max="7" width="28.54296875" style="1" bestFit="1" customWidth="1"/>
    <col min="8" max="8" width="16.81640625" style="1" bestFit="1" customWidth="1"/>
    <col min="9" max="9" width="79.26953125" style="1" bestFit="1" customWidth="1"/>
    <col min="10" max="10" width="18.1796875" style="1" bestFit="1" customWidth="1"/>
    <col min="11" max="11" width="19.26953125" style="1" bestFit="1" customWidth="1"/>
    <col min="12" max="12" width="14.453125" style="1" bestFit="1" customWidth="1"/>
    <col min="13" max="13" width="15.7265625" style="1" bestFit="1" customWidth="1"/>
    <col min="14" max="14" width="12.81640625" style="1" bestFit="1" customWidth="1"/>
    <col min="15" max="15" width="25" style="1" bestFit="1" customWidth="1"/>
    <col min="16" max="16" width="94.453125" style="1" bestFit="1" customWidth="1"/>
    <col min="17" max="17" width="132.54296875" style="1" bestFit="1" customWidth="1"/>
    <col min="18" max="18" width="46.453125" style="1" bestFit="1" customWidth="1"/>
    <col min="19" max="19" width="50.1796875" style="1" bestFit="1" customWidth="1"/>
    <col min="20" max="20" width="66.81640625" style="1" bestFit="1" customWidth="1"/>
    <col min="21" max="21" width="52.26953125" style="1" bestFit="1" customWidth="1"/>
    <col min="22" max="16384" width="11.453125" style="1"/>
  </cols>
  <sheetData>
    <row r="1" spans="1:20" x14ac:dyDescent="0.35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20" x14ac:dyDescent="0.35">
      <c r="A2" s="4" t="s">
        <v>2</v>
      </c>
      <c r="B2" s="74" t="str">
        <f>'Listado Objetos de Dominio'!$A$7</f>
        <v>Tipo de pago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spans="1:20" ht="15" thickBot="1" x14ac:dyDescent="0.4">
      <c r="A3" s="4" t="s">
        <v>3</v>
      </c>
      <c r="B3" s="75" t="str">
        <f>'Listado Objetos de Dominio'!$B$7</f>
        <v>Objeto de dominio que representa la diferentes formas en las que el cliente puede pagar una compra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</row>
    <row r="4" spans="1:20" x14ac:dyDescent="0.3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A15</f>
        <v xml:space="preserve">Crear tipo de pago </v>
      </c>
      <c r="R4" s="33" t="str">
        <f>A17</f>
        <v xml:space="preserve">Consultar tipo de pago </v>
      </c>
      <c r="S4" s="34" t="str">
        <f>A18</f>
        <v>Modificar tipo de pago</v>
      </c>
      <c r="T4" s="2" t="str">
        <f>A21</f>
        <v>Eliminar tipo de pago</v>
      </c>
    </row>
    <row r="5" spans="1:20" ht="26" x14ac:dyDescent="0.35">
      <c r="A5" s="11" t="s">
        <v>47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3" t="s">
        <v>75</v>
      </c>
      <c r="K5" s="12" t="s">
        <v>56</v>
      </c>
      <c r="L5" s="5" t="s">
        <v>57</v>
      </c>
      <c r="M5" s="5" t="s">
        <v>56</v>
      </c>
      <c r="N5" s="5" t="s">
        <v>57</v>
      </c>
      <c r="O5" s="5" t="s">
        <v>56</v>
      </c>
      <c r="P5" s="7" t="s">
        <v>105</v>
      </c>
      <c r="Q5" s="32"/>
      <c r="R5" s="23"/>
      <c r="S5" s="28"/>
      <c r="T5" s="31"/>
    </row>
    <row r="6" spans="1:20" ht="39" x14ac:dyDescent="0.35">
      <c r="A6" s="11" t="s">
        <v>66</v>
      </c>
      <c r="B6" s="5" t="s">
        <v>55</v>
      </c>
      <c r="C6" s="5">
        <v>1</v>
      </c>
      <c r="D6" s="5">
        <v>30</v>
      </c>
      <c r="E6" s="5"/>
      <c r="F6" s="5"/>
      <c r="G6" s="5"/>
      <c r="H6" s="7" t="s">
        <v>104</v>
      </c>
      <c r="I6" s="5"/>
      <c r="J6" s="13"/>
      <c r="K6" s="12" t="s">
        <v>57</v>
      </c>
      <c r="L6" s="5" t="s">
        <v>57</v>
      </c>
      <c r="M6" s="5" t="s">
        <v>56</v>
      </c>
      <c r="N6" s="5" t="s">
        <v>57</v>
      </c>
      <c r="O6" s="5" t="s">
        <v>57</v>
      </c>
      <c r="P6" s="7" t="s">
        <v>106</v>
      </c>
      <c r="Q6" s="32"/>
      <c r="R6" s="23"/>
      <c r="S6" s="28"/>
      <c r="T6" s="31"/>
    </row>
    <row r="7" spans="1:20" ht="15" thickBot="1" x14ac:dyDescent="0.4"/>
    <row r="8" spans="1:20" x14ac:dyDescent="0.35">
      <c r="A8" s="76" t="s">
        <v>20</v>
      </c>
      <c r="B8" s="77"/>
      <c r="C8" s="78"/>
    </row>
    <row r="9" spans="1:20" x14ac:dyDescent="0.35">
      <c r="A9" s="17" t="s">
        <v>21</v>
      </c>
      <c r="B9" s="16" t="s">
        <v>0</v>
      </c>
      <c r="C9" s="52" t="s">
        <v>22</v>
      </c>
    </row>
    <row r="10" spans="1:20" x14ac:dyDescent="0.35">
      <c r="A10" s="81" t="s">
        <v>107</v>
      </c>
      <c r="B10" s="85" t="s">
        <v>108</v>
      </c>
      <c r="C10" s="87" t="str">
        <f>A6</f>
        <v>Tipo</v>
      </c>
    </row>
    <row r="11" spans="1:20" ht="58.5" customHeight="1" thickBot="1" x14ac:dyDescent="0.4">
      <c r="A11" s="82"/>
      <c r="B11" s="86"/>
      <c r="C11" s="87"/>
    </row>
    <row r="12" spans="1:20" ht="15" thickBot="1" x14ac:dyDescent="0.4"/>
    <row r="13" spans="1:20" x14ac:dyDescent="0.35">
      <c r="A13" s="79" t="s">
        <v>23</v>
      </c>
      <c r="B13" s="67"/>
      <c r="C13" s="67" t="s">
        <v>0</v>
      </c>
      <c r="D13" s="67"/>
      <c r="E13" s="67"/>
      <c r="F13" s="67"/>
      <c r="G13" s="67" t="s">
        <v>24</v>
      </c>
      <c r="H13" s="67"/>
      <c r="I13" s="67"/>
      <c r="J13" s="67" t="s">
        <v>25</v>
      </c>
      <c r="K13" s="67"/>
      <c r="L13" s="67"/>
      <c r="M13" s="67"/>
      <c r="N13" s="67"/>
      <c r="O13" s="67" t="s">
        <v>26</v>
      </c>
      <c r="P13" s="67"/>
      <c r="Q13" s="67" t="s">
        <v>27</v>
      </c>
      <c r="R13" s="68"/>
    </row>
    <row r="14" spans="1:20" x14ac:dyDescent="0.35">
      <c r="A14" s="80"/>
      <c r="B14" s="69"/>
      <c r="C14" s="69"/>
      <c r="D14" s="69"/>
      <c r="E14" s="69"/>
      <c r="F14" s="69"/>
      <c r="G14" s="19" t="s">
        <v>28</v>
      </c>
      <c r="H14" s="19" t="s">
        <v>29</v>
      </c>
      <c r="I14" s="19" t="s">
        <v>0</v>
      </c>
      <c r="J14" s="19" t="s">
        <v>5</v>
      </c>
      <c r="K14" s="69" t="s">
        <v>0</v>
      </c>
      <c r="L14" s="69"/>
      <c r="M14" s="69"/>
      <c r="N14" s="69"/>
      <c r="O14" s="19" t="s">
        <v>30</v>
      </c>
      <c r="P14" s="19" t="s">
        <v>0</v>
      </c>
      <c r="Q14" s="19" t="s">
        <v>31</v>
      </c>
      <c r="R14" s="25" t="s">
        <v>32</v>
      </c>
    </row>
    <row r="15" spans="1:20" x14ac:dyDescent="0.35">
      <c r="A15" s="101" t="s">
        <v>236</v>
      </c>
      <c r="B15" s="103"/>
      <c r="C15" s="93" t="s">
        <v>237</v>
      </c>
      <c r="D15" s="94"/>
      <c r="E15" s="94"/>
      <c r="F15" s="95"/>
      <c r="G15" s="90" t="s">
        <v>238</v>
      </c>
      <c r="H15" s="99" t="str">
        <f>'Listado Objetos de Dominio'!A7</f>
        <v>Tipo de pago</v>
      </c>
      <c r="I15" s="113" t="s">
        <v>239</v>
      </c>
      <c r="J15" s="99"/>
      <c r="K15" s="93"/>
      <c r="L15" s="94"/>
      <c r="M15" s="94"/>
      <c r="N15" s="95"/>
      <c r="O15" s="20" t="s">
        <v>240</v>
      </c>
      <c r="P15" s="20" t="s">
        <v>242</v>
      </c>
      <c r="Q15" s="20" t="s">
        <v>244</v>
      </c>
      <c r="R15" s="26" t="s">
        <v>246</v>
      </c>
    </row>
    <row r="16" spans="1:20" x14ac:dyDescent="0.35">
      <c r="A16" s="102"/>
      <c r="B16" s="104"/>
      <c r="C16" s="96"/>
      <c r="D16" s="97"/>
      <c r="E16" s="97"/>
      <c r="F16" s="98"/>
      <c r="G16" s="91"/>
      <c r="H16" s="100"/>
      <c r="I16" s="114"/>
      <c r="J16" s="100"/>
      <c r="K16" s="96"/>
      <c r="L16" s="97"/>
      <c r="M16" s="97"/>
      <c r="N16" s="98"/>
      <c r="O16" s="20" t="s">
        <v>241</v>
      </c>
      <c r="P16" s="22" t="s">
        <v>243</v>
      </c>
      <c r="Q16" s="22" t="s">
        <v>245</v>
      </c>
      <c r="R16" s="26" t="s">
        <v>246</v>
      </c>
    </row>
    <row r="17" spans="1:18" ht="29" x14ac:dyDescent="0.35">
      <c r="A17" s="197" t="s">
        <v>247</v>
      </c>
      <c r="B17" s="198"/>
      <c r="C17" s="177" t="s">
        <v>248</v>
      </c>
      <c r="D17" s="177"/>
      <c r="E17" s="177"/>
      <c r="F17" s="177"/>
      <c r="G17" s="199" t="s">
        <v>238</v>
      </c>
      <c r="H17" s="200" t="str">
        <f>'Listado Objetos de Dominio'!A7</f>
        <v>Tipo de pago</v>
      </c>
      <c r="I17" s="201" t="s">
        <v>249</v>
      </c>
      <c r="J17" s="199"/>
      <c r="K17" s="177"/>
      <c r="L17" s="177"/>
      <c r="M17" s="177"/>
      <c r="N17" s="177"/>
      <c r="O17" s="180" t="s">
        <v>240</v>
      </c>
      <c r="P17" s="181" t="s">
        <v>155</v>
      </c>
      <c r="Q17" s="181" t="s">
        <v>221</v>
      </c>
      <c r="R17" s="183" t="s">
        <v>250</v>
      </c>
    </row>
    <row r="18" spans="1:18" x14ac:dyDescent="0.35">
      <c r="A18" s="202" t="s">
        <v>251</v>
      </c>
      <c r="B18" s="202"/>
      <c r="C18" s="63" t="s">
        <v>252</v>
      </c>
      <c r="D18" s="63"/>
      <c r="E18" s="63"/>
      <c r="F18" s="63"/>
      <c r="G18" s="158" t="s">
        <v>238</v>
      </c>
      <c r="H18" s="161" t="str">
        <f>'Listado Objetos de Dominio'!A7</f>
        <v>Tipo de pago</v>
      </c>
      <c r="I18" s="63" t="s">
        <v>253</v>
      </c>
      <c r="J18" s="158"/>
      <c r="K18" s="63"/>
      <c r="L18" s="63"/>
      <c r="M18" s="63"/>
      <c r="N18" s="63"/>
      <c r="O18" s="205" t="s">
        <v>240</v>
      </c>
      <c r="P18" s="29" t="s">
        <v>242</v>
      </c>
      <c r="Q18" s="29" t="s">
        <v>244</v>
      </c>
      <c r="R18" s="30" t="s">
        <v>257</v>
      </c>
    </row>
    <row r="19" spans="1:18" x14ac:dyDescent="0.35">
      <c r="A19" s="202"/>
      <c r="B19" s="202"/>
      <c r="C19" s="63"/>
      <c r="D19" s="63"/>
      <c r="E19" s="63"/>
      <c r="F19" s="63"/>
      <c r="G19" s="158"/>
      <c r="H19" s="161"/>
      <c r="I19" s="63"/>
      <c r="J19" s="158"/>
      <c r="K19" s="63"/>
      <c r="L19" s="63"/>
      <c r="M19" s="63"/>
      <c r="N19" s="63"/>
      <c r="O19" s="186" t="s">
        <v>241</v>
      </c>
      <c r="P19" s="28" t="s">
        <v>243</v>
      </c>
      <c r="Q19" s="186" t="s">
        <v>245</v>
      </c>
      <c r="R19" s="28" t="s">
        <v>257</v>
      </c>
    </row>
    <row r="20" spans="1:18" x14ac:dyDescent="0.35">
      <c r="A20" s="202"/>
      <c r="B20" s="202"/>
      <c r="C20" s="63"/>
      <c r="D20" s="63"/>
      <c r="E20" s="63"/>
      <c r="F20" s="63"/>
      <c r="G20" s="158"/>
      <c r="H20" s="161"/>
      <c r="I20" s="63"/>
      <c r="J20" s="158"/>
      <c r="K20" s="63"/>
      <c r="L20" s="63"/>
      <c r="M20" s="63"/>
      <c r="N20" s="63"/>
      <c r="O20" s="28" t="s">
        <v>254</v>
      </c>
      <c r="P20" s="28" t="s">
        <v>255</v>
      </c>
      <c r="Q20" s="28" t="s">
        <v>256</v>
      </c>
      <c r="R20" s="28" t="s">
        <v>257</v>
      </c>
    </row>
    <row r="21" spans="1:18" x14ac:dyDescent="0.35">
      <c r="A21" s="206" t="s">
        <v>258</v>
      </c>
      <c r="B21" s="206"/>
      <c r="C21" s="195" t="s">
        <v>259</v>
      </c>
      <c r="D21" s="195"/>
      <c r="E21" s="195"/>
      <c r="F21" s="195"/>
      <c r="G21" s="195" t="s">
        <v>238</v>
      </c>
      <c r="H21" s="195" t="str">
        <f>'Listado Objetos de Dominio'!A7</f>
        <v>Tipo de pago</v>
      </c>
      <c r="I21" s="195" t="s">
        <v>260</v>
      </c>
      <c r="J21" s="195"/>
      <c r="K21" s="195"/>
      <c r="L21" s="195"/>
      <c r="M21" s="195"/>
      <c r="N21" s="195"/>
      <c r="O21" s="196" t="s">
        <v>240</v>
      </c>
      <c r="P21" s="196" t="s">
        <v>243</v>
      </c>
      <c r="Q21" s="196" t="s">
        <v>245</v>
      </c>
      <c r="R21" s="196" t="s">
        <v>263</v>
      </c>
    </row>
    <row r="22" spans="1:18" x14ac:dyDescent="0.35">
      <c r="A22" s="206"/>
      <c r="B22" s="206"/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6" t="s">
        <v>241</v>
      </c>
      <c r="P22" s="196" t="s">
        <v>261</v>
      </c>
      <c r="Q22" s="196" t="s">
        <v>262</v>
      </c>
      <c r="R22" s="196" t="s">
        <v>263</v>
      </c>
    </row>
  </sheetData>
  <mergeCells count="38">
    <mergeCell ref="J21:J22"/>
    <mergeCell ref="K21:N22"/>
    <mergeCell ref="A21:B22"/>
    <mergeCell ref="C21:F22"/>
    <mergeCell ref="G21:G22"/>
    <mergeCell ref="H21:H22"/>
    <mergeCell ref="I21:I22"/>
    <mergeCell ref="A17:B17"/>
    <mergeCell ref="C17:F17"/>
    <mergeCell ref="K17:N17"/>
    <mergeCell ref="A18:B20"/>
    <mergeCell ref="C18:F20"/>
    <mergeCell ref="G18:G20"/>
    <mergeCell ref="H18:H20"/>
    <mergeCell ref="I18:I20"/>
    <mergeCell ref="J18:J20"/>
    <mergeCell ref="K18:N20"/>
    <mergeCell ref="A15:B16"/>
    <mergeCell ref="C15:F16"/>
    <mergeCell ref="G15:G16"/>
    <mergeCell ref="H15:H16"/>
    <mergeCell ref="I15:I16"/>
    <mergeCell ref="J15:J16"/>
    <mergeCell ref="K15:N16"/>
    <mergeCell ref="Q13:R13"/>
    <mergeCell ref="K14:N14"/>
    <mergeCell ref="A1:P1"/>
    <mergeCell ref="B2:P2"/>
    <mergeCell ref="B3:P3"/>
    <mergeCell ref="A8:C8"/>
    <mergeCell ref="A10:A11"/>
    <mergeCell ref="B10:B11"/>
    <mergeCell ref="C10:C11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9722756A-8262-4C8C-852D-B109D6D21726}"/>
    <hyperlink ref="H18" location="'Tipo Relación Institución'!A6" display="'Tipo Relación Institución'!A6" xr:uid="{EA5EEC25-A9F0-46F2-A904-14E056E72624}"/>
    <hyperlink ref="R4" location="'Objeto Dominio N'!A17" display="'Objeto Dominio N'!A17" xr:uid="{9F104511-2631-4409-A29C-9D9CC6CBACF0}"/>
    <hyperlink ref="S4" location="'Objeto Dominio N'!A18" display="'Objeto Dominio N'!A18" xr:uid="{4509DB81-5A01-49C1-965D-B4326DB4C27B}"/>
    <hyperlink ref="T4" location="'Objeto Dominio N'!A19" display="'Objeto Dominio N'!A19" xr:uid="{469286BC-54FC-44E3-90A3-7A56F29A6441}"/>
    <hyperlink ref="Q4" location="'Objeto Dominio N'!A16" display="'Objeto Dominio N'!A16" xr:uid="{E0560B0A-5354-43C6-ADC0-1B883E6FEC2C}"/>
    <hyperlink ref="A1:P1" location="'Listado Objetos de Dominio'!A1" display="&lt;-Volver al inicio" xr:uid="{75BD9D8C-5619-452E-B2DB-AE499EFB25ED}"/>
    <hyperlink ref="A17:B17" location="'Objeto Dominio N'!S4" display="Reponsabilidad 3" xr:uid="{DC5A3A6A-1CE6-4C5B-9CE2-3ACB52DA926C}"/>
    <hyperlink ref="C10:C11" location="'Tipo de Pago'!A6" display="'Tipo de Pago'!A6" xr:uid="{9D124672-A928-4D56-A48F-5BD017D6CDBB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5055A-E726-491B-B08F-07D4FD96DCF2}">
  <dimension ref="A1:T24"/>
  <sheetViews>
    <sheetView topLeftCell="A13" zoomScale="64" zoomScaleNormal="85" workbookViewId="0">
      <selection activeCell="A26" sqref="A26"/>
    </sheetView>
  </sheetViews>
  <sheetFormatPr baseColWidth="10" defaultColWidth="11.453125" defaultRowHeight="14.5" x14ac:dyDescent="0.35"/>
  <cols>
    <col min="1" max="1" width="25.26953125" style="1" bestFit="1" customWidth="1"/>
    <col min="2" max="2" width="17.81640625" style="1" bestFit="1" customWidth="1"/>
    <col min="3" max="3" width="22" style="1" bestFit="1" customWidth="1"/>
    <col min="4" max="4" width="18.81640625" style="1" bestFit="1" customWidth="1"/>
    <col min="5" max="5" width="11.54296875" style="1" bestFit="1" customWidth="1"/>
    <col min="6" max="6" width="15.26953125" style="1" bestFit="1" customWidth="1"/>
    <col min="7" max="7" width="28.54296875" style="1" bestFit="1" customWidth="1"/>
    <col min="8" max="8" width="16.81640625" style="1" bestFit="1" customWidth="1"/>
    <col min="9" max="9" width="79.26953125" style="1" bestFit="1" customWidth="1"/>
    <col min="10" max="10" width="18.1796875" style="1" bestFit="1" customWidth="1"/>
    <col min="11" max="11" width="19.26953125" style="1" bestFit="1" customWidth="1"/>
    <col min="12" max="12" width="14.453125" style="1" bestFit="1" customWidth="1"/>
    <col min="13" max="13" width="15.7265625" style="1" bestFit="1" customWidth="1"/>
    <col min="14" max="14" width="12.81640625" style="1" bestFit="1" customWidth="1"/>
    <col min="15" max="15" width="25" style="1" bestFit="1" customWidth="1"/>
    <col min="16" max="16" width="94.453125" style="1" bestFit="1" customWidth="1"/>
    <col min="17" max="17" width="132.54296875" style="1" bestFit="1" customWidth="1"/>
    <col min="18" max="18" width="46.453125" style="1" bestFit="1" customWidth="1"/>
    <col min="19" max="19" width="50.1796875" style="1" bestFit="1" customWidth="1"/>
    <col min="20" max="20" width="66.81640625" style="1" bestFit="1" customWidth="1"/>
    <col min="21" max="21" width="52.26953125" style="1" bestFit="1" customWidth="1"/>
    <col min="22" max="16384" width="11.453125" style="1"/>
  </cols>
  <sheetData>
    <row r="1" spans="1:20" x14ac:dyDescent="0.35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20" x14ac:dyDescent="0.35">
      <c r="A2" s="4" t="s">
        <v>2</v>
      </c>
      <c r="B2" s="74" t="str">
        <f>'Listado Objetos de Dominio'!$A$6</f>
        <v>Pedido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spans="1:20" ht="15" thickBot="1" x14ac:dyDescent="0.4">
      <c r="A3" s="4" t="s">
        <v>3</v>
      </c>
      <c r="B3" s="75" t="str">
        <f>'Listado Objetos de Dominio'!$B$6</f>
        <v>Objeto de dominio que representa una orden de compra realizada por un cliente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</row>
    <row r="4" spans="1:20" x14ac:dyDescent="0.3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A18</f>
        <v>Crear Pedido</v>
      </c>
      <c r="R4" s="33" t="str">
        <f>A20</f>
        <v xml:space="preserve">Consultar pedido </v>
      </c>
      <c r="S4" s="34" t="str">
        <f>A21</f>
        <v>Modificar pedido</v>
      </c>
      <c r="T4" s="2" t="str">
        <f>A24</f>
        <v xml:space="preserve">Cancelar pedido </v>
      </c>
    </row>
    <row r="5" spans="1:20" ht="26" x14ac:dyDescent="0.35">
      <c r="A5" s="11" t="s">
        <v>47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3" t="s">
        <v>75</v>
      </c>
      <c r="K5" s="12" t="s">
        <v>56</v>
      </c>
      <c r="L5" s="5" t="s">
        <v>57</v>
      </c>
      <c r="M5" s="5" t="s">
        <v>56</v>
      </c>
      <c r="N5" s="5" t="s">
        <v>57</v>
      </c>
      <c r="O5" s="5" t="s">
        <v>56</v>
      </c>
      <c r="P5" s="7" t="s">
        <v>115</v>
      </c>
      <c r="Q5" s="32"/>
      <c r="R5" s="23"/>
      <c r="S5" s="28"/>
      <c r="T5" s="31"/>
    </row>
    <row r="6" spans="1:20" ht="39" x14ac:dyDescent="0.35">
      <c r="A6" s="11" t="s">
        <v>37</v>
      </c>
      <c r="B6" s="54" t="str">
        <f>Cliente!B2</f>
        <v>Cliente</v>
      </c>
      <c r="C6" s="5"/>
      <c r="D6" s="5"/>
      <c r="E6" s="5"/>
      <c r="F6" s="5"/>
      <c r="G6" s="5"/>
      <c r="H6" s="7" t="s">
        <v>130</v>
      </c>
      <c r="I6" s="5"/>
      <c r="J6" s="13"/>
      <c r="K6" s="12" t="s">
        <v>57</v>
      </c>
      <c r="L6" s="5" t="s">
        <v>57</v>
      </c>
      <c r="M6" s="5" t="s">
        <v>56</v>
      </c>
      <c r="N6" s="5" t="s">
        <v>57</v>
      </c>
      <c r="O6" s="5" t="s">
        <v>57</v>
      </c>
      <c r="P6" s="7" t="s">
        <v>116</v>
      </c>
      <c r="Q6" s="32"/>
      <c r="R6" s="23"/>
      <c r="S6" s="28"/>
      <c r="T6" s="31"/>
    </row>
    <row r="7" spans="1:20" x14ac:dyDescent="0.35">
      <c r="A7" s="11" t="s">
        <v>109</v>
      </c>
      <c r="B7" s="5" t="s">
        <v>112</v>
      </c>
      <c r="C7" s="5"/>
      <c r="D7" s="5"/>
      <c r="E7" s="5"/>
      <c r="F7" s="5"/>
      <c r="G7" s="5"/>
      <c r="H7" s="5" t="s">
        <v>113</v>
      </c>
      <c r="I7" s="5"/>
      <c r="J7" s="6"/>
      <c r="K7" s="12" t="s">
        <v>57</v>
      </c>
      <c r="L7" s="5" t="s">
        <v>57</v>
      </c>
      <c r="M7" s="5" t="s">
        <v>56</v>
      </c>
      <c r="N7" s="5" t="s">
        <v>57</v>
      </c>
      <c r="O7" s="5" t="s">
        <v>57</v>
      </c>
      <c r="P7" s="7" t="s">
        <v>117</v>
      </c>
      <c r="Q7" s="32"/>
      <c r="R7" s="23"/>
      <c r="S7" s="28"/>
      <c r="T7" s="31"/>
    </row>
    <row r="8" spans="1:20" ht="39" x14ac:dyDescent="0.35">
      <c r="A8" s="11" t="s">
        <v>110</v>
      </c>
      <c r="B8" s="50" t="str">
        <f>'Tipo de Pago'!B2</f>
        <v>Tipo de pago</v>
      </c>
      <c r="C8" s="5"/>
      <c r="D8" s="5"/>
      <c r="E8" s="5"/>
      <c r="F8" s="5"/>
      <c r="G8" s="5"/>
      <c r="H8" s="7" t="s">
        <v>131</v>
      </c>
      <c r="I8" s="5"/>
      <c r="J8" s="6"/>
      <c r="K8" s="12" t="s">
        <v>57</v>
      </c>
      <c r="L8" s="5" t="s">
        <v>57</v>
      </c>
      <c r="M8" s="5" t="s">
        <v>56</v>
      </c>
      <c r="N8" s="5" t="s">
        <v>57</v>
      </c>
      <c r="O8" s="5" t="s">
        <v>57</v>
      </c>
      <c r="P8" s="7" t="s">
        <v>118</v>
      </c>
      <c r="Q8" s="32"/>
      <c r="R8" s="23"/>
      <c r="S8" s="28"/>
      <c r="T8" s="31"/>
    </row>
    <row r="9" spans="1:20" x14ac:dyDescent="0.35">
      <c r="A9" s="11" t="s">
        <v>111</v>
      </c>
      <c r="B9" s="5" t="s">
        <v>67</v>
      </c>
      <c r="C9" s="5"/>
      <c r="D9" s="5"/>
      <c r="E9" s="5"/>
      <c r="F9" s="5">
        <v>1</v>
      </c>
      <c r="G9" s="5"/>
      <c r="H9" s="7" t="s">
        <v>114</v>
      </c>
      <c r="I9" s="5"/>
      <c r="J9" s="6"/>
      <c r="K9" s="12" t="s">
        <v>57</v>
      </c>
      <c r="L9" s="5" t="s">
        <v>57</v>
      </c>
      <c r="M9" s="5" t="s">
        <v>56</v>
      </c>
      <c r="N9" s="5" t="s">
        <v>57</v>
      </c>
      <c r="O9" s="5" t="s">
        <v>57</v>
      </c>
      <c r="P9" s="7" t="s">
        <v>119</v>
      </c>
      <c r="Q9" s="32"/>
      <c r="R9" s="23"/>
      <c r="S9" s="28"/>
      <c r="T9" s="31"/>
    </row>
    <row r="10" spans="1:20" ht="15" thickBot="1" x14ac:dyDescent="0.4"/>
    <row r="11" spans="1:20" x14ac:dyDescent="0.35">
      <c r="A11" s="76" t="s">
        <v>20</v>
      </c>
      <c r="B11" s="77"/>
      <c r="C11" s="78"/>
    </row>
    <row r="12" spans="1:20" x14ac:dyDescent="0.35">
      <c r="A12" s="17" t="s">
        <v>21</v>
      </c>
      <c r="B12" s="16" t="s">
        <v>0</v>
      </c>
      <c r="C12" s="18" t="s">
        <v>22</v>
      </c>
    </row>
    <row r="13" spans="1:20" x14ac:dyDescent="0.35">
      <c r="A13" s="81" t="s">
        <v>120</v>
      </c>
      <c r="B13" s="83" t="s">
        <v>121</v>
      </c>
      <c r="C13" s="53" t="str">
        <f>A6</f>
        <v>Cliente</v>
      </c>
    </row>
    <row r="14" spans="1:20" ht="65.25" customHeight="1" thickBot="1" x14ac:dyDescent="0.4">
      <c r="A14" s="82"/>
      <c r="B14" s="84"/>
      <c r="C14" s="47" t="str">
        <f>A7</f>
        <v>Fecha Pedido</v>
      </c>
    </row>
    <row r="15" spans="1:20" ht="15" thickBot="1" x14ac:dyDescent="0.4"/>
    <row r="16" spans="1:20" x14ac:dyDescent="0.35">
      <c r="A16" s="79" t="s">
        <v>23</v>
      </c>
      <c r="B16" s="67"/>
      <c r="C16" s="67" t="s">
        <v>0</v>
      </c>
      <c r="D16" s="67"/>
      <c r="E16" s="67"/>
      <c r="F16" s="67"/>
      <c r="G16" s="67" t="s">
        <v>24</v>
      </c>
      <c r="H16" s="67"/>
      <c r="I16" s="67"/>
      <c r="J16" s="67" t="s">
        <v>25</v>
      </c>
      <c r="K16" s="67"/>
      <c r="L16" s="67"/>
      <c r="M16" s="67"/>
      <c r="N16" s="67"/>
      <c r="O16" s="67" t="s">
        <v>26</v>
      </c>
      <c r="P16" s="67"/>
      <c r="Q16" s="67" t="s">
        <v>27</v>
      </c>
      <c r="R16" s="68"/>
    </row>
    <row r="17" spans="1:19" x14ac:dyDescent="0.35">
      <c r="A17" s="80"/>
      <c r="B17" s="69"/>
      <c r="C17" s="69"/>
      <c r="D17" s="69"/>
      <c r="E17" s="69"/>
      <c r="F17" s="69"/>
      <c r="G17" s="19" t="s">
        <v>28</v>
      </c>
      <c r="H17" s="19" t="s">
        <v>29</v>
      </c>
      <c r="I17" s="19" t="s">
        <v>0</v>
      </c>
      <c r="J17" s="19" t="s">
        <v>5</v>
      </c>
      <c r="K17" s="69" t="s">
        <v>0</v>
      </c>
      <c r="L17" s="69"/>
      <c r="M17" s="69"/>
      <c r="N17" s="69"/>
      <c r="O17" s="19" t="s">
        <v>30</v>
      </c>
      <c r="P17" s="19" t="s">
        <v>0</v>
      </c>
      <c r="Q17" s="19" t="s">
        <v>31</v>
      </c>
      <c r="R17" s="25" t="s">
        <v>32</v>
      </c>
    </row>
    <row r="18" spans="1:19" x14ac:dyDescent="0.35">
      <c r="A18" s="101" t="s">
        <v>264</v>
      </c>
      <c r="B18" s="103"/>
      <c r="C18" s="93" t="s">
        <v>265</v>
      </c>
      <c r="D18" s="94"/>
      <c r="E18" s="94"/>
      <c r="F18" s="95"/>
      <c r="G18" s="90" t="s">
        <v>41</v>
      </c>
      <c r="H18" s="99" t="str">
        <f>'Listado Objetos de Dominio'!A6</f>
        <v>Pedido</v>
      </c>
      <c r="I18" s="113" t="s">
        <v>266</v>
      </c>
      <c r="J18" s="99"/>
      <c r="K18" s="93"/>
      <c r="L18" s="94"/>
      <c r="M18" s="94"/>
      <c r="N18" s="95"/>
      <c r="O18" s="20" t="s">
        <v>267</v>
      </c>
      <c r="P18" s="20" t="s">
        <v>269</v>
      </c>
      <c r="Q18" s="20" t="s">
        <v>270</v>
      </c>
      <c r="R18" s="26" t="s">
        <v>271</v>
      </c>
    </row>
    <row r="19" spans="1:19" x14ac:dyDescent="0.35">
      <c r="A19" s="102"/>
      <c r="B19" s="104"/>
      <c r="C19" s="96"/>
      <c r="D19" s="97"/>
      <c r="E19" s="97"/>
      <c r="F19" s="98"/>
      <c r="G19" s="91"/>
      <c r="H19" s="100"/>
      <c r="I19" s="114"/>
      <c r="J19" s="100"/>
      <c r="K19" s="96"/>
      <c r="L19" s="97"/>
      <c r="M19" s="97"/>
      <c r="N19" s="98"/>
      <c r="O19" s="20" t="s">
        <v>268</v>
      </c>
      <c r="P19" s="22" t="s">
        <v>243</v>
      </c>
      <c r="Q19" s="22" t="s">
        <v>245</v>
      </c>
      <c r="R19" s="26" t="s">
        <v>271</v>
      </c>
    </row>
    <row r="20" spans="1:19" ht="29" x14ac:dyDescent="0.35">
      <c r="A20" s="115" t="s">
        <v>272</v>
      </c>
      <c r="B20" s="117"/>
      <c r="C20" s="60" t="s">
        <v>273</v>
      </c>
      <c r="D20" s="60"/>
      <c r="E20" s="60"/>
      <c r="F20" s="60"/>
      <c r="G20" s="36" t="s">
        <v>41</v>
      </c>
      <c r="H20" s="89" t="str">
        <f>'Listado Objetos de Dominio'!A6</f>
        <v>Pedido</v>
      </c>
      <c r="I20" s="58" t="s">
        <v>274</v>
      </c>
      <c r="J20" s="36"/>
      <c r="K20" s="60"/>
      <c r="L20" s="60"/>
      <c r="M20" s="60"/>
      <c r="N20" s="60"/>
      <c r="O20" s="23" t="s">
        <v>267</v>
      </c>
      <c r="P20" s="24" t="s">
        <v>275</v>
      </c>
      <c r="Q20" s="24" t="s">
        <v>221</v>
      </c>
      <c r="R20" s="27" t="s">
        <v>276</v>
      </c>
      <c r="S20" s="207"/>
    </row>
    <row r="21" spans="1:19" x14ac:dyDescent="0.35">
      <c r="A21" s="202" t="s">
        <v>277</v>
      </c>
      <c r="B21" s="202"/>
      <c r="C21" s="63" t="s">
        <v>284</v>
      </c>
      <c r="D21" s="63"/>
      <c r="E21" s="63"/>
      <c r="F21" s="63"/>
      <c r="G21" s="158" t="s">
        <v>41</v>
      </c>
      <c r="H21" s="161" t="str">
        <f>'Listado Objetos de Dominio'!A6</f>
        <v>Pedido</v>
      </c>
      <c r="I21" s="63" t="s">
        <v>278</v>
      </c>
      <c r="J21" s="158"/>
      <c r="K21" s="147"/>
      <c r="L21" s="148"/>
      <c r="M21" s="148"/>
      <c r="N21" s="149"/>
      <c r="O21" s="28" t="s">
        <v>267</v>
      </c>
      <c r="P21" s="29" t="s">
        <v>269</v>
      </c>
      <c r="Q21" s="29" t="s">
        <v>270</v>
      </c>
      <c r="R21" s="28" t="s">
        <v>282</v>
      </c>
    </row>
    <row r="22" spans="1:19" x14ac:dyDescent="0.35">
      <c r="A22" s="202"/>
      <c r="B22" s="202"/>
      <c r="C22" s="63"/>
      <c r="D22" s="63"/>
      <c r="E22" s="63"/>
      <c r="F22" s="63"/>
      <c r="G22" s="158"/>
      <c r="H22" s="161"/>
      <c r="I22" s="63"/>
      <c r="J22" s="158"/>
      <c r="K22" s="203"/>
      <c r="L22" s="204"/>
      <c r="M22" s="204"/>
      <c r="N22" s="208"/>
      <c r="O22" s="28" t="s">
        <v>268</v>
      </c>
      <c r="P22" s="28" t="s">
        <v>243</v>
      </c>
      <c r="Q22" s="28" t="s">
        <v>245</v>
      </c>
      <c r="R22" s="28" t="s">
        <v>282</v>
      </c>
    </row>
    <row r="23" spans="1:19" x14ac:dyDescent="0.35">
      <c r="A23" s="202"/>
      <c r="B23" s="202"/>
      <c r="C23" s="63"/>
      <c r="D23" s="63"/>
      <c r="E23" s="63"/>
      <c r="F23" s="63"/>
      <c r="G23" s="158"/>
      <c r="H23" s="161"/>
      <c r="I23" s="63"/>
      <c r="J23" s="158"/>
      <c r="K23" s="155"/>
      <c r="L23" s="156"/>
      <c r="M23" s="156"/>
      <c r="N23" s="157"/>
      <c r="O23" s="28" t="s">
        <v>279</v>
      </c>
      <c r="P23" s="28" t="s">
        <v>280</v>
      </c>
      <c r="Q23" s="28" t="s">
        <v>281</v>
      </c>
      <c r="R23" s="28" t="s">
        <v>282</v>
      </c>
    </row>
    <row r="24" spans="1:19" x14ac:dyDescent="0.35">
      <c r="A24" s="206" t="s">
        <v>283</v>
      </c>
      <c r="B24" s="206"/>
      <c r="C24" s="195" t="s">
        <v>285</v>
      </c>
      <c r="D24" s="195"/>
      <c r="E24" s="195"/>
      <c r="F24" s="195"/>
      <c r="G24" s="209" t="s">
        <v>41</v>
      </c>
      <c r="H24" s="210" t="str">
        <f>'Listado Objetos de Dominio'!A6</f>
        <v>Pedido</v>
      </c>
      <c r="I24" s="209" t="s">
        <v>286</v>
      </c>
      <c r="J24" s="196"/>
      <c r="K24" s="195"/>
      <c r="L24" s="195"/>
      <c r="M24" s="195"/>
      <c r="N24" s="195"/>
      <c r="O24" s="196" t="s">
        <v>267</v>
      </c>
      <c r="P24" s="196" t="s">
        <v>287</v>
      </c>
      <c r="Q24" s="196" t="s">
        <v>288</v>
      </c>
      <c r="R24" s="196" t="s">
        <v>289</v>
      </c>
    </row>
  </sheetData>
  <mergeCells count="33">
    <mergeCell ref="A24:B24"/>
    <mergeCell ref="C24:F24"/>
    <mergeCell ref="K24:N24"/>
    <mergeCell ref="A18:B19"/>
    <mergeCell ref="C18:F19"/>
    <mergeCell ref="G18:G19"/>
    <mergeCell ref="H18:H19"/>
    <mergeCell ref="I18:I19"/>
    <mergeCell ref="J18:J19"/>
    <mergeCell ref="K18:N19"/>
    <mergeCell ref="A20:B20"/>
    <mergeCell ref="C20:F20"/>
    <mergeCell ref="K20:N20"/>
    <mergeCell ref="A21:B23"/>
    <mergeCell ref="C21:F23"/>
    <mergeCell ref="G21:G23"/>
    <mergeCell ref="H21:H23"/>
    <mergeCell ref="I21:I23"/>
    <mergeCell ref="J21:J23"/>
    <mergeCell ref="K21:N23"/>
    <mergeCell ref="Q16:R16"/>
    <mergeCell ref="K17:N17"/>
    <mergeCell ref="A1:P1"/>
    <mergeCell ref="B2:P2"/>
    <mergeCell ref="B3:P3"/>
    <mergeCell ref="A11:C11"/>
    <mergeCell ref="A16:B17"/>
    <mergeCell ref="C16:F17"/>
    <mergeCell ref="G16:I16"/>
    <mergeCell ref="J16:N16"/>
    <mergeCell ref="O16:P16"/>
    <mergeCell ref="A13:A14"/>
    <mergeCell ref="B13:B14"/>
  </mergeCells>
  <hyperlinks>
    <hyperlink ref="A1" location="'Objetos de Dominio'!A1" display="Volver al inicio" xr:uid="{794678A4-8648-40F6-AB18-0F256AB2F06D}"/>
    <hyperlink ref="H21" location="'Tipo Relación Institución'!A6" display="'Tipo Relación Institución'!A6" xr:uid="{7A9CA1F2-FD63-406A-A0E6-2EC976A41A76}"/>
    <hyperlink ref="R4" location="'Objeto Dominio N'!A17" display="'Objeto Dominio N'!A17" xr:uid="{AE7626CA-EADC-4BC5-9D94-BC7ACDCE71D2}"/>
    <hyperlink ref="S4" location="'Objeto Dominio N'!A18" display="'Objeto Dominio N'!A18" xr:uid="{113C1B46-F0E8-4834-8A3C-1636773CCC84}"/>
    <hyperlink ref="T4" location="'Objeto Dominio N'!A19" display="'Objeto Dominio N'!A19" xr:uid="{45513491-73EA-47F4-A250-EA1EE7F852ED}"/>
    <hyperlink ref="Q4" location="'Objeto Dominio N'!A16" display="'Objeto Dominio N'!A16" xr:uid="{DBB27C7B-86AE-4722-8B99-9DB123965DB9}"/>
    <hyperlink ref="A1:P1" location="'Listado Objetos de Dominio'!A1" display="&lt;-Volver al inicio" xr:uid="{AA8EF1AF-4DF5-4008-8AFC-DDEAAB1BA505}"/>
    <hyperlink ref="A20:B20" location="'Objeto Dominio N'!S4" display="Reponsabilidad 3" xr:uid="{C3349E94-485B-4AC7-9D52-208826E6CE20}"/>
    <hyperlink ref="C14" location="Pedido!A7" display="Pedido!A7" xr:uid="{A5AD0236-6EC1-40AA-A37E-7E0EF58A1094}"/>
    <hyperlink ref="B6" location="Cliente!B2" display="Cliente!B2" xr:uid="{2B57EF97-1CD0-441E-AFDE-8F71D46910BA}"/>
    <hyperlink ref="B8" location="'Tipo de Pago'!B2" display="'Tipo de Pago'!B2" xr:uid="{9F64B679-1E96-44CE-BC83-64EC97B1A4FA}"/>
    <hyperlink ref="C13" location="Pedido!A6" display="Pedido!A6" xr:uid="{ADBBBA29-86A1-4401-9F28-D01A5C934FF1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CE93E-8993-4F0F-858F-7213EFC0B252}">
  <dimension ref="A1:T20"/>
  <sheetViews>
    <sheetView zoomScale="80" zoomScaleNormal="85" workbookViewId="0">
      <selection activeCell="E12" sqref="E12"/>
    </sheetView>
  </sheetViews>
  <sheetFormatPr baseColWidth="10" defaultColWidth="11.453125" defaultRowHeight="14.5" x14ac:dyDescent="0.35"/>
  <cols>
    <col min="1" max="1" width="25.26953125" style="1" bestFit="1" customWidth="1"/>
    <col min="2" max="2" width="17.81640625" style="1" bestFit="1" customWidth="1"/>
    <col min="3" max="3" width="22" style="1" bestFit="1" customWidth="1"/>
    <col min="4" max="4" width="18.81640625" style="1" bestFit="1" customWidth="1"/>
    <col min="5" max="5" width="11.54296875" style="1" bestFit="1" customWidth="1"/>
    <col min="6" max="6" width="15.26953125" style="1" bestFit="1" customWidth="1"/>
    <col min="7" max="7" width="28.54296875" style="1" bestFit="1" customWidth="1"/>
    <col min="8" max="8" width="16.81640625" style="1" bestFit="1" customWidth="1"/>
    <col min="9" max="9" width="79.26953125" style="1" bestFit="1" customWidth="1"/>
    <col min="10" max="10" width="18.1796875" style="1" bestFit="1" customWidth="1"/>
    <col min="11" max="11" width="19.26953125" style="1" bestFit="1" customWidth="1"/>
    <col min="12" max="12" width="14.453125" style="1" bestFit="1" customWidth="1"/>
    <col min="13" max="13" width="15.7265625" style="1" bestFit="1" customWidth="1"/>
    <col min="14" max="14" width="12.81640625" style="1" bestFit="1" customWidth="1"/>
    <col min="15" max="15" width="25" style="1" bestFit="1" customWidth="1"/>
    <col min="16" max="16" width="94.453125" style="1" bestFit="1" customWidth="1"/>
    <col min="17" max="17" width="132.54296875" style="1" bestFit="1" customWidth="1"/>
    <col min="18" max="18" width="46.453125" style="1" bestFit="1" customWidth="1"/>
    <col min="19" max="19" width="50.1796875" style="1" bestFit="1" customWidth="1"/>
    <col min="20" max="20" width="66.81640625" style="1" bestFit="1" customWidth="1"/>
    <col min="21" max="21" width="52.26953125" style="1" bestFit="1" customWidth="1"/>
    <col min="22" max="16384" width="11.453125" style="1"/>
  </cols>
  <sheetData>
    <row r="1" spans="1:20" x14ac:dyDescent="0.35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20" x14ac:dyDescent="0.35">
      <c r="A2" s="4" t="s">
        <v>2</v>
      </c>
      <c r="B2" s="74" t="str">
        <f>'Listado Objetos de Dominio'!$A$8</f>
        <v>Factura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spans="1:20" ht="15" thickBot="1" x14ac:dyDescent="0.4">
      <c r="A3" s="4" t="s">
        <v>3</v>
      </c>
      <c r="B3" s="75" t="str">
        <f>'Listado Objetos de Dominio'!$B$8</f>
        <v>Objeto de dominio que representa un documento que acredita la compra de un producto o varios productos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</row>
    <row r="4" spans="1:20" x14ac:dyDescent="0.3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A17</f>
        <v>Crear Factura</v>
      </c>
      <c r="R4" s="33" t="str">
        <f>A19</f>
        <v>Consultar Factura</v>
      </c>
      <c r="S4" s="34"/>
      <c r="T4" s="2"/>
    </row>
    <row r="5" spans="1:20" ht="26" x14ac:dyDescent="0.35">
      <c r="A5" s="11" t="s">
        <v>47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3" t="s">
        <v>75</v>
      </c>
      <c r="K5" s="12" t="s">
        <v>56</v>
      </c>
      <c r="L5" s="5" t="s">
        <v>57</v>
      </c>
      <c r="M5" s="5" t="s">
        <v>56</v>
      </c>
      <c r="N5" s="5" t="s">
        <v>57</v>
      </c>
      <c r="O5" s="5" t="s">
        <v>56</v>
      </c>
      <c r="P5" s="7" t="s">
        <v>123</v>
      </c>
      <c r="Q5" s="32"/>
      <c r="R5" s="23"/>
      <c r="S5" s="28"/>
      <c r="T5" s="31"/>
    </row>
    <row r="6" spans="1:20" ht="39" x14ac:dyDescent="0.35">
      <c r="A6" s="11" t="s">
        <v>41</v>
      </c>
      <c r="B6" s="54" t="str">
        <f>Pedido!B2</f>
        <v>Pedido</v>
      </c>
      <c r="C6" s="5"/>
      <c r="D6" s="5"/>
      <c r="E6" s="5"/>
      <c r="F6" s="5"/>
      <c r="G6" s="5"/>
      <c r="H6" s="7" t="s">
        <v>132</v>
      </c>
      <c r="I6" s="5"/>
      <c r="J6" s="13"/>
      <c r="K6" s="12" t="s">
        <v>57</v>
      </c>
      <c r="L6" s="5" t="s">
        <v>57</v>
      </c>
      <c r="M6" s="5" t="s">
        <v>56</v>
      </c>
      <c r="N6" s="5" t="s">
        <v>57</v>
      </c>
      <c r="O6" s="5" t="s">
        <v>57</v>
      </c>
      <c r="P6" s="7" t="s">
        <v>124</v>
      </c>
      <c r="Q6" s="32"/>
      <c r="R6" s="23"/>
      <c r="S6" s="28"/>
      <c r="T6" s="31"/>
    </row>
    <row r="7" spans="1:20" x14ac:dyDescent="0.35">
      <c r="A7" s="11" t="s">
        <v>122</v>
      </c>
      <c r="B7" s="5" t="s">
        <v>112</v>
      </c>
      <c r="C7" s="5"/>
      <c r="D7" s="5"/>
      <c r="E7" s="5"/>
      <c r="F7" s="5"/>
      <c r="G7" s="5"/>
      <c r="H7" s="5" t="s">
        <v>113</v>
      </c>
      <c r="I7" s="5"/>
      <c r="J7" s="6"/>
      <c r="K7" s="12" t="s">
        <v>57</v>
      </c>
      <c r="L7" s="5" t="s">
        <v>57</v>
      </c>
      <c r="M7" s="5" t="s">
        <v>56</v>
      </c>
      <c r="N7" s="5" t="s">
        <v>57</v>
      </c>
      <c r="O7" s="5" t="s">
        <v>57</v>
      </c>
      <c r="P7" s="7" t="s">
        <v>125</v>
      </c>
      <c r="Q7" s="32"/>
      <c r="R7" s="23"/>
      <c r="S7" s="28"/>
      <c r="T7" s="31"/>
    </row>
    <row r="8" spans="1:20" x14ac:dyDescent="0.35">
      <c r="A8" s="11" t="s">
        <v>111</v>
      </c>
      <c r="B8" s="55" t="s">
        <v>67</v>
      </c>
      <c r="C8" s="5"/>
      <c r="D8" s="5"/>
      <c r="E8" s="5"/>
      <c r="F8" s="5">
        <v>1</v>
      </c>
      <c r="G8" s="5"/>
      <c r="H8" s="7" t="s">
        <v>114</v>
      </c>
      <c r="I8" s="5"/>
      <c r="J8" s="6"/>
      <c r="K8" s="12" t="s">
        <v>57</v>
      </c>
      <c r="L8" s="5" t="s">
        <v>57</v>
      </c>
      <c r="M8" s="5" t="s">
        <v>56</v>
      </c>
      <c r="N8" s="5" t="s">
        <v>57</v>
      </c>
      <c r="O8" s="5" t="s">
        <v>57</v>
      </c>
      <c r="P8" s="7" t="s">
        <v>126</v>
      </c>
      <c r="Q8" s="32"/>
      <c r="R8" s="23"/>
      <c r="S8" s="28"/>
      <c r="T8" s="31"/>
    </row>
    <row r="9" spans="1:20" ht="15" thickBot="1" x14ac:dyDescent="0.4"/>
    <row r="10" spans="1:20" x14ac:dyDescent="0.35">
      <c r="A10" s="76" t="s">
        <v>20</v>
      </c>
      <c r="B10" s="77"/>
      <c r="C10" s="78"/>
    </row>
    <row r="11" spans="1:20" x14ac:dyDescent="0.35">
      <c r="A11" s="17" t="s">
        <v>21</v>
      </c>
      <c r="B11" s="16" t="s">
        <v>0</v>
      </c>
      <c r="C11" s="18" t="s">
        <v>22</v>
      </c>
    </row>
    <row r="12" spans="1:20" x14ac:dyDescent="0.35">
      <c r="A12" s="81" t="s">
        <v>127</v>
      </c>
      <c r="B12" s="83" t="s">
        <v>128</v>
      </c>
      <c r="C12" s="53" t="str">
        <f>A6</f>
        <v>Pedido</v>
      </c>
    </row>
    <row r="13" spans="1:20" ht="65.25" customHeight="1" thickBot="1" x14ac:dyDescent="0.4">
      <c r="A13" s="82"/>
      <c r="B13" s="84"/>
      <c r="C13" s="47" t="str">
        <f>A7</f>
        <v>Fecha Factura</v>
      </c>
    </row>
    <row r="14" spans="1:20" ht="15" thickBot="1" x14ac:dyDescent="0.4"/>
    <row r="15" spans="1:20" x14ac:dyDescent="0.35">
      <c r="A15" s="79" t="s">
        <v>23</v>
      </c>
      <c r="B15" s="67"/>
      <c r="C15" s="67" t="s">
        <v>0</v>
      </c>
      <c r="D15" s="67"/>
      <c r="E15" s="67"/>
      <c r="F15" s="67"/>
      <c r="G15" s="67" t="s">
        <v>24</v>
      </c>
      <c r="H15" s="67"/>
      <c r="I15" s="67"/>
      <c r="J15" s="67" t="s">
        <v>25</v>
      </c>
      <c r="K15" s="67"/>
      <c r="L15" s="67"/>
      <c r="M15" s="67"/>
      <c r="N15" s="67"/>
      <c r="O15" s="67" t="s">
        <v>26</v>
      </c>
      <c r="P15" s="67"/>
      <c r="Q15" s="67" t="s">
        <v>27</v>
      </c>
      <c r="R15" s="68"/>
    </row>
    <row r="16" spans="1:20" x14ac:dyDescent="0.35">
      <c r="A16" s="80"/>
      <c r="B16" s="69"/>
      <c r="C16" s="69"/>
      <c r="D16" s="69"/>
      <c r="E16" s="69"/>
      <c r="F16" s="69"/>
      <c r="G16" s="19" t="s">
        <v>28</v>
      </c>
      <c r="H16" s="19" t="s">
        <v>29</v>
      </c>
      <c r="I16" s="19" t="s">
        <v>0</v>
      </c>
      <c r="J16" s="19" t="s">
        <v>5</v>
      </c>
      <c r="K16" s="69" t="s">
        <v>0</v>
      </c>
      <c r="L16" s="69"/>
      <c r="M16" s="69"/>
      <c r="N16" s="69"/>
      <c r="O16" s="19" t="s">
        <v>30</v>
      </c>
      <c r="P16" s="19" t="s">
        <v>0</v>
      </c>
      <c r="Q16" s="19" t="s">
        <v>31</v>
      </c>
      <c r="R16" s="25" t="s">
        <v>32</v>
      </c>
    </row>
    <row r="17" spans="1:18" x14ac:dyDescent="0.35">
      <c r="A17" s="101" t="s">
        <v>290</v>
      </c>
      <c r="B17" s="103"/>
      <c r="C17" s="93" t="s">
        <v>291</v>
      </c>
      <c r="D17" s="94"/>
      <c r="E17" s="94"/>
      <c r="F17" s="95"/>
      <c r="G17" s="90" t="s">
        <v>294</v>
      </c>
      <c r="H17" s="99" t="str">
        <f>'Listado Objetos de Dominio'!A8</f>
        <v>Factura</v>
      </c>
      <c r="I17" s="113" t="s">
        <v>295</v>
      </c>
      <c r="J17" s="99"/>
      <c r="K17" s="93"/>
      <c r="L17" s="94"/>
      <c r="M17" s="94"/>
      <c r="N17" s="95"/>
      <c r="O17" s="20" t="s">
        <v>297</v>
      </c>
      <c r="P17" s="20" t="s">
        <v>299</v>
      </c>
      <c r="Q17" s="20" t="s">
        <v>302</v>
      </c>
      <c r="R17" s="26" t="s">
        <v>303</v>
      </c>
    </row>
    <row r="18" spans="1:18" x14ac:dyDescent="0.35">
      <c r="A18" s="102"/>
      <c r="B18" s="104"/>
      <c r="C18" s="96"/>
      <c r="D18" s="97"/>
      <c r="E18" s="97"/>
      <c r="F18" s="98"/>
      <c r="G18" s="91"/>
      <c r="H18" s="100"/>
      <c r="I18" s="114"/>
      <c r="J18" s="100"/>
      <c r="K18" s="96"/>
      <c r="L18" s="97"/>
      <c r="M18" s="97"/>
      <c r="N18" s="98"/>
      <c r="O18" s="20" t="s">
        <v>298</v>
      </c>
      <c r="P18" s="22" t="s">
        <v>300</v>
      </c>
      <c r="Q18" s="22" t="s">
        <v>245</v>
      </c>
      <c r="R18" s="26" t="s">
        <v>303</v>
      </c>
    </row>
    <row r="19" spans="1:18" ht="29" x14ac:dyDescent="0.35">
      <c r="A19" s="115" t="s">
        <v>292</v>
      </c>
      <c r="B19" s="117"/>
      <c r="C19" s="60" t="s">
        <v>293</v>
      </c>
      <c r="D19" s="60"/>
      <c r="E19" s="60"/>
      <c r="F19" s="60"/>
      <c r="G19" s="36" t="s">
        <v>294</v>
      </c>
      <c r="H19" s="89" t="str">
        <f>'Listado Objetos de Dominio'!A8</f>
        <v>Factura</v>
      </c>
      <c r="I19" s="58" t="s">
        <v>296</v>
      </c>
      <c r="J19" s="36"/>
      <c r="K19" s="60"/>
      <c r="L19" s="60"/>
      <c r="M19" s="60"/>
      <c r="N19" s="60"/>
      <c r="O19" s="23" t="s">
        <v>297</v>
      </c>
      <c r="P19" s="24" t="s">
        <v>301</v>
      </c>
      <c r="Q19" s="24" t="s">
        <v>156</v>
      </c>
      <c r="R19" s="27" t="s">
        <v>304</v>
      </c>
    </row>
    <row r="20" spans="1:18" x14ac:dyDescent="0.35">
      <c r="A20" s="211"/>
      <c r="B20" s="212"/>
      <c r="C20" s="213"/>
      <c r="D20" s="213"/>
      <c r="E20" s="213"/>
      <c r="F20" s="213"/>
      <c r="G20" s="214"/>
      <c r="H20" s="215"/>
      <c r="I20" s="216"/>
      <c r="J20" s="214"/>
      <c r="K20" s="217"/>
      <c r="L20" s="217"/>
      <c r="M20" s="217"/>
      <c r="N20" s="217"/>
      <c r="O20" s="150"/>
      <c r="P20" s="218"/>
      <c r="Q20" s="218"/>
      <c r="R20" s="219"/>
    </row>
  </sheetData>
  <mergeCells count="26">
    <mergeCell ref="A19:B19"/>
    <mergeCell ref="C19:F19"/>
    <mergeCell ref="K19:N19"/>
    <mergeCell ref="A20:B20"/>
    <mergeCell ref="C20:F20"/>
    <mergeCell ref="K20:N20"/>
    <mergeCell ref="A17:B18"/>
    <mergeCell ref="C17:F18"/>
    <mergeCell ref="G17:G18"/>
    <mergeCell ref="H17:H18"/>
    <mergeCell ref="I17:I18"/>
    <mergeCell ref="J17:J18"/>
    <mergeCell ref="K17:N18"/>
    <mergeCell ref="Q15:R15"/>
    <mergeCell ref="K16:N16"/>
    <mergeCell ref="A1:P1"/>
    <mergeCell ref="B2:P2"/>
    <mergeCell ref="B3:P3"/>
    <mergeCell ref="A10:C10"/>
    <mergeCell ref="A12:A13"/>
    <mergeCell ref="B12:B13"/>
    <mergeCell ref="A15:B16"/>
    <mergeCell ref="C15:F16"/>
    <mergeCell ref="G15:I15"/>
    <mergeCell ref="J15:N15"/>
    <mergeCell ref="O15:P15"/>
  </mergeCells>
  <hyperlinks>
    <hyperlink ref="A1" location="'Objetos de Dominio'!A1" display="Volver al inicio" xr:uid="{43E09D3C-3513-4059-9C0C-9CA7926E8D1F}"/>
    <hyperlink ref="H20" location="'Tipo Relación Institución'!A6" display="'Tipo Relación Institución'!A6" xr:uid="{6C36D313-13A5-41B8-BD3F-E7651C299E33}"/>
    <hyperlink ref="R4" location="'Objeto Dominio N'!A17" display="'Objeto Dominio N'!A17" xr:uid="{A94A9CB0-2C68-4F29-A26E-A04F1B8EB233}"/>
    <hyperlink ref="Q4" location="'Objeto Dominio N'!A16" display="'Objeto Dominio N'!A16" xr:uid="{E321418C-5155-41F3-94B9-F0B085BC0D5E}"/>
    <hyperlink ref="A1:P1" location="'Listado Objetos de Dominio'!A1" display="&lt;-Volver al inicio" xr:uid="{CE5895E1-37EA-4C54-B066-4CFF9F46C0DE}"/>
    <hyperlink ref="C13" location="Factura!A7" display="Factura!A7" xr:uid="{1123A68B-12B5-41C5-8FB0-5CA216B4E037}"/>
    <hyperlink ref="B6" location="Pedido!B2" display="Pedido!B2" xr:uid="{DBDC5EAB-644A-485B-8977-252B3E03D2DB}"/>
    <hyperlink ref="C12" location="Factura!A6" display="Factura!A6" xr:uid="{931D128C-56DB-4187-8FA2-CAAC9927F6B2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Modelo de dominio anémico</vt:lpstr>
      <vt:lpstr>Listado Objetos de Dominio</vt:lpstr>
      <vt:lpstr>Tienda</vt:lpstr>
      <vt:lpstr>Tipo Identificacion</vt:lpstr>
      <vt:lpstr>Cliente</vt:lpstr>
      <vt:lpstr>Producto</vt:lpstr>
      <vt:lpstr>Tipo de Pago</vt:lpstr>
      <vt:lpstr>Pedido</vt:lpstr>
      <vt:lpstr>Factura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Solano</cp:lastModifiedBy>
  <cp:revision/>
  <dcterms:created xsi:type="dcterms:W3CDTF">2023-03-15T04:00:09Z</dcterms:created>
  <dcterms:modified xsi:type="dcterms:W3CDTF">2024-04-04T19:44:13Z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