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"/>
    </mc:Choice>
  </mc:AlternateContent>
  <xr:revisionPtr revIDLastSave="0" documentId="13_ncr:1_{B046803C-8637-40FF-8C6E-B860731848BE}" xr6:coauthVersionLast="47" xr6:coauthVersionMax="47" xr10:uidLastSave="{00000000-0000-0000-0000-000000000000}"/>
  <bookViews>
    <workbookView xWindow="-120" yWindow="-120" windowWidth="20730" windowHeight="11160" firstSheet="2" activeTab="5" xr2:uid="{36012E7C-B3F4-482B-AC16-7CCB81B9AE88}"/>
  </bookViews>
  <sheets>
    <sheet name="Modelo de dominio anémico" sheetId="61" r:id="rId1"/>
    <sheet name="Listado Objetos de Dominio" sheetId="67" r:id="rId2"/>
    <sheet name="Producto" sheetId="66" r:id="rId3"/>
    <sheet name="Categoria de producto" sheetId="24" r:id="rId4"/>
    <sheet name="Inventario" sheetId="68" r:id="rId5"/>
    <sheet name="Proveedor" sheetId="69" r:id="rId6"/>
    <sheet name="Marca" sheetId="70" r:id="rId7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69" l="1"/>
  <c r="H19" i="69"/>
  <c r="H18" i="69"/>
  <c r="H15" i="69"/>
  <c r="H24" i="66" l="1"/>
  <c r="H21" i="66"/>
  <c r="H20" i="66"/>
  <c r="H18" i="66"/>
  <c r="B3" i="70" l="1"/>
  <c r="B2" i="70"/>
  <c r="C10" i="70"/>
  <c r="T4" i="70"/>
  <c r="S4" i="70"/>
  <c r="R4" i="70"/>
  <c r="Q4" i="70"/>
  <c r="B3" i="69"/>
  <c r="B2" i="69"/>
  <c r="C11" i="69"/>
  <c r="T4" i="69"/>
  <c r="S4" i="69"/>
  <c r="R4" i="69"/>
  <c r="Q4" i="69"/>
  <c r="C11" i="68"/>
  <c r="B6" i="68"/>
  <c r="C11" i="24"/>
  <c r="C15" i="66"/>
  <c r="C14" i="66"/>
  <c r="B3" i="68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  <c r="B10" i="66" l="1"/>
  <c r="H14" i="70"/>
  <c r="H17" i="70"/>
  <c r="H16" i="70"/>
  <c r="H21" i="68"/>
  <c r="H18" i="68"/>
  <c r="H17" i="68"/>
  <c r="H15" i="68"/>
  <c r="H21" i="24"/>
  <c r="H18" i="24"/>
  <c r="H17" i="24"/>
  <c r="H15" i="24"/>
</calcChain>
</file>

<file path=xl/sharedStrings.xml><?xml version="1.0" encoding="utf-8"?>
<sst xmlns="http://schemas.openxmlformats.org/spreadsheetml/2006/main" count="608" uniqueCount="239">
  <si>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</si>
  <si>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</si>
  <si>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</si>
  <si>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</si>
  <si>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</si>
  <si>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</si>
  <si>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</si>
  <si>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</si>
  <si>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</si>
  <si>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</si>
  <si>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</si>
  <si>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</si>
  <si>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</si>
  <si>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</si>
  <si>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</si>
  <si>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</si>
  <si>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</si>
  <si>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</si>
  <si>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</si>
  <si>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</si>
  <si>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</si>
  <si>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</si>
  <si>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</si>
  <si>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</si>
  <si>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</si>
  <si>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</si>
  <si>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</si>
  <si>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</si>
  <si>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</si>
  <si>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</si>
  <si>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</si>
  <si>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</si>
  <si>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</si>
  <si>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Producto </t>
  </si>
  <si>
    <t xml:space="preserve">Objeto de dominio el cual nos representa un articulo que se puede comprar en la tienda </t>
  </si>
  <si>
    <t>Categoria de Producto</t>
  </si>
  <si>
    <t>Objeto de dominio que representa un grupo de productos con caracteristicas similares</t>
  </si>
  <si>
    <t xml:space="preserve">Inventario </t>
  </si>
  <si>
    <t xml:space="preserve">Objeto de dominio que representa la cantidad de un producto que se encuentra disponible </t>
  </si>
  <si>
    <t xml:space="preserve">Proveedor </t>
  </si>
  <si>
    <t>Objeto de dominio el cual representa una empresa que suministra productos a la tienda</t>
  </si>
  <si>
    <t xml:space="preserve">Marca </t>
  </si>
  <si>
    <t xml:space="preserve">Objeto de dominio el cual describe la relacion entre un producto y la marca que lo fabrica </t>
  </si>
  <si>
    <t>Identificador</t>
  </si>
  <si>
    <t>Nombre del producto</t>
  </si>
  <si>
    <t>Precio</t>
  </si>
  <si>
    <t>Categoria</t>
  </si>
  <si>
    <t>Marca</t>
  </si>
  <si>
    <t>Numerico entero</t>
  </si>
  <si>
    <t>Alfanumerico</t>
  </si>
  <si>
    <t>solo letras o numeros(con tilde o sin tilde) y espacios</t>
  </si>
  <si>
    <t>Debe ser un número mayor que 0</t>
  </si>
  <si>
    <t>Si</t>
  </si>
  <si>
    <t>No</t>
  </si>
  <si>
    <t>Solo numeros</t>
  </si>
  <si>
    <t>Atributo que contiene un identificador que hace unico a cada producto</t>
  </si>
  <si>
    <t>Atributo que contiene el nombre que identifica a un producto</t>
  </si>
  <si>
    <t>Atributo que contiene la descripcion la cual posee un producto</t>
  </si>
  <si>
    <t>Atributo que contiene el precio el cual le da valor a un producto</t>
  </si>
  <si>
    <t>Atributo que contiene la categoria a la cual pertenece un producto</t>
  </si>
  <si>
    <t>Atributo que contiene la marca que posee un producto</t>
  </si>
  <si>
    <t>nombre de un producto unico</t>
  </si>
  <si>
    <t>No es posible tener el mismo nombre y marca para mas de un producto</t>
  </si>
  <si>
    <t>Atributo que contiene un identificador que hace unico a cada categoria de un producto</t>
  </si>
  <si>
    <t>Atributo que contiene el nombre que identifica a una categoria de producto</t>
  </si>
  <si>
    <t>Atributo que contiene la descripción de la categoria de producto</t>
  </si>
  <si>
    <t>nombre de categoria de producto unico</t>
  </si>
  <si>
    <t>No es posible tener el mismo nombre para dos categorias de producto diferentes</t>
  </si>
  <si>
    <t>Producto</t>
  </si>
  <si>
    <t>Cantidad(Stock)</t>
  </si>
  <si>
    <t>Solo números</t>
  </si>
  <si>
    <t>Atributo que contiene un identificador que hace unico a cada inventario</t>
  </si>
  <si>
    <t>Atributo que contiene el producto el cual se encuentra dentro del inventario</t>
  </si>
  <si>
    <t>nombre de producto unico dentro del inventario</t>
  </si>
  <si>
    <t>Atributo que contiene un identificador que hace unico a cada proveedor</t>
  </si>
  <si>
    <t>Atributo que contiene el nombre que identifica a un proveedor</t>
  </si>
  <si>
    <t>Atrbuto que contiene la cantidad del producto que se encuentra dentro del inventario</t>
  </si>
  <si>
    <t>Atrbuto que contiene la descripcion de servicios de un proveedor</t>
  </si>
  <si>
    <t>nombre de proveedor unico</t>
  </si>
  <si>
    <t>No puede existir dos cantidades diferentes del mismo producto dentro del inventario</t>
  </si>
  <si>
    <t>No puede existir dos proveedores con el mismo nombre</t>
  </si>
  <si>
    <t>Nombre Marca</t>
  </si>
  <si>
    <t>Atributo que contiene un identificador que hace unica a cada marca</t>
  </si>
  <si>
    <t>Atributo que contiene el nombre que identifica a una marca</t>
  </si>
  <si>
    <t>nombre de marca unico</t>
  </si>
  <si>
    <t>No puede existir dos marcas con el mismo nombre</t>
  </si>
  <si>
    <t>Los mismos definidos en marca original</t>
  </si>
  <si>
    <t>Los mismos definidos en producto original</t>
  </si>
  <si>
    <t>Propia</t>
  </si>
  <si>
    <t>Externa</t>
  </si>
  <si>
    <t>Inventario</t>
  </si>
  <si>
    <t>Crear producto</t>
  </si>
  <si>
    <t>Accion la cual es la encargada de poner en servicio el producto que se necesita</t>
  </si>
  <si>
    <t>contiene la informacion del producto que se quiere crear</t>
  </si>
  <si>
    <t>Pol-Producto-001</t>
  </si>
  <si>
    <t>no puede existir mas de un producto con el mismo nombre y marca</t>
  </si>
  <si>
    <t>Se debe indicar que ya existe un producto con el mismo nombre y marca</t>
  </si>
  <si>
    <t>Cancelar creacion del producto</t>
  </si>
  <si>
    <t>Pol-Producto-002</t>
  </si>
  <si>
    <t>Los datos deben ser validos a nivel de tipo de dato, obigatoriedad, formato y rango</t>
  </si>
  <si>
    <t>Se debe indicar que los datos no son validos</t>
  </si>
  <si>
    <t>Consultar producto</t>
  </si>
  <si>
    <t>Accion la cual es la encargada de dejar consultar un producto que sea necesario</t>
  </si>
  <si>
    <t>Contiene la informacion del producto que se quiere consultar</t>
  </si>
  <si>
    <t>Pol-Producto-003</t>
  </si>
  <si>
    <t>si se envian parametros de consulta deben ser validos a nivel tipo de dato, longitud, obligatoriedad, formato y rango</t>
  </si>
  <si>
    <t>Se debe indicar que los datos de consulta no son validos</t>
  </si>
  <si>
    <t>Cancelar consulta del producto</t>
  </si>
  <si>
    <t>Modificar producto</t>
  </si>
  <si>
    <t>Accion la cual es encargada de modificar un producto que sea necesario</t>
  </si>
  <si>
    <t>Contiene la informacion del producto que se quiere modificar</t>
  </si>
  <si>
    <t>Cancelar modificacion del producto</t>
  </si>
  <si>
    <t>Pol-Producto-004</t>
  </si>
  <si>
    <t>Debe existir el producto que se este modificando</t>
  </si>
  <si>
    <t>Se debe indicar que el producto que esta modificando no existe</t>
  </si>
  <si>
    <t>Eliminar producto</t>
  </si>
  <si>
    <t>Accion la cual es encargada de eliminar un producto seleccionado</t>
  </si>
  <si>
    <t>Contiene la informacion del producto que se quiere eliminar</t>
  </si>
  <si>
    <t>Cancelar eliminacion del producto</t>
  </si>
  <si>
    <t>Pol-Producto-005</t>
  </si>
  <si>
    <t>Debe existir el producto que se este eliminando</t>
  </si>
  <si>
    <t>Se debe indicar que el producto que esta eliminando no existe</t>
  </si>
  <si>
    <t>Crear categoria de producto</t>
  </si>
  <si>
    <t>Consultar categoria de producto</t>
  </si>
  <si>
    <t>Modificar categoria de producto</t>
  </si>
  <si>
    <t>Eliminar categoria de producto</t>
  </si>
  <si>
    <t>Accion la cual es la encargada de poner en servicio alguna categoria de producto que se necesita</t>
  </si>
  <si>
    <t>Accion la cual es encargada de consultar si existe una categoria de producto especifica</t>
  </si>
  <si>
    <t>Accion la cual se encarga de modificar una categoria de producto que sea necesaria</t>
  </si>
  <si>
    <t>Accion la cual es la encargada de sacar de servicio una categoria de producto</t>
  </si>
  <si>
    <t>Categoria de producto</t>
  </si>
  <si>
    <t>Contiene la informacion de la categoria de producto que se quiere crear</t>
  </si>
  <si>
    <t>Contiene la informacion de la categoria de producto que se quiere consultar</t>
  </si>
  <si>
    <t>Contiene la informacion de la categoria de producto que se quiere modificar</t>
  </si>
  <si>
    <t>Contiene la informacion de la categoria de producto que se quire eliminar</t>
  </si>
  <si>
    <t>Pol-categoriaProducto-001</t>
  </si>
  <si>
    <t>El nombre de la categoria del producto no puede estar asociado a multiples productos distintos simultaneamente</t>
  </si>
  <si>
    <t>Pol-categoriaProducto-002</t>
  </si>
  <si>
    <t>Los datos deben ser validados a nivel tipo de dato, longitud, obligatoriedad, formato y rango</t>
  </si>
  <si>
    <t>Pol-categoriaProducto-003</t>
  </si>
  <si>
    <t>Si se envian parametros de consulta deben ser validos a nivel tipo de dato, longitud, obligatoriedad, formato y rango</t>
  </si>
  <si>
    <t>Pol-categoriaProducto-004</t>
  </si>
  <si>
    <t>Debe existir la categoria de producto que se esta modificando</t>
  </si>
  <si>
    <t>Pol-categoriaProducto-007</t>
  </si>
  <si>
    <t>Si se elimina una categoría del producto que está asociada a algún producto, todos los productos que tenían esa categoría asignada deben ser actualizados con una categoría válida.</t>
  </si>
  <si>
    <t>Se debe indicar que la categoria de producto ya esta asociada a un producto</t>
  </si>
  <si>
    <t>Se debe indicar que la categoria de producto que esta modificando no existe</t>
  </si>
  <si>
    <t>Se debe indicar que la categoria de producto que esta eliminando no existe</t>
  </si>
  <si>
    <t>Cancelar creacion de categoria de producto</t>
  </si>
  <si>
    <t>Cancelar consulta de categoria de producto</t>
  </si>
  <si>
    <t>Cancelar modificacion de categoria de producto</t>
  </si>
  <si>
    <t>Cancelar eliminacion de categoria de producto</t>
  </si>
  <si>
    <t>Crear inventario</t>
  </si>
  <si>
    <t>Consultar inventario</t>
  </si>
  <si>
    <t>Modificar inventario</t>
  </si>
  <si>
    <t>Eliminar inventario</t>
  </si>
  <si>
    <t>Accion la cual se encarga de crear un inventario que sera utilizado por el negocio</t>
  </si>
  <si>
    <t>Accion la cual es la encargada de consultar el inventario que tiene el negocio</t>
  </si>
  <si>
    <t>Accion la cual se encarga de modificar el inventario que tiene el negocio</t>
  </si>
  <si>
    <t>Accion la cual elimina a un inventario que tenia el negocio</t>
  </si>
  <si>
    <t>Contiene la informacion del inventario que se quiere crear</t>
  </si>
  <si>
    <t>Contiene la informacion del inventario que se quiere consultar</t>
  </si>
  <si>
    <t>Contiene la informacion del inventario que se quiere modificar</t>
  </si>
  <si>
    <t>Contiene la informacion del inventario que se quiere eliminar</t>
  </si>
  <si>
    <t>Pol-inventario-001</t>
  </si>
  <si>
    <t>No puede existir mas de un inventario con el mismo nombre</t>
  </si>
  <si>
    <t>Pol-inventario-002</t>
  </si>
  <si>
    <t>Los datos deben ser validos a nivel tipo de dato, longitud, obligatoriedad, formato y rango</t>
  </si>
  <si>
    <t>Pol-inventario-003</t>
  </si>
  <si>
    <t>Pol-inventario-004</t>
  </si>
  <si>
    <t>Pol-inventario-005</t>
  </si>
  <si>
    <t>Debe existir e inventario que se este eliminando</t>
  </si>
  <si>
    <t>Se debe indicar que ya existe un inventario con el mismo nombre</t>
  </si>
  <si>
    <t>Debe existir el inventario que se este modificando</t>
  </si>
  <si>
    <t>Se debe indicar que el inventario que esta modificando no existe</t>
  </si>
  <si>
    <t>Se debe indicar que el inventario que esta eliminado no existe</t>
  </si>
  <si>
    <t>Cancelar consulta de inventario</t>
  </si>
  <si>
    <t>Cancelar creacion de inventario</t>
  </si>
  <si>
    <t>Cancelar Modificacion de inventario</t>
  </si>
  <si>
    <t>Cancelar eliminacion de inventario</t>
  </si>
  <si>
    <t>Crear proveedor</t>
  </si>
  <si>
    <t>Accion la cual es la encargada de crear un proveedor que le presta un servicio al negocio</t>
  </si>
  <si>
    <t>Proveedor</t>
  </si>
  <si>
    <t>contiene la informacion del proveedor que se quiere crear</t>
  </si>
  <si>
    <t>Pol-proveedor-001</t>
  </si>
  <si>
    <t>no puede exisitir mas de un proveedor con el mismo nombre</t>
  </si>
  <si>
    <t>Se debe indicar que existe un mismo proveedor con el mismo nombre</t>
  </si>
  <si>
    <t>Cancelar creacion de proveedor</t>
  </si>
  <si>
    <t>Pol-proveedor-002</t>
  </si>
  <si>
    <t>Los datos deben ser validos a nivel tipo de dato, longitud, obligatoriedad, formato, rango</t>
  </si>
  <si>
    <t>Pol-proveedor-006</t>
  </si>
  <si>
    <t>los proveedores deben tener una direccion fisica valida asociada para su gestion y contacto</t>
  </si>
  <si>
    <t>Se debe indicar que debe ingresar los datos solicitados</t>
  </si>
  <si>
    <t>Consultar proveedor</t>
  </si>
  <si>
    <t>Accion la cual es encargada de consultar un proveedor que le preste su servicion al negocio</t>
  </si>
  <si>
    <t>contiene la informacion del proveedor que se quiere consultar</t>
  </si>
  <si>
    <t>Pol-proveedor-003</t>
  </si>
  <si>
    <t>Cancelar consulta de proveedor</t>
  </si>
  <si>
    <t>Modificar proveedor</t>
  </si>
  <si>
    <t>Accion la cual se encarga de modificar un proveedor que le presta servicio al negocio</t>
  </si>
  <si>
    <t>contiene la informacion del proveedor que se quiere modificar</t>
  </si>
  <si>
    <t>Cancelar modificacion de proveedor</t>
  </si>
  <si>
    <t>Pol-proveedor-004</t>
  </si>
  <si>
    <t>Debe existir el proveedor que se esta modificando</t>
  </si>
  <si>
    <t>Se debe indicar que el proveedor que esta modificando no existe</t>
  </si>
  <si>
    <t>Eliminar proveedor</t>
  </si>
  <si>
    <t>Accion la cual es encargada de eliminar un proveedor que presta servicio al negocio</t>
  </si>
  <si>
    <t>contiene la informacion del proveedor que se quiere eliminar</t>
  </si>
  <si>
    <t>Cancelar eliminacion de proveedor</t>
  </si>
  <si>
    <t>Pol-proveedor-005</t>
  </si>
  <si>
    <t>Debe existir el proveedor que se esta eliminando</t>
  </si>
  <si>
    <t>Se debe indicar que el proveedor que esta eliminando no existe</t>
  </si>
  <si>
    <t>Pol-proveedor-007</t>
  </si>
  <si>
    <t>Si se elimina un proveedor que esta asociado a algun producto, todos los productos que tenia ese proveedor asignado deben ser actualizados con un proveedor valido</t>
  </si>
  <si>
    <t>Se debe indicar que hay productos asociados al proveedor</t>
  </si>
  <si>
    <t>Crear marca</t>
  </si>
  <si>
    <t>Modificar marca</t>
  </si>
  <si>
    <t>Consultar marca</t>
  </si>
  <si>
    <t>Accion la cual es la encargada de crear una marca de la cual el negocio vende sus productos</t>
  </si>
  <si>
    <t>Accion la cual es la encargada de consultar una marca de la cual el negocio vende sus productos</t>
  </si>
  <si>
    <t>Accion la cual es la encargada modificar una marca de la cual el negocio vende sus productos</t>
  </si>
  <si>
    <t>contiene la informacion de la marca que se quiere crear</t>
  </si>
  <si>
    <t>contiene la informacion de la marca que se quiere consultar</t>
  </si>
  <si>
    <t>contiene la informacion de la marca que se quiere modificar</t>
  </si>
  <si>
    <t>Pol-marca-001</t>
  </si>
  <si>
    <t>no puede existir mas de una marca con el mismo nombre</t>
  </si>
  <si>
    <t>Pol-marca-002</t>
  </si>
  <si>
    <t>Pol-marca-003</t>
  </si>
  <si>
    <t xml:space="preserve">no puede existir mas de una marca con el mismo nombre </t>
  </si>
  <si>
    <t>Pol-marca-004</t>
  </si>
  <si>
    <t>Debe existir la marca que se este modificando</t>
  </si>
  <si>
    <t>Pol-marca-005</t>
  </si>
  <si>
    <t>Si se realiza una modificacion en los atributos de una marca, estos deben ser validos y coherentes con la informacion de la marca</t>
  </si>
  <si>
    <t>Se debe indicar qu ella existe una marca con el mismo nombre</t>
  </si>
  <si>
    <t>Se debe indicar que la marca que esta modificando no existe</t>
  </si>
  <si>
    <t>Cancelar creacion de marca</t>
  </si>
  <si>
    <t>Cancelar modificacion de marca</t>
  </si>
  <si>
    <t>Cancelar consulta de marca</t>
  </si>
  <si>
    <t>Los datos deben ser validos a nivel de tipo de dato, obligatoriedad, formato y 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</si>
</sst>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D0D0D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8" borderId="18" xfId="1" applyFill="1" applyBorder="1" applyAlignment="1">
      <alignment horizontal="left" vertical="center"/>
    </xf>
    <xf numFmtId="0" fontId="2" fillId="8" borderId="1" xfId="1" applyFill="1" applyBorder="1" applyAlignment="1">
      <alignment horizontal="left"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2" fillId="0" borderId="12" xfId="1" quotePrefix="1" applyBorder="1"/>
    <xf numFmtId="0" fontId="2" fillId="0" borderId="12" xfId="1" applyBorder="1"/>
    <xf numFmtId="0" fontId="2" fillId="0" borderId="15" xfId="1" quotePrefix="1" applyBorder="1"/>
    <xf numFmtId="0" fontId="2" fillId="0" borderId="1" xfId="1" quotePrefix="1" applyBorder="1"/>
    <xf numFmtId="0" fontId="8" fillId="0" borderId="12" xfId="3" applyFont="1" applyBorder="1" applyAlignment="1">
      <alignment vertical="top" wrapText="1"/>
    </xf>
    <xf numFmtId="0" fontId="9" fillId="0" borderId="12" xfId="3" applyFont="1" applyBorder="1"/>
    <xf numFmtId="0" fontId="10" fillId="0" borderId="1" xfId="3" applyFont="1" applyBorder="1"/>
    <xf numFmtId="0" fontId="8" fillId="0" borderId="13" xfId="3" applyFont="1" applyBorder="1" applyAlignment="1">
      <alignment vertical="top" wrapText="1"/>
    </xf>
    <xf numFmtId="0" fontId="8" fillId="0" borderId="14" xfId="3" applyFont="1" applyBorder="1" applyAlignment="1">
      <alignment vertical="top" wrapText="1"/>
    </xf>
    <xf numFmtId="0" fontId="8" fillId="0" borderId="1" xfId="3" applyFont="1" applyBorder="1" applyAlignment="1">
      <alignment vertical="top" wrapText="1"/>
    </xf>
    <xf numFmtId="0" fontId="9" fillId="0" borderId="15" xfId="3" applyFont="1" applyBorder="1"/>
    <xf numFmtId="0" fontId="9" fillId="0" borderId="1" xfId="3" applyFont="1" applyBorder="1"/>
    <xf numFmtId="0" fontId="0" fillId="6" borderId="17" xfId="0" applyFill="1" applyBorder="1" applyAlignment="1">
      <alignment vertical="center"/>
    </xf>
    <xf numFmtId="0" fontId="0" fillId="6" borderId="17" xfId="0" applyFill="1" applyBorder="1" applyAlignment="1">
      <alignment vertical="center" wrapText="1"/>
    </xf>
    <xf numFmtId="0" fontId="0" fillId="5" borderId="17" xfId="0" applyFill="1" applyBorder="1" applyAlignment="1">
      <alignment vertical="center"/>
    </xf>
    <xf numFmtId="0" fontId="0" fillId="5" borderId="17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11" fillId="3" borderId="1" xfId="0" applyFont="1" applyFill="1" applyBorder="1" applyAlignment="1">
      <alignment wrapText="1"/>
    </xf>
    <xf numFmtId="0" fontId="0" fillId="3" borderId="35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11" borderId="17" xfId="0" applyFill="1" applyBorder="1" applyAlignment="1">
      <alignment vertical="center"/>
    </xf>
    <xf numFmtId="0" fontId="0" fillId="11" borderId="17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6" borderId="21" xfId="1" applyFill="1" applyBorder="1" applyAlignment="1">
      <alignment horizontal="left" vertical="center"/>
    </xf>
    <xf numFmtId="0" fontId="2" fillId="6" borderId="22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2" fillId="6" borderId="17" xfId="1" applyFill="1" applyBorder="1" applyAlignment="1">
      <alignment horizontal="left" vertical="center"/>
    </xf>
    <xf numFmtId="0" fontId="2" fillId="6" borderId="27" xfId="1" applyFill="1" applyBorder="1" applyAlignment="1">
      <alignment horizontal="left" vertical="center"/>
    </xf>
    <xf numFmtId="0" fontId="0" fillId="6" borderId="17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2" fillId="6" borderId="17" xfId="1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21" xfId="1" applyFill="1" applyBorder="1" applyAlignment="1">
      <alignment horizontal="left" vertical="center"/>
    </xf>
    <xf numFmtId="0" fontId="2" fillId="10" borderId="22" xfId="1" applyFill="1" applyBorder="1" applyAlignment="1">
      <alignment horizontal="left" vertical="center"/>
    </xf>
    <xf numFmtId="0" fontId="2" fillId="10" borderId="31" xfId="1" applyFill="1" applyBorder="1" applyAlignment="1">
      <alignment horizontal="left" vertical="center"/>
    </xf>
    <xf numFmtId="0" fontId="2" fillId="10" borderId="32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23" xfId="0" applyFill="1" applyBorder="1" applyAlignment="1">
      <alignment horizontal="left" vertical="center" wrapText="1"/>
    </xf>
    <xf numFmtId="0" fontId="0" fillId="10" borderId="24" xfId="0" applyFill="1" applyBorder="1" applyAlignment="1">
      <alignment horizontal="left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33" xfId="0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10" borderId="32" xfId="0" applyFill="1" applyBorder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/>
    </xf>
    <xf numFmtId="0" fontId="0" fillId="10" borderId="34" xfId="0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2" fillId="10" borderId="17" xfId="1" applyFill="1" applyBorder="1" applyAlignment="1">
      <alignment horizontal="left" vertical="center"/>
    </xf>
    <xf numFmtId="0" fontId="2" fillId="10" borderId="34" xfId="1" applyFill="1" applyBorder="1" applyAlignment="1">
      <alignment horizontal="left" vertical="center"/>
    </xf>
    <xf numFmtId="0" fontId="2" fillId="10" borderId="27" xfId="1" applyFill="1" applyBorder="1" applyAlignment="1">
      <alignment horizontal="left" vertical="center"/>
    </xf>
    <xf numFmtId="0" fontId="0" fillId="10" borderId="17" xfId="0" applyFill="1" applyBorder="1" applyAlignment="1">
      <alignment horizontal="left" vertical="center" wrapText="1"/>
    </xf>
    <xf numFmtId="0" fontId="0" fillId="10" borderId="34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2" fillId="6" borderId="31" xfId="1" applyFill="1" applyBorder="1" applyAlignment="1">
      <alignment horizontal="left" vertical="center"/>
    </xf>
    <xf numFmtId="0" fontId="2" fillId="6" borderId="32" xfId="1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32" xfId="0" applyFill="1" applyBorder="1" applyAlignment="1">
      <alignment horizontal="left" vertical="center" wrapText="1"/>
    </xf>
    <xf numFmtId="0" fontId="0" fillId="6" borderId="34" xfId="0" applyFill="1" applyBorder="1" applyAlignment="1">
      <alignment horizontal="left" vertical="center"/>
    </xf>
    <xf numFmtId="0" fontId="2" fillId="6" borderId="34" xfId="1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 wrapText="1"/>
    </xf>
    <xf numFmtId="0" fontId="2" fillId="6" borderId="34" xfId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</cellXfs>
  <cellStyles count="5">
    <cellStyle name="Hipervínculo" xfId="1" builtinId="8"/>
    <cellStyle name="Hipervínculo 2" xfId="4" xr:uid="{9BA9C479-2B35-4E0F-A1A9-0A6C5352FFA2}"/>
    <cellStyle name="Hyperlink" xfId="2" xr:uid="{00000000-000B-0000-0000-000008000000}"/>
    <cellStyle name="Normal" xfId="0" builtinId="0"/>
    <cellStyle name="Normal 2" xfId="3" xr:uid="{D036F04F-B954-43F8-A467-DF8CB4CBFA9B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705970</xdr:colOff>
      <xdr:row>0</xdr:row>
      <xdr:rowOff>11205</xdr:rowOff>
    </xdr:from>
    <xdr:to>
      <xdr:col>15</xdr:col>
      <xdr:colOff>575234</xdr:colOff>
      <xdr:row>25</xdr:row>
      <xdr:rowOff>99686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CB4BDF-E92B-46BD-97A2-8863A116A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9970" y="11205"/>
          <a:ext cx="9775264" cy="4850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 activeCell="B9" sqref="B9"/>
    </sheetView>
  </sheetViews>
  <sheetFormatPr baseColWidth="10" defaultColWidth="11.42578125" defaultRowHeight="15" x14ac:dyDescent="0.25"/>
  <cols>
    <col min="1" max="1" width="19.85546875" style="1" bestFit="1" customWidth="1"/>
    <col min="2" max="2" width="74.140625" style="1" bestFit="1" customWidth="1"/>
    <col min="3" max="16384" width="11.42578125" style="1"/>
  </cols>
  <sheetData>
    <row r="1" spans="1:4" x14ac:dyDescent="0.25">
      <c r="A1" s="41" t="s">
        <v>19</v>
      </c>
      <c r="B1" s="42" t="s">
        <v>0</v>
      </c>
    </row>
    <row r="2" spans="1:4" ht="30" x14ac:dyDescent="0.25">
      <c r="A2" s="50" t="s">
        <v>33</v>
      </c>
      <c r="B2" s="54" t="s">
        <v>34</v>
      </c>
      <c r="C2" s="55" t="s">
        <v>88</v>
      </c>
      <c r="D2" s="55" t="s">
        <v>33</v>
      </c>
    </row>
    <row r="3" spans="1:4" ht="30" x14ac:dyDescent="0.25">
      <c r="A3" s="51" t="s">
        <v>35</v>
      </c>
      <c r="B3" s="57" t="s">
        <v>36</v>
      </c>
      <c r="C3" s="55" t="s">
        <v>89</v>
      </c>
      <c r="D3" s="55" t="s">
        <v>33</v>
      </c>
    </row>
    <row r="4" spans="1:4" ht="30" x14ac:dyDescent="0.25">
      <c r="A4" s="52" t="s">
        <v>37</v>
      </c>
      <c r="B4" s="58" t="s">
        <v>38</v>
      </c>
      <c r="C4" s="60" t="s">
        <v>88</v>
      </c>
      <c r="D4" s="60" t="s">
        <v>90</v>
      </c>
    </row>
    <row r="5" spans="1:4" ht="30" x14ac:dyDescent="0.25">
      <c r="A5" s="53" t="s">
        <v>39</v>
      </c>
      <c r="B5" s="59" t="s">
        <v>40</v>
      </c>
      <c r="C5" s="61" t="s">
        <v>88</v>
      </c>
      <c r="D5" s="61" t="s">
        <v>39</v>
      </c>
    </row>
    <row r="6" spans="1:4" x14ac:dyDescent="0.25">
      <c r="A6" s="53" t="s">
        <v>41</v>
      </c>
      <c r="B6" s="56" t="s">
        <v>42</v>
      </c>
      <c r="C6" s="61" t="s">
        <v>88</v>
      </c>
      <c r="D6" s="61" t="s">
        <v>47</v>
      </c>
    </row>
  </sheetData>
  <hyperlinks>
    <hyperlink ref="A1" location="'Producto '!A1" display="'Producto '!A1" xr:uid="{4B13EB57-E988-4BBE-961F-2B135CDEC2AD}"/>
    <hyperlink ref="A2" location="Producto!A1" display="Producto " xr:uid="{4B13EB57-E988-4BBE-961F-2B135CDEC2AD}"/>
    <hyperlink ref="A3" location="'Categoria de producto'!A1" display="Categoria de Producto" xr:uid="{2370B79C-76FA-4A45-B734-FB5EB8594495}"/>
    <hyperlink ref="A4" location="Inventario!A1" display="Inventario " xr:uid="{073A06FD-B11B-44FC-900C-6E775603125B}"/>
    <hyperlink ref="A5" location="Proveedor!A1" display="Proveedor " xr:uid="{0F0D0C0E-DD9E-44DC-9818-A79B3E775F33}"/>
    <hyperlink ref="A6" location="Marca!A1" display="Marca " xr:uid="{8B9DB144-FCE3-4CF7-80CC-44D521DFFDF6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5"/>
  <sheetViews>
    <sheetView topLeftCell="P9" zoomScale="85" zoomScaleNormal="85" workbookViewId="0">
      <selection activeCell="Q23" sqref="Q2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0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2</v>
      </c>
      <c r="B2" s="79" t="str">
        <f>'Listado Objetos de Dominio'!$A$2</f>
        <v xml:space="preserve">Producto 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x14ac:dyDescent="0.25">
      <c r="A3" s="4" t="s">
        <v>3</v>
      </c>
      <c r="B3" s="80" t="str">
        <f>'Listado Objetos de Dominio'!$B$2</f>
        <v xml:space="preserve">Objeto de dominio el cual nos representa un articulo que se puede comprar en la tienda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A18</f>
        <v>Crear producto</v>
      </c>
      <c r="R4" s="33">
        <f>A19</f>
        <v>0</v>
      </c>
      <c r="S4" s="34" t="str">
        <f>A20</f>
        <v>Consultar producto</v>
      </c>
      <c r="T4" s="2" t="str">
        <f>A21</f>
        <v>Modificar producto</v>
      </c>
    </row>
    <row r="5" spans="1:20" ht="25.5" x14ac:dyDescent="0.25">
      <c r="A5" s="11" t="s">
        <v>43</v>
      </c>
      <c r="B5" s="5" t="s">
        <v>48</v>
      </c>
      <c r="C5" s="5"/>
      <c r="D5" s="5"/>
      <c r="E5" s="5"/>
      <c r="F5" s="5">
        <v>1</v>
      </c>
      <c r="G5" s="5"/>
      <c r="H5" s="5"/>
      <c r="I5" s="5"/>
      <c r="J5" s="13" t="s">
        <v>51</v>
      </c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55</v>
      </c>
      <c r="Q5" s="32"/>
      <c r="R5" s="21"/>
      <c r="S5" s="26"/>
      <c r="T5" s="29"/>
    </row>
    <row r="6" spans="1:20" ht="38.25" x14ac:dyDescent="0.25">
      <c r="A6" s="11" t="s">
        <v>44</v>
      </c>
      <c r="B6" s="5" t="s">
        <v>49</v>
      </c>
      <c r="C6" s="5">
        <v>1</v>
      </c>
      <c r="D6" s="5">
        <v>40</v>
      </c>
      <c r="E6" s="5"/>
      <c r="F6" s="5"/>
      <c r="G6" s="5"/>
      <c r="H6" s="7" t="s">
        <v>50</v>
      </c>
      <c r="I6" s="5"/>
      <c r="J6" s="13"/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56</v>
      </c>
      <c r="Q6" s="32"/>
      <c r="R6" s="21"/>
      <c r="S6" s="26"/>
      <c r="T6" s="29"/>
    </row>
    <row r="7" spans="1:20" ht="38.25" x14ac:dyDescent="0.25">
      <c r="A7" s="11" t="s">
        <v>0</v>
      </c>
      <c r="B7" s="5" t="s">
        <v>49</v>
      </c>
      <c r="C7" s="5">
        <v>1</v>
      </c>
      <c r="D7" s="5">
        <v>200</v>
      </c>
      <c r="E7" s="5"/>
      <c r="F7" s="5"/>
      <c r="G7" s="5"/>
      <c r="H7" s="7" t="s">
        <v>50</v>
      </c>
      <c r="I7" s="5"/>
      <c r="J7" s="6"/>
      <c r="K7" s="12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57</v>
      </c>
      <c r="Q7" s="32"/>
      <c r="R7" s="21"/>
      <c r="S7" s="26"/>
      <c r="T7" s="29"/>
    </row>
    <row r="8" spans="1:20" x14ac:dyDescent="0.25">
      <c r="A8" s="11" t="s">
        <v>45</v>
      </c>
      <c r="B8" s="5" t="s">
        <v>48</v>
      </c>
      <c r="C8" s="5"/>
      <c r="D8" s="5"/>
      <c r="E8" s="5"/>
      <c r="F8" s="5">
        <v>1</v>
      </c>
      <c r="G8" s="5"/>
      <c r="H8" s="5" t="s">
        <v>54</v>
      </c>
      <c r="I8" s="5"/>
      <c r="J8" s="6"/>
      <c r="K8" s="12" t="s">
        <v>53</v>
      </c>
      <c r="L8" s="5" t="s">
        <v>53</v>
      </c>
      <c r="M8" s="5" t="s">
        <v>52</v>
      </c>
      <c r="N8" s="5" t="s">
        <v>53</v>
      </c>
      <c r="O8" s="5" t="s">
        <v>53</v>
      </c>
      <c r="P8" s="7" t="s">
        <v>58</v>
      </c>
      <c r="Q8" s="32"/>
      <c r="R8" s="21"/>
      <c r="S8" s="26"/>
      <c r="T8" s="29"/>
    </row>
    <row r="9" spans="1:20" ht="38.25" x14ac:dyDescent="0.25">
      <c r="A9" s="11" t="s">
        <v>46</v>
      </c>
      <c r="B9" s="5" t="s">
        <v>49</v>
      </c>
      <c r="C9" s="5">
        <v>1</v>
      </c>
      <c r="D9" s="5">
        <v>80</v>
      </c>
      <c r="E9" s="5"/>
      <c r="F9" s="5"/>
      <c r="G9" s="5"/>
      <c r="H9" s="7" t="s">
        <v>50</v>
      </c>
      <c r="I9" s="5"/>
      <c r="J9" s="6"/>
      <c r="K9" s="12" t="s">
        <v>53</v>
      </c>
      <c r="L9" s="5" t="s">
        <v>53</v>
      </c>
      <c r="M9" s="5" t="s">
        <v>52</v>
      </c>
      <c r="N9" s="5" t="s">
        <v>53</v>
      </c>
      <c r="O9" s="5" t="s">
        <v>53</v>
      </c>
      <c r="P9" s="7" t="s">
        <v>59</v>
      </c>
      <c r="Q9" s="32"/>
      <c r="R9" s="21"/>
      <c r="S9" s="26"/>
      <c r="T9" s="29"/>
    </row>
    <row r="10" spans="1:20" ht="38.25" x14ac:dyDescent="0.25">
      <c r="A10" s="11" t="s">
        <v>47</v>
      </c>
      <c r="B10" s="47" t="str">
        <f>Marca!B2</f>
        <v xml:space="preserve">Marca </v>
      </c>
      <c r="C10" s="5"/>
      <c r="D10" s="5"/>
      <c r="E10" s="5"/>
      <c r="F10" s="5"/>
      <c r="G10" s="5"/>
      <c r="H10" s="7" t="s">
        <v>86</v>
      </c>
      <c r="I10" s="5"/>
      <c r="J10" s="6"/>
      <c r="K10" s="12"/>
      <c r="L10" s="5"/>
      <c r="M10" s="5"/>
      <c r="N10" s="5"/>
      <c r="O10" s="5"/>
      <c r="P10" s="7" t="s">
        <v>60</v>
      </c>
      <c r="Q10" s="32"/>
      <c r="R10" s="21"/>
      <c r="S10" s="26"/>
      <c r="T10" s="29"/>
    </row>
    <row r="12" spans="1:20" x14ac:dyDescent="0.25">
      <c r="A12" s="81" t="s">
        <v>20</v>
      </c>
      <c r="B12" s="82"/>
      <c r="C12" s="83"/>
    </row>
    <row r="13" spans="1:20" x14ac:dyDescent="0.25">
      <c r="A13" s="16" t="s">
        <v>21</v>
      </c>
      <c r="B13" s="15" t="s">
        <v>0</v>
      </c>
      <c r="C13" s="17" t="s">
        <v>22</v>
      </c>
    </row>
    <row r="14" spans="1:20" ht="39" customHeight="1" x14ac:dyDescent="0.25">
      <c r="A14" s="88" t="s">
        <v>61</v>
      </c>
      <c r="B14" s="90" t="s">
        <v>62</v>
      </c>
      <c r="C14" s="43" t="str">
        <f>A6</f>
        <v>Nombre del producto</v>
      </c>
    </row>
    <row r="15" spans="1:20" ht="30" customHeight="1" thickBot="1" x14ac:dyDescent="0.3">
      <c r="A15" s="89"/>
      <c r="B15" s="91"/>
      <c r="C15" s="44" t="str">
        <f>A10</f>
        <v>Marca</v>
      </c>
    </row>
    <row r="16" spans="1:20" x14ac:dyDescent="0.25">
      <c r="A16" s="84" t="s">
        <v>23</v>
      </c>
      <c r="B16" s="85"/>
      <c r="C16" s="85" t="s">
        <v>0</v>
      </c>
      <c r="D16" s="85"/>
      <c r="E16" s="85"/>
      <c r="F16" s="85"/>
      <c r="G16" s="85" t="s">
        <v>24</v>
      </c>
      <c r="H16" s="85"/>
      <c r="I16" s="85"/>
      <c r="J16" s="85" t="s">
        <v>25</v>
      </c>
      <c r="K16" s="85"/>
      <c r="L16" s="85"/>
      <c r="M16" s="85"/>
      <c r="N16" s="85"/>
      <c r="O16" s="85" t="s">
        <v>26</v>
      </c>
      <c r="P16" s="85"/>
      <c r="Q16" s="85" t="s">
        <v>27</v>
      </c>
      <c r="R16" s="92"/>
    </row>
    <row r="17" spans="1:18" x14ac:dyDescent="0.25">
      <c r="A17" s="86"/>
      <c r="B17" s="87"/>
      <c r="C17" s="87"/>
      <c r="D17" s="87"/>
      <c r="E17" s="87"/>
      <c r="F17" s="87"/>
      <c r="G17" s="18" t="s">
        <v>28</v>
      </c>
      <c r="H17" s="18" t="s">
        <v>29</v>
      </c>
      <c r="I17" s="18" t="s">
        <v>0</v>
      </c>
      <c r="J17" s="18" t="s">
        <v>5</v>
      </c>
      <c r="K17" s="87" t="s">
        <v>0</v>
      </c>
      <c r="L17" s="87"/>
      <c r="M17" s="87"/>
      <c r="N17" s="87"/>
      <c r="O17" s="18" t="s">
        <v>30</v>
      </c>
      <c r="P17" s="18" t="s">
        <v>0</v>
      </c>
      <c r="Q17" s="18" t="s">
        <v>31</v>
      </c>
      <c r="R17" s="23" t="s">
        <v>32</v>
      </c>
    </row>
    <row r="18" spans="1:18" x14ac:dyDescent="0.25">
      <c r="A18" s="93" t="s">
        <v>91</v>
      </c>
      <c r="B18" s="94"/>
      <c r="C18" s="97" t="s">
        <v>92</v>
      </c>
      <c r="D18" s="98"/>
      <c r="E18" s="98"/>
      <c r="F18" s="99"/>
      <c r="G18" s="103" t="s">
        <v>68</v>
      </c>
      <c r="H18" s="105" t="str">
        <f>B2</f>
        <v xml:space="preserve">Producto </v>
      </c>
      <c r="I18" s="107" t="s">
        <v>93</v>
      </c>
      <c r="J18" s="109"/>
      <c r="K18" s="111"/>
      <c r="L18" s="112"/>
      <c r="M18" s="112"/>
      <c r="N18" s="113"/>
      <c r="O18" s="19" t="s">
        <v>94</v>
      </c>
      <c r="P18" s="20" t="s">
        <v>95</v>
      </c>
      <c r="Q18" s="19" t="s">
        <v>96</v>
      </c>
      <c r="R18" s="24" t="s">
        <v>97</v>
      </c>
    </row>
    <row r="19" spans="1:18" x14ac:dyDescent="0.25">
      <c r="A19" s="95"/>
      <c r="B19" s="96"/>
      <c r="C19" s="100"/>
      <c r="D19" s="101"/>
      <c r="E19" s="101"/>
      <c r="F19" s="102"/>
      <c r="G19" s="104"/>
      <c r="H19" s="106"/>
      <c r="I19" s="108"/>
      <c r="J19" s="110"/>
      <c r="K19" s="114"/>
      <c r="L19" s="115"/>
      <c r="M19" s="115"/>
      <c r="N19" s="116"/>
      <c r="O19" s="62" t="s">
        <v>98</v>
      </c>
      <c r="P19" s="63" t="s">
        <v>99</v>
      </c>
      <c r="Q19" s="19" t="s">
        <v>100</v>
      </c>
      <c r="R19" s="24" t="s">
        <v>97</v>
      </c>
    </row>
    <row r="20" spans="1:18" ht="30" x14ac:dyDescent="0.25">
      <c r="A20" s="117" t="s">
        <v>101</v>
      </c>
      <c r="B20" s="118"/>
      <c r="C20" s="119" t="s">
        <v>102</v>
      </c>
      <c r="D20" s="120"/>
      <c r="E20" s="120"/>
      <c r="F20" s="121"/>
      <c r="G20" s="40" t="s">
        <v>68</v>
      </c>
      <c r="H20" s="38" t="str">
        <f>B2</f>
        <v xml:space="preserve">Producto </v>
      </c>
      <c r="I20" s="39" t="s">
        <v>103</v>
      </c>
      <c r="J20" s="36"/>
      <c r="K20" s="122"/>
      <c r="L20" s="122"/>
      <c r="M20" s="122"/>
      <c r="N20" s="122"/>
      <c r="O20" s="64" t="s">
        <v>104</v>
      </c>
      <c r="P20" s="65" t="s">
        <v>105</v>
      </c>
      <c r="Q20" s="22" t="s">
        <v>106</v>
      </c>
      <c r="R20" s="25" t="s">
        <v>107</v>
      </c>
    </row>
    <row r="21" spans="1:18" x14ac:dyDescent="0.25">
      <c r="A21" s="123" t="s">
        <v>108</v>
      </c>
      <c r="B21" s="124"/>
      <c r="C21" s="129" t="s">
        <v>109</v>
      </c>
      <c r="D21" s="130"/>
      <c r="E21" s="130"/>
      <c r="F21" s="131"/>
      <c r="G21" s="138" t="s">
        <v>68</v>
      </c>
      <c r="H21" s="141" t="str">
        <f>B2</f>
        <v xml:space="preserve">Producto </v>
      </c>
      <c r="I21" s="144" t="s">
        <v>110</v>
      </c>
      <c r="J21" s="147"/>
      <c r="K21" s="150"/>
      <c r="L21" s="151"/>
      <c r="M21" s="151"/>
      <c r="N21" s="152"/>
      <c r="O21" s="26" t="s">
        <v>94</v>
      </c>
      <c r="P21" s="27" t="s">
        <v>95</v>
      </c>
      <c r="Q21" s="27" t="s">
        <v>96</v>
      </c>
      <c r="R21" s="28" t="s">
        <v>111</v>
      </c>
    </row>
    <row r="22" spans="1:18" x14ac:dyDescent="0.25">
      <c r="A22" s="125"/>
      <c r="B22" s="126"/>
      <c r="C22" s="132"/>
      <c r="D22" s="133"/>
      <c r="E22" s="133"/>
      <c r="F22" s="134"/>
      <c r="G22" s="139"/>
      <c r="H22" s="142"/>
      <c r="I22" s="145"/>
      <c r="J22" s="148"/>
      <c r="K22" s="153"/>
      <c r="L22" s="154"/>
      <c r="M22" s="154"/>
      <c r="N22" s="155"/>
      <c r="O22" s="26" t="s">
        <v>98</v>
      </c>
      <c r="P22" s="27" t="s">
        <v>99</v>
      </c>
      <c r="Q22" s="27" t="s">
        <v>100</v>
      </c>
      <c r="R22" s="28" t="s">
        <v>111</v>
      </c>
    </row>
    <row r="23" spans="1:18" x14ac:dyDescent="0.25">
      <c r="A23" s="127"/>
      <c r="B23" s="128"/>
      <c r="C23" s="135"/>
      <c r="D23" s="136"/>
      <c r="E23" s="136"/>
      <c r="F23" s="137"/>
      <c r="G23" s="140"/>
      <c r="H23" s="143"/>
      <c r="I23" s="146"/>
      <c r="J23" s="149"/>
      <c r="K23" s="156"/>
      <c r="L23" s="157"/>
      <c r="M23" s="157"/>
      <c r="N23" s="158"/>
      <c r="O23" s="26" t="s">
        <v>112</v>
      </c>
      <c r="P23" s="27" t="s">
        <v>113</v>
      </c>
      <c r="Q23" s="27" t="s">
        <v>114</v>
      </c>
      <c r="R23" s="28" t="s">
        <v>111</v>
      </c>
    </row>
    <row r="24" spans="1:18" x14ac:dyDescent="0.25">
      <c r="A24" s="75" t="s">
        <v>115</v>
      </c>
      <c r="B24" s="75"/>
      <c r="C24" s="76" t="s">
        <v>116</v>
      </c>
      <c r="D24" s="76"/>
      <c r="E24" s="76"/>
      <c r="F24" s="76"/>
      <c r="G24" s="73" t="s">
        <v>68</v>
      </c>
      <c r="H24" s="77" t="str">
        <f>B2</f>
        <v xml:space="preserve">Producto </v>
      </c>
      <c r="I24" s="76" t="s">
        <v>117</v>
      </c>
      <c r="J24" s="73"/>
      <c r="K24" s="74"/>
      <c r="L24" s="74"/>
      <c r="M24" s="74"/>
      <c r="N24" s="74"/>
      <c r="O24" s="29" t="s">
        <v>98</v>
      </c>
      <c r="P24" s="30" t="s">
        <v>99</v>
      </c>
      <c r="Q24" s="30" t="s">
        <v>100</v>
      </c>
      <c r="R24" s="31" t="s">
        <v>118</v>
      </c>
    </row>
    <row r="25" spans="1:18" x14ac:dyDescent="0.25">
      <c r="A25" s="75"/>
      <c r="B25" s="75"/>
      <c r="C25" s="76"/>
      <c r="D25" s="76"/>
      <c r="E25" s="76"/>
      <c r="F25" s="76"/>
      <c r="G25" s="73"/>
      <c r="H25" s="77"/>
      <c r="I25" s="76"/>
      <c r="J25" s="73"/>
      <c r="K25" s="74"/>
      <c r="L25" s="74"/>
      <c r="M25" s="74"/>
      <c r="N25" s="74"/>
      <c r="O25" s="29" t="s">
        <v>119</v>
      </c>
      <c r="P25" s="30" t="s">
        <v>120</v>
      </c>
      <c r="Q25" s="30" t="s">
        <v>121</v>
      </c>
      <c r="R25" s="31" t="s">
        <v>118</v>
      </c>
    </row>
  </sheetData>
  <mergeCells count="37">
    <mergeCell ref="A20:B20"/>
    <mergeCell ref="C20:F20"/>
    <mergeCell ref="K20:N20"/>
    <mergeCell ref="A21:B23"/>
    <mergeCell ref="C21:F23"/>
    <mergeCell ref="G21:G23"/>
    <mergeCell ref="H21:H23"/>
    <mergeCell ref="I21:I23"/>
    <mergeCell ref="J21:J23"/>
    <mergeCell ref="K21:N23"/>
    <mergeCell ref="Q16:R16"/>
    <mergeCell ref="K17:N17"/>
    <mergeCell ref="A18:B19"/>
    <mergeCell ref="C18:F19"/>
    <mergeCell ref="G18:G19"/>
    <mergeCell ref="H18:H19"/>
    <mergeCell ref="I18:I19"/>
    <mergeCell ref="J18:J19"/>
    <mergeCell ref="K18:N19"/>
    <mergeCell ref="A1:P1"/>
    <mergeCell ref="B2:P2"/>
    <mergeCell ref="B3:P3"/>
    <mergeCell ref="A12:C12"/>
    <mergeCell ref="A16:B17"/>
    <mergeCell ref="C16:F17"/>
    <mergeCell ref="G16:I16"/>
    <mergeCell ref="J16:N16"/>
    <mergeCell ref="O16:P16"/>
    <mergeCell ref="A14:A15"/>
    <mergeCell ref="B14:B15"/>
    <mergeCell ref="J24:J25"/>
    <mergeCell ref="K24:N25"/>
    <mergeCell ref="A24:B25"/>
    <mergeCell ref="C24:F25"/>
    <mergeCell ref="G24:G25"/>
    <mergeCell ref="H24:H25"/>
    <mergeCell ref="I24:I25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4" location="Producto!A6" display="Producto!A6" xr:uid="{E0F279F7-BAF0-4625-9590-932E299EBDAE}"/>
    <hyperlink ref="C15" location="Producto!A10" display="Producto!A10" xr:uid="{6F2391B1-77CA-4367-946E-5B095A08EA73}"/>
    <hyperlink ref="B10" location="Marca!B2" display="Marca!B2" xr:uid="{4217C923-ED8B-403C-A8F7-FE6988C56874}"/>
    <hyperlink ref="H24" location="Producto!B2" display="Producto!B2" xr:uid="{793D51CC-A612-4A04-B028-2113D255761C}"/>
    <hyperlink ref="A20:B20" location="'Objeto Dominio 2'!R4" display="Reponsabilidad 2" xr:uid="{E2D784E2-D29A-45B4-9827-B220EFCBC2B4}"/>
    <hyperlink ref="H18" location="Producto!B2" display="Producto!B2" xr:uid="{BC4157B7-F3F3-4260-82F0-2EE0A98805A0}"/>
    <hyperlink ref="H20" location="Producto!B2" display="Producto!B2" xr:uid="{7BB71AA1-097B-44B8-AEAB-500F21ACE20C}"/>
    <hyperlink ref="H21" location="Producto!B2" display="Producto!B2" xr:uid="{5000F51F-0FC8-4062-AC14-15A503A8B6EE}"/>
    <hyperlink ref="H18:H19" location="Producto!B2" display="Producto!B2" xr:uid="{BE683A36-B69D-47FD-96CF-64B2DE7F540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2"/>
  <sheetViews>
    <sheetView topLeftCell="Q1" workbookViewId="0">
      <pane ySplit="2" topLeftCell="A11" activePane="bottomLeft" state="frozen"/>
      <selection pane="bottomLeft" activeCell="Q20" sqref="Q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20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2</v>
      </c>
      <c r="B2" s="79" t="str">
        <f>'Listado Objetos de Dominio'!$A$3</f>
        <v>Categoria de Producto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3</v>
      </c>
      <c r="B3" s="80" t="str">
        <f>'Listado Objetos de Dominio'!$B$3</f>
        <v>Objeto de dominio que representa un grupo de productos con caracteristicas similares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categoria de producto</v>
      </c>
      <c r="R4" s="33" t="str">
        <f>A17</f>
        <v>Consultar categoria de producto</v>
      </c>
      <c r="S4" s="34" t="str">
        <f>A18</f>
        <v>Modificar categoria de producto</v>
      </c>
      <c r="T4" s="2" t="str">
        <f>A21</f>
        <v>Eliminar categoria de producto</v>
      </c>
    </row>
    <row r="5" spans="1:20" ht="25.5" x14ac:dyDescent="0.25">
      <c r="A5" s="11" t="s">
        <v>43</v>
      </c>
      <c r="B5" s="5" t="s">
        <v>48</v>
      </c>
      <c r="C5" s="5"/>
      <c r="D5" s="5"/>
      <c r="E5" s="5"/>
      <c r="F5" s="5">
        <v>1</v>
      </c>
      <c r="G5" s="5"/>
      <c r="H5" s="5"/>
      <c r="I5" s="5"/>
      <c r="J5" s="13" t="s">
        <v>51</v>
      </c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63</v>
      </c>
      <c r="Q5" s="32"/>
      <c r="R5" s="21"/>
      <c r="S5" s="26"/>
      <c r="T5" s="29"/>
    </row>
    <row r="6" spans="1:20" ht="38.25" x14ac:dyDescent="0.25">
      <c r="A6" s="11" t="s">
        <v>19</v>
      </c>
      <c r="B6" s="5" t="s">
        <v>49</v>
      </c>
      <c r="C6" s="5">
        <v>1</v>
      </c>
      <c r="D6" s="5">
        <v>60</v>
      </c>
      <c r="E6" s="5"/>
      <c r="F6" s="5"/>
      <c r="G6" s="5"/>
      <c r="H6" s="7" t="s">
        <v>50</v>
      </c>
      <c r="I6" s="5"/>
      <c r="J6" s="13"/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64</v>
      </c>
      <c r="Q6" s="32"/>
      <c r="R6" s="21"/>
      <c r="S6" s="26"/>
      <c r="T6" s="29"/>
    </row>
    <row r="7" spans="1:20" ht="38.25" x14ac:dyDescent="0.25">
      <c r="A7" s="11" t="s">
        <v>0</v>
      </c>
      <c r="B7" s="5" t="s">
        <v>49</v>
      </c>
      <c r="C7" s="5">
        <v>1</v>
      </c>
      <c r="D7" s="5">
        <v>200</v>
      </c>
      <c r="E7" s="5"/>
      <c r="F7" s="5"/>
      <c r="G7" s="5"/>
      <c r="H7" s="7" t="s">
        <v>50</v>
      </c>
      <c r="I7" s="5"/>
      <c r="J7" s="6"/>
      <c r="K7" s="12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65</v>
      </c>
      <c r="Q7" s="32"/>
      <c r="R7" s="21"/>
      <c r="S7" s="26"/>
      <c r="T7" s="29"/>
    </row>
    <row r="8" spans="1:20" ht="15.75" thickBot="1" x14ac:dyDescent="0.3"/>
    <row r="9" spans="1:20" x14ac:dyDescent="0.25">
      <c r="A9" s="81" t="s">
        <v>20</v>
      </c>
      <c r="B9" s="82"/>
      <c r="C9" s="83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77.25" thickBot="1" x14ac:dyDescent="0.3">
      <c r="A11" s="45" t="s">
        <v>66</v>
      </c>
      <c r="B11" s="14" t="s">
        <v>67</v>
      </c>
      <c r="C11" s="46" t="str">
        <f>A6</f>
        <v>Nombre</v>
      </c>
    </row>
    <row r="12" spans="1:20" ht="15.75" thickBot="1" x14ac:dyDescent="0.3"/>
    <row r="13" spans="1:20" x14ac:dyDescent="0.25">
      <c r="A13" s="84" t="s">
        <v>23</v>
      </c>
      <c r="B13" s="85"/>
      <c r="C13" s="85" t="s">
        <v>0</v>
      </c>
      <c r="D13" s="85"/>
      <c r="E13" s="85"/>
      <c r="F13" s="85"/>
      <c r="G13" s="85" t="s">
        <v>24</v>
      </c>
      <c r="H13" s="85"/>
      <c r="I13" s="85"/>
      <c r="J13" s="85" t="s">
        <v>25</v>
      </c>
      <c r="K13" s="85"/>
      <c r="L13" s="85"/>
      <c r="M13" s="85"/>
      <c r="N13" s="85"/>
      <c r="O13" s="85" t="s">
        <v>26</v>
      </c>
      <c r="P13" s="85"/>
      <c r="Q13" s="85" t="s">
        <v>27</v>
      </c>
      <c r="R13" s="92"/>
    </row>
    <row r="14" spans="1:20" x14ac:dyDescent="0.25">
      <c r="A14" s="86"/>
      <c r="B14" s="87"/>
      <c r="C14" s="87"/>
      <c r="D14" s="87"/>
      <c r="E14" s="87"/>
      <c r="F14" s="87"/>
      <c r="G14" s="18" t="s">
        <v>28</v>
      </c>
      <c r="H14" s="18" t="s">
        <v>29</v>
      </c>
      <c r="I14" s="18" t="s">
        <v>0</v>
      </c>
      <c r="J14" s="18" t="s">
        <v>5</v>
      </c>
      <c r="K14" s="87" t="s">
        <v>0</v>
      </c>
      <c r="L14" s="87"/>
      <c r="M14" s="87"/>
      <c r="N14" s="87"/>
      <c r="O14" s="18" t="s">
        <v>30</v>
      </c>
      <c r="P14" s="18" t="s">
        <v>0</v>
      </c>
      <c r="Q14" s="18" t="s">
        <v>31</v>
      </c>
      <c r="R14" s="23" t="s">
        <v>32</v>
      </c>
    </row>
    <row r="15" spans="1:20" ht="30" x14ac:dyDescent="0.25">
      <c r="A15" s="93" t="s">
        <v>122</v>
      </c>
      <c r="B15" s="94"/>
      <c r="C15" s="111" t="s">
        <v>126</v>
      </c>
      <c r="D15" s="112"/>
      <c r="E15" s="112"/>
      <c r="F15" s="113"/>
      <c r="G15" s="103" t="s">
        <v>130</v>
      </c>
      <c r="H15" s="105" t="str">
        <f>B2</f>
        <v>Categoria de Producto</v>
      </c>
      <c r="I15" s="107" t="s">
        <v>131</v>
      </c>
      <c r="J15" s="109"/>
      <c r="K15" s="111"/>
      <c r="L15" s="112"/>
      <c r="M15" s="112"/>
      <c r="N15" s="113"/>
      <c r="O15" s="19" t="s">
        <v>135</v>
      </c>
      <c r="P15" s="20" t="s">
        <v>136</v>
      </c>
      <c r="Q15" s="19" t="s">
        <v>145</v>
      </c>
      <c r="R15" s="24" t="s">
        <v>148</v>
      </c>
    </row>
    <row r="16" spans="1:20" x14ac:dyDescent="0.25">
      <c r="A16" s="95"/>
      <c r="B16" s="96"/>
      <c r="C16" s="114"/>
      <c r="D16" s="115"/>
      <c r="E16" s="115"/>
      <c r="F16" s="116"/>
      <c r="G16" s="104"/>
      <c r="H16" s="106"/>
      <c r="I16" s="108"/>
      <c r="J16" s="110"/>
      <c r="K16" s="114"/>
      <c r="L16" s="115"/>
      <c r="M16" s="115"/>
      <c r="N16" s="116"/>
      <c r="O16" s="62" t="s">
        <v>137</v>
      </c>
      <c r="P16" s="63" t="s">
        <v>138</v>
      </c>
      <c r="Q16" s="19" t="s">
        <v>100</v>
      </c>
      <c r="R16" s="24" t="s">
        <v>148</v>
      </c>
    </row>
    <row r="17" spans="1:18" ht="15" customHeight="1" x14ac:dyDescent="0.25">
      <c r="A17" s="117" t="s">
        <v>123</v>
      </c>
      <c r="B17" s="118"/>
      <c r="C17" s="160" t="s">
        <v>127</v>
      </c>
      <c r="D17" s="160"/>
      <c r="E17" s="160"/>
      <c r="F17" s="160"/>
      <c r="G17" s="40" t="s">
        <v>130</v>
      </c>
      <c r="H17" s="38" t="str">
        <f>B2</f>
        <v>Categoria de Producto</v>
      </c>
      <c r="I17" s="39" t="s">
        <v>132</v>
      </c>
      <c r="J17" s="36"/>
      <c r="K17" s="122"/>
      <c r="L17" s="122"/>
      <c r="M17" s="122"/>
      <c r="N17" s="122"/>
      <c r="O17" s="64" t="s">
        <v>139</v>
      </c>
      <c r="P17" s="65" t="s">
        <v>140</v>
      </c>
      <c r="Q17" s="22" t="s">
        <v>106</v>
      </c>
      <c r="R17" s="25" t="s">
        <v>149</v>
      </c>
    </row>
    <row r="18" spans="1:18" ht="30" customHeight="1" x14ac:dyDescent="0.25">
      <c r="A18" s="123" t="s">
        <v>124</v>
      </c>
      <c r="B18" s="124"/>
      <c r="C18" s="150" t="s">
        <v>128</v>
      </c>
      <c r="D18" s="151"/>
      <c r="E18" s="151"/>
      <c r="F18" s="152"/>
      <c r="G18" s="138" t="s">
        <v>130</v>
      </c>
      <c r="H18" s="141" t="str">
        <f>B2</f>
        <v>Categoria de Producto</v>
      </c>
      <c r="I18" s="144" t="s">
        <v>133</v>
      </c>
      <c r="J18" s="147"/>
      <c r="K18" s="150"/>
      <c r="L18" s="151"/>
      <c r="M18" s="151"/>
      <c r="N18" s="152"/>
      <c r="O18" s="26" t="s">
        <v>135</v>
      </c>
      <c r="P18" s="27" t="s">
        <v>136</v>
      </c>
      <c r="Q18" s="27" t="s">
        <v>145</v>
      </c>
      <c r="R18" s="28" t="s">
        <v>150</v>
      </c>
    </row>
    <row r="19" spans="1:18" x14ac:dyDescent="0.25">
      <c r="A19" s="125"/>
      <c r="B19" s="126"/>
      <c r="C19" s="153"/>
      <c r="D19" s="154"/>
      <c r="E19" s="154"/>
      <c r="F19" s="155"/>
      <c r="G19" s="139"/>
      <c r="H19" s="142"/>
      <c r="I19" s="145"/>
      <c r="J19" s="148"/>
      <c r="K19" s="153"/>
      <c r="L19" s="154"/>
      <c r="M19" s="154"/>
      <c r="N19" s="155"/>
      <c r="O19" s="26" t="s">
        <v>137</v>
      </c>
      <c r="P19" s="27" t="s">
        <v>138</v>
      </c>
      <c r="Q19" s="27" t="s">
        <v>100</v>
      </c>
      <c r="R19" s="28" t="s">
        <v>150</v>
      </c>
    </row>
    <row r="20" spans="1:18" x14ac:dyDescent="0.25">
      <c r="A20" s="127"/>
      <c r="B20" s="128"/>
      <c r="C20" s="156"/>
      <c r="D20" s="157"/>
      <c r="E20" s="157"/>
      <c r="F20" s="158"/>
      <c r="G20" s="140"/>
      <c r="H20" s="143"/>
      <c r="I20" s="146"/>
      <c r="J20" s="149"/>
      <c r="K20" s="156"/>
      <c r="L20" s="157"/>
      <c r="M20" s="157"/>
      <c r="N20" s="158"/>
      <c r="O20" s="26" t="s">
        <v>141</v>
      </c>
      <c r="P20" s="27" t="s">
        <v>142</v>
      </c>
      <c r="Q20" s="27" t="s">
        <v>146</v>
      </c>
      <c r="R20" s="28" t="s">
        <v>150</v>
      </c>
    </row>
    <row r="21" spans="1:18" ht="15" customHeight="1" x14ac:dyDescent="0.25">
      <c r="A21" s="75" t="s">
        <v>125</v>
      </c>
      <c r="B21" s="75"/>
      <c r="C21" s="74" t="s">
        <v>129</v>
      </c>
      <c r="D21" s="74"/>
      <c r="E21" s="74"/>
      <c r="F21" s="74"/>
      <c r="G21" s="73" t="s">
        <v>130</v>
      </c>
      <c r="H21" s="77" t="str">
        <f>B2</f>
        <v>Categoria de Producto</v>
      </c>
      <c r="I21" s="76" t="s">
        <v>134</v>
      </c>
      <c r="J21" s="159"/>
      <c r="K21" s="74"/>
      <c r="L21" s="74"/>
      <c r="M21" s="74"/>
      <c r="N21" s="74"/>
      <c r="O21" s="29" t="s">
        <v>137</v>
      </c>
      <c r="P21" s="30" t="s">
        <v>138</v>
      </c>
      <c r="Q21" s="30" t="s">
        <v>100</v>
      </c>
      <c r="R21" s="68" t="s">
        <v>151</v>
      </c>
    </row>
    <row r="22" spans="1:18" ht="15" customHeight="1" x14ac:dyDescent="0.25">
      <c r="A22" s="75"/>
      <c r="B22" s="75"/>
      <c r="C22" s="74"/>
      <c r="D22" s="74"/>
      <c r="E22" s="74"/>
      <c r="F22" s="74"/>
      <c r="G22" s="73"/>
      <c r="H22" s="77"/>
      <c r="I22" s="76"/>
      <c r="J22" s="159"/>
      <c r="K22" s="74"/>
      <c r="L22" s="74"/>
      <c r="M22" s="74"/>
      <c r="N22" s="74"/>
      <c r="O22" s="29" t="s">
        <v>143</v>
      </c>
      <c r="P22" s="67" t="s">
        <v>144</v>
      </c>
      <c r="Q22" s="29" t="s">
        <v>147</v>
      </c>
      <c r="R22" s="68" t="s">
        <v>151</v>
      </c>
    </row>
  </sheetData>
  <mergeCells count="35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J15:J16"/>
    <mergeCell ref="K15:N16"/>
    <mergeCell ref="A17:B17"/>
    <mergeCell ref="C17:F17"/>
    <mergeCell ref="K17:N17"/>
    <mergeCell ref="I15:I16"/>
    <mergeCell ref="I18:I20"/>
    <mergeCell ref="I21:I22"/>
    <mergeCell ref="J18:J20"/>
    <mergeCell ref="K18:N20"/>
    <mergeCell ref="J21:J22"/>
    <mergeCell ref="K21:N22"/>
    <mergeCell ref="G15:G16"/>
    <mergeCell ref="G18:G20"/>
    <mergeCell ref="G21:G22"/>
    <mergeCell ref="H15:H16"/>
    <mergeCell ref="H18:H20"/>
    <mergeCell ref="H21:H22"/>
    <mergeCell ref="A15:B16"/>
    <mergeCell ref="A18:B20"/>
    <mergeCell ref="A21:B22"/>
    <mergeCell ref="C21:F22"/>
    <mergeCell ref="C18:F20"/>
    <mergeCell ref="C15:F16"/>
  </mergeCells>
  <hyperlinks>
    <hyperlink ref="A1" location="'Objetos de Dominio'!A1" display="Volver al inicio" xr:uid="{BD3FFCC5-4B44-4838-A36D-76DB08190487}"/>
    <hyperlink ref="H21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1" location="'Categoria de producto'!A6" display="'Categoria de producto'!A6" xr:uid="{DF04EB4A-05AE-418D-AA6E-BB5479E4316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2"/>
  <sheetViews>
    <sheetView topLeftCell="A11" zoomScale="95" zoomScaleNormal="70" workbookViewId="0">
      <selection activeCell="D29" sqref="D2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7109375" style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2</v>
      </c>
      <c r="B2" s="79" t="str">
        <f>'Listado Objetos de Dominio'!$A$4</f>
        <v xml:space="preserve">Inventario 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3</v>
      </c>
      <c r="B3" s="80" t="str">
        <f>'Listado Objetos de Dominio'!$B$4</f>
        <v xml:space="preserve">Objeto de dominio que representa la cantidad de un producto que se encuentra disponible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inventario</v>
      </c>
      <c r="R4" s="33" t="str">
        <f>A17</f>
        <v>Consultar inventario</v>
      </c>
      <c r="S4" s="34" t="str">
        <f>A18</f>
        <v>Modificar inventario</v>
      </c>
      <c r="T4" s="2" t="str">
        <f>A21</f>
        <v>Eliminar inventario</v>
      </c>
    </row>
    <row r="5" spans="1:20" ht="25.5" x14ac:dyDescent="0.25">
      <c r="A5" s="11" t="s">
        <v>43</v>
      </c>
      <c r="B5" s="5" t="s">
        <v>48</v>
      </c>
      <c r="C5" s="5"/>
      <c r="D5" s="5"/>
      <c r="E5" s="5"/>
      <c r="F5" s="5">
        <v>1</v>
      </c>
      <c r="G5" s="5"/>
      <c r="H5" s="5"/>
      <c r="I5" s="5"/>
      <c r="J5" s="13" t="s">
        <v>51</v>
      </c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71</v>
      </c>
      <c r="Q5" s="32"/>
      <c r="R5" s="21"/>
      <c r="S5" s="26"/>
      <c r="T5" s="29"/>
    </row>
    <row r="6" spans="1:20" ht="38.25" x14ac:dyDescent="0.25">
      <c r="A6" s="11" t="s">
        <v>68</v>
      </c>
      <c r="B6" s="47" t="str">
        <f>Producto!B2</f>
        <v xml:space="preserve">Producto </v>
      </c>
      <c r="C6" s="5"/>
      <c r="D6" s="5"/>
      <c r="E6" s="5"/>
      <c r="F6" s="5"/>
      <c r="G6" s="5"/>
      <c r="H6" s="7" t="s">
        <v>87</v>
      </c>
      <c r="I6" s="5"/>
      <c r="J6" s="13"/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72</v>
      </c>
      <c r="Q6" s="32"/>
      <c r="R6" s="21"/>
      <c r="S6" s="26"/>
      <c r="T6" s="29"/>
    </row>
    <row r="7" spans="1:20" x14ac:dyDescent="0.25">
      <c r="A7" s="11" t="s">
        <v>69</v>
      </c>
      <c r="B7" s="5" t="s">
        <v>48</v>
      </c>
      <c r="C7" s="5"/>
      <c r="D7" s="5"/>
      <c r="E7" s="5"/>
      <c r="F7" s="5">
        <v>1</v>
      </c>
      <c r="G7" s="5"/>
      <c r="H7" s="5" t="s">
        <v>70</v>
      </c>
      <c r="I7" s="5"/>
      <c r="J7" s="6"/>
      <c r="K7" s="5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76</v>
      </c>
      <c r="Q7" s="32"/>
      <c r="R7" s="21"/>
      <c r="S7" s="26"/>
      <c r="T7" s="29"/>
    </row>
    <row r="8" spans="1:20" ht="15.75" thickBot="1" x14ac:dyDescent="0.3"/>
    <row r="9" spans="1:20" x14ac:dyDescent="0.25">
      <c r="A9" s="81" t="s">
        <v>20</v>
      </c>
      <c r="B9" s="82"/>
      <c r="C9" s="83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77.25" thickBot="1" x14ac:dyDescent="0.3">
      <c r="A11" s="45" t="s">
        <v>73</v>
      </c>
      <c r="B11" s="14" t="s">
        <v>79</v>
      </c>
      <c r="C11" s="46" t="str">
        <f>A6</f>
        <v>Producto</v>
      </c>
    </row>
    <row r="12" spans="1:20" ht="15.75" thickBot="1" x14ac:dyDescent="0.3"/>
    <row r="13" spans="1:20" x14ac:dyDescent="0.25">
      <c r="A13" s="84" t="s">
        <v>23</v>
      </c>
      <c r="B13" s="85"/>
      <c r="C13" s="85" t="s">
        <v>0</v>
      </c>
      <c r="D13" s="85"/>
      <c r="E13" s="85"/>
      <c r="F13" s="85"/>
      <c r="G13" s="85" t="s">
        <v>24</v>
      </c>
      <c r="H13" s="85"/>
      <c r="I13" s="85"/>
      <c r="J13" s="85" t="s">
        <v>25</v>
      </c>
      <c r="K13" s="85"/>
      <c r="L13" s="85"/>
      <c r="M13" s="85"/>
      <c r="N13" s="85"/>
      <c r="O13" s="85" t="s">
        <v>26</v>
      </c>
      <c r="P13" s="85"/>
      <c r="Q13" s="85" t="s">
        <v>27</v>
      </c>
      <c r="R13" s="92"/>
    </row>
    <row r="14" spans="1:20" x14ac:dyDescent="0.25">
      <c r="A14" s="86"/>
      <c r="B14" s="87"/>
      <c r="C14" s="87"/>
      <c r="D14" s="87"/>
      <c r="E14" s="87"/>
      <c r="F14" s="87"/>
      <c r="G14" s="18" t="s">
        <v>28</v>
      </c>
      <c r="H14" s="18" t="s">
        <v>29</v>
      </c>
      <c r="I14" s="18" t="s">
        <v>0</v>
      </c>
      <c r="J14" s="18" t="s">
        <v>5</v>
      </c>
      <c r="K14" s="87" t="s">
        <v>0</v>
      </c>
      <c r="L14" s="87"/>
      <c r="M14" s="87"/>
      <c r="N14" s="87"/>
      <c r="O14" s="18" t="s">
        <v>30</v>
      </c>
      <c r="P14" s="18" t="s">
        <v>0</v>
      </c>
      <c r="Q14" s="18" t="s">
        <v>31</v>
      </c>
      <c r="R14" s="23" t="s">
        <v>32</v>
      </c>
    </row>
    <row r="15" spans="1:20" ht="15" customHeight="1" x14ac:dyDescent="0.25">
      <c r="A15" s="93" t="s">
        <v>152</v>
      </c>
      <c r="B15" s="94"/>
      <c r="C15" s="97" t="s">
        <v>156</v>
      </c>
      <c r="D15" s="98"/>
      <c r="E15" s="98"/>
      <c r="F15" s="99"/>
      <c r="G15" s="103" t="s">
        <v>90</v>
      </c>
      <c r="H15" s="105" t="str">
        <f>B2</f>
        <v xml:space="preserve">Inventario </v>
      </c>
      <c r="I15" s="107" t="s">
        <v>160</v>
      </c>
      <c r="J15" s="109"/>
      <c r="K15" s="111"/>
      <c r="L15" s="112"/>
      <c r="M15" s="112"/>
      <c r="N15" s="113"/>
      <c r="O15" s="19" t="s">
        <v>164</v>
      </c>
      <c r="P15" s="20" t="s">
        <v>165</v>
      </c>
      <c r="Q15" s="19" t="s">
        <v>172</v>
      </c>
      <c r="R15" s="24" t="s">
        <v>177</v>
      </c>
    </row>
    <row r="16" spans="1:20" x14ac:dyDescent="0.25">
      <c r="A16" s="95"/>
      <c r="B16" s="96"/>
      <c r="C16" s="100"/>
      <c r="D16" s="101"/>
      <c r="E16" s="101"/>
      <c r="F16" s="102"/>
      <c r="G16" s="104"/>
      <c r="H16" s="106"/>
      <c r="I16" s="108"/>
      <c r="J16" s="110"/>
      <c r="K16" s="114"/>
      <c r="L16" s="115"/>
      <c r="M16" s="115"/>
      <c r="N16" s="116"/>
      <c r="O16" s="62" t="s">
        <v>166</v>
      </c>
      <c r="P16" s="63" t="s">
        <v>167</v>
      </c>
      <c r="Q16" s="19" t="s">
        <v>100</v>
      </c>
      <c r="R16" s="24" t="s">
        <v>177</v>
      </c>
    </row>
    <row r="17" spans="1:18" ht="27.75" customHeight="1" x14ac:dyDescent="0.25">
      <c r="A17" s="117" t="s">
        <v>153</v>
      </c>
      <c r="B17" s="118"/>
      <c r="C17" s="160" t="s">
        <v>157</v>
      </c>
      <c r="D17" s="160"/>
      <c r="E17" s="160"/>
      <c r="F17" s="160"/>
      <c r="G17" s="40" t="s">
        <v>90</v>
      </c>
      <c r="H17" s="38" t="str">
        <f>B2</f>
        <v xml:space="preserve">Inventario </v>
      </c>
      <c r="I17" s="39" t="s">
        <v>161</v>
      </c>
      <c r="J17" s="36"/>
      <c r="K17" s="122"/>
      <c r="L17" s="122"/>
      <c r="M17" s="122"/>
      <c r="N17" s="122"/>
      <c r="O17" s="64" t="s">
        <v>168</v>
      </c>
      <c r="P17" s="65" t="s">
        <v>105</v>
      </c>
      <c r="Q17" s="22" t="s">
        <v>106</v>
      </c>
      <c r="R17" s="25" t="s">
        <v>176</v>
      </c>
    </row>
    <row r="18" spans="1:18" ht="15" customHeight="1" x14ac:dyDescent="0.25">
      <c r="A18" s="123" t="s">
        <v>154</v>
      </c>
      <c r="B18" s="124"/>
      <c r="C18" s="129" t="s">
        <v>158</v>
      </c>
      <c r="D18" s="130"/>
      <c r="E18" s="130"/>
      <c r="F18" s="131"/>
      <c r="G18" s="138" t="s">
        <v>90</v>
      </c>
      <c r="H18" s="141" t="str">
        <f>B2</f>
        <v xml:space="preserve">Inventario </v>
      </c>
      <c r="I18" s="144" t="s">
        <v>162</v>
      </c>
      <c r="J18" s="147"/>
      <c r="K18" s="150"/>
      <c r="L18" s="151"/>
      <c r="M18" s="151"/>
      <c r="N18" s="152"/>
      <c r="O18" s="26" t="s">
        <v>164</v>
      </c>
      <c r="P18" s="27" t="s">
        <v>165</v>
      </c>
      <c r="Q18" s="27" t="s">
        <v>172</v>
      </c>
      <c r="R18" s="28" t="s">
        <v>178</v>
      </c>
    </row>
    <row r="19" spans="1:18" x14ac:dyDescent="0.25">
      <c r="A19" s="125"/>
      <c r="B19" s="126"/>
      <c r="C19" s="132"/>
      <c r="D19" s="133"/>
      <c r="E19" s="133"/>
      <c r="F19" s="134"/>
      <c r="G19" s="139"/>
      <c r="H19" s="142"/>
      <c r="I19" s="145"/>
      <c r="J19" s="148"/>
      <c r="K19" s="153"/>
      <c r="L19" s="154"/>
      <c r="M19" s="154"/>
      <c r="N19" s="155"/>
      <c r="O19" s="26" t="s">
        <v>166</v>
      </c>
      <c r="P19" s="27" t="s">
        <v>167</v>
      </c>
      <c r="Q19" s="27" t="s">
        <v>100</v>
      </c>
      <c r="R19" s="28" t="s">
        <v>178</v>
      </c>
    </row>
    <row r="20" spans="1:18" x14ac:dyDescent="0.25">
      <c r="A20" s="127"/>
      <c r="B20" s="128"/>
      <c r="C20" s="135"/>
      <c r="D20" s="136"/>
      <c r="E20" s="136"/>
      <c r="F20" s="137"/>
      <c r="G20" s="140"/>
      <c r="H20" s="143"/>
      <c r="I20" s="146"/>
      <c r="J20" s="149"/>
      <c r="K20" s="156"/>
      <c r="L20" s="157"/>
      <c r="M20" s="157"/>
      <c r="N20" s="158"/>
      <c r="O20" s="26" t="s">
        <v>169</v>
      </c>
      <c r="P20" s="27" t="s">
        <v>173</v>
      </c>
      <c r="Q20" s="27" t="s">
        <v>174</v>
      </c>
      <c r="R20" s="28" t="s">
        <v>178</v>
      </c>
    </row>
    <row r="21" spans="1:18" ht="15" customHeight="1" x14ac:dyDescent="0.25">
      <c r="A21" s="75" t="s">
        <v>155</v>
      </c>
      <c r="B21" s="75"/>
      <c r="C21" s="76" t="s">
        <v>159</v>
      </c>
      <c r="D21" s="76"/>
      <c r="E21" s="76"/>
      <c r="F21" s="76"/>
      <c r="G21" s="73" t="s">
        <v>90</v>
      </c>
      <c r="H21" s="77" t="str">
        <f>B2</f>
        <v xml:space="preserve">Inventario </v>
      </c>
      <c r="I21" s="76" t="s">
        <v>163</v>
      </c>
      <c r="J21" s="159"/>
      <c r="K21" s="74"/>
      <c r="L21" s="74"/>
      <c r="M21" s="74"/>
      <c r="N21" s="74"/>
      <c r="O21" s="69" t="s">
        <v>166</v>
      </c>
      <c r="P21" s="70" t="s">
        <v>167</v>
      </c>
      <c r="Q21" s="30" t="s">
        <v>100</v>
      </c>
      <c r="R21" s="29" t="s">
        <v>179</v>
      </c>
    </row>
    <row r="22" spans="1:18" x14ac:dyDescent="0.25">
      <c r="A22" s="75"/>
      <c r="B22" s="75"/>
      <c r="C22" s="76"/>
      <c r="D22" s="76"/>
      <c r="E22" s="76"/>
      <c r="F22" s="76"/>
      <c r="G22" s="73"/>
      <c r="H22" s="77"/>
      <c r="I22" s="76"/>
      <c r="J22" s="159"/>
      <c r="K22" s="74"/>
      <c r="L22" s="74"/>
      <c r="M22" s="74"/>
      <c r="N22" s="74"/>
      <c r="O22" s="69" t="s">
        <v>170</v>
      </c>
      <c r="P22" s="70" t="s">
        <v>171</v>
      </c>
      <c r="Q22" s="30" t="s">
        <v>175</v>
      </c>
      <c r="R22" s="29" t="s">
        <v>179</v>
      </c>
    </row>
  </sheetData>
  <mergeCells count="35">
    <mergeCell ref="Q13:R13"/>
    <mergeCell ref="K14:N14"/>
    <mergeCell ref="A1:P1"/>
    <mergeCell ref="B2:P2"/>
    <mergeCell ref="B3:P3"/>
    <mergeCell ref="A9:C9"/>
    <mergeCell ref="O13:P13"/>
    <mergeCell ref="A13:B14"/>
    <mergeCell ref="C13:F14"/>
    <mergeCell ref="G13:I13"/>
    <mergeCell ref="J13:N13"/>
    <mergeCell ref="A15:B16"/>
    <mergeCell ref="C15:F16"/>
    <mergeCell ref="G15:G16"/>
    <mergeCell ref="H15:H16"/>
    <mergeCell ref="I15:I16"/>
    <mergeCell ref="J15:J16"/>
    <mergeCell ref="H18:H20"/>
    <mergeCell ref="H21:H22"/>
    <mergeCell ref="I18:I20"/>
    <mergeCell ref="I21:I22"/>
    <mergeCell ref="A17:B17"/>
    <mergeCell ref="C17:F17"/>
    <mergeCell ref="A18:B20"/>
    <mergeCell ref="A21:B22"/>
    <mergeCell ref="C18:F20"/>
    <mergeCell ref="C21:F22"/>
    <mergeCell ref="G18:G20"/>
    <mergeCell ref="G21:G22"/>
    <mergeCell ref="J18:J20"/>
    <mergeCell ref="J21:J22"/>
    <mergeCell ref="K15:N16"/>
    <mergeCell ref="K18:N20"/>
    <mergeCell ref="K21:N22"/>
    <mergeCell ref="K17:N17"/>
  </mergeCells>
  <hyperlinks>
    <hyperlink ref="A1" location="'Objetos de Dominio'!A1" display="Volver al inicio" xr:uid="{0B6B7A21-4F42-4461-B988-DE8CBBB8B21F}"/>
    <hyperlink ref="H21" location="Inventario!B2" display="Inventario!B2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B6" location="Producto!B2" display="Producto!B2" xr:uid="{4DDAFAB6-D351-48D1-87B7-AF7F4F6772FF}"/>
    <hyperlink ref="C11" location="Inventario!A6" display="Inventario!A6" xr:uid="{4180CD0D-770A-4BEE-9312-CB8B7FF93AC1}"/>
    <hyperlink ref="H15" location="Inventario!B2" display="Inventario!B2" xr:uid="{135DF02E-2143-40AF-AB7F-025BD66D8E78}"/>
    <hyperlink ref="H17" location="Inventario!B2" display="Inventario!B2" xr:uid="{AEF498F3-FF40-466E-A107-AC99F4B0D655}"/>
    <hyperlink ref="H18" location="Inventario!B2" display="Inventario!B2" xr:uid="{E486F787-6CB3-4DB9-8EF1-B577F62BA05B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8577-4645-4B48-A373-D857ABFF6190}">
  <dimension ref="A1:T24"/>
  <sheetViews>
    <sheetView tabSelected="1" topLeftCell="O8" zoomScale="95" zoomScaleNormal="70" workbookViewId="0">
      <selection activeCell="Q21" sqref="Q2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2</v>
      </c>
      <c r="B2" s="79" t="str">
        <f>'Listado Objetos de Dominio'!$A$5</f>
        <v xml:space="preserve">Proveedor 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3</v>
      </c>
      <c r="B3" s="80" t="str">
        <f>'Listado Objetos de Dominio'!$B$5</f>
        <v>Objeto de dominio el cual representa una empresa que suministra productos a la tienda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A15</f>
        <v>Crear proveedor</v>
      </c>
      <c r="R4" s="33">
        <f>A16</f>
        <v>0</v>
      </c>
      <c r="S4" s="34">
        <f>A17</f>
        <v>0</v>
      </c>
      <c r="T4" s="2" t="str">
        <f>A18</f>
        <v>Consultar proveedor</v>
      </c>
    </row>
    <row r="5" spans="1:20" ht="25.5" x14ac:dyDescent="0.25">
      <c r="A5" s="11" t="s">
        <v>43</v>
      </c>
      <c r="B5" s="5" t="s">
        <v>48</v>
      </c>
      <c r="C5" s="5"/>
      <c r="D5" s="5"/>
      <c r="E5" s="5"/>
      <c r="F5" s="5">
        <v>1</v>
      </c>
      <c r="G5" s="5"/>
      <c r="H5" s="5"/>
      <c r="I5" s="5"/>
      <c r="J5" s="13" t="s">
        <v>51</v>
      </c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74</v>
      </c>
      <c r="Q5" s="32"/>
      <c r="R5" s="21"/>
      <c r="S5" s="26"/>
      <c r="T5" s="29"/>
    </row>
    <row r="6" spans="1:20" ht="56.25" customHeight="1" x14ac:dyDescent="0.25">
      <c r="A6" s="11" t="s">
        <v>19</v>
      </c>
      <c r="B6" s="49" t="s">
        <v>49</v>
      </c>
      <c r="C6" s="5">
        <v>1</v>
      </c>
      <c r="D6" s="5">
        <v>80</v>
      </c>
      <c r="E6" s="5"/>
      <c r="F6" s="5"/>
      <c r="G6" s="5"/>
      <c r="H6" s="7" t="s">
        <v>50</v>
      </c>
      <c r="I6" s="5"/>
      <c r="J6" s="13"/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75</v>
      </c>
      <c r="Q6" s="32"/>
      <c r="R6" s="21"/>
      <c r="S6" s="26"/>
      <c r="T6" s="29"/>
    </row>
    <row r="7" spans="1:20" ht="47.25" customHeight="1" x14ac:dyDescent="0.25">
      <c r="A7" s="11" t="s">
        <v>0</v>
      </c>
      <c r="B7" s="48" t="s">
        <v>49</v>
      </c>
      <c r="C7" s="5">
        <v>1</v>
      </c>
      <c r="D7" s="5">
        <v>200</v>
      </c>
      <c r="E7" s="5"/>
      <c r="F7" s="5"/>
      <c r="G7" s="5"/>
      <c r="H7" s="7" t="s">
        <v>50</v>
      </c>
      <c r="I7" s="5"/>
      <c r="J7" s="6"/>
      <c r="K7" s="5" t="s">
        <v>53</v>
      </c>
      <c r="L7" s="5" t="s">
        <v>53</v>
      </c>
      <c r="M7" s="5" t="s">
        <v>52</v>
      </c>
      <c r="N7" s="5" t="s">
        <v>53</v>
      </c>
      <c r="O7" s="5" t="s">
        <v>53</v>
      </c>
      <c r="P7" s="7" t="s">
        <v>77</v>
      </c>
      <c r="Q7" s="32"/>
      <c r="R7" s="21"/>
      <c r="S7" s="26"/>
      <c r="T7" s="29"/>
    </row>
    <row r="8" spans="1:20" ht="15.75" thickBot="1" x14ac:dyDescent="0.3"/>
    <row r="9" spans="1:20" x14ac:dyDescent="0.25">
      <c r="A9" s="81" t="s">
        <v>20</v>
      </c>
      <c r="B9" s="82"/>
      <c r="C9" s="83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51.75" thickBot="1" x14ac:dyDescent="0.3">
      <c r="A11" s="45" t="s">
        <v>78</v>
      </c>
      <c r="B11" s="14" t="s">
        <v>80</v>
      </c>
      <c r="C11" s="46" t="str">
        <f>A6</f>
        <v>Nombre</v>
      </c>
    </row>
    <row r="12" spans="1:20" ht="15.75" thickBot="1" x14ac:dyDescent="0.3"/>
    <row r="13" spans="1:20" x14ac:dyDescent="0.25">
      <c r="A13" s="84" t="s">
        <v>23</v>
      </c>
      <c r="B13" s="85"/>
      <c r="C13" s="85" t="s">
        <v>0</v>
      </c>
      <c r="D13" s="85"/>
      <c r="E13" s="85"/>
      <c r="F13" s="85"/>
      <c r="G13" s="85" t="s">
        <v>24</v>
      </c>
      <c r="H13" s="85"/>
      <c r="I13" s="85"/>
      <c r="J13" s="85" t="s">
        <v>25</v>
      </c>
      <c r="K13" s="85"/>
      <c r="L13" s="85"/>
      <c r="M13" s="85"/>
      <c r="N13" s="85"/>
      <c r="O13" s="85" t="s">
        <v>26</v>
      </c>
      <c r="P13" s="85"/>
      <c r="Q13" s="85" t="s">
        <v>27</v>
      </c>
      <c r="R13" s="92"/>
    </row>
    <row r="14" spans="1:20" x14ac:dyDescent="0.25">
      <c r="A14" s="86"/>
      <c r="B14" s="87"/>
      <c r="C14" s="87"/>
      <c r="D14" s="87"/>
      <c r="E14" s="87"/>
      <c r="F14" s="87"/>
      <c r="G14" s="18" t="s">
        <v>28</v>
      </c>
      <c r="H14" s="18" t="s">
        <v>29</v>
      </c>
      <c r="I14" s="18" t="s">
        <v>0</v>
      </c>
      <c r="J14" s="18" t="s">
        <v>5</v>
      </c>
      <c r="K14" s="87" t="s">
        <v>0</v>
      </c>
      <c r="L14" s="87"/>
      <c r="M14" s="87"/>
      <c r="N14" s="87"/>
      <c r="O14" s="18" t="s">
        <v>30</v>
      </c>
      <c r="P14" s="18" t="s">
        <v>0</v>
      </c>
      <c r="Q14" s="18" t="s">
        <v>31</v>
      </c>
      <c r="R14" s="23" t="s">
        <v>32</v>
      </c>
    </row>
    <row r="15" spans="1:20" x14ac:dyDescent="0.25">
      <c r="A15" s="93" t="s">
        <v>180</v>
      </c>
      <c r="B15" s="94"/>
      <c r="C15" s="97" t="s">
        <v>181</v>
      </c>
      <c r="D15" s="98"/>
      <c r="E15" s="98"/>
      <c r="F15" s="99"/>
      <c r="G15" s="103" t="s">
        <v>182</v>
      </c>
      <c r="H15" s="105" t="str">
        <f>B2</f>
        <v xml:space="preserve">Proveedor </v>
      </c>
      <c r="I15" s="107" t="s">
        <v>183</v>
      </c>
      <c r="J15" s="109"/>
      <c r="K15" s="111"/>
      <c r="L15" s="112"/>
      <c r="M15" s="112"/>
      <c r="N15" s="113"/>
      <c r="O15" s="19" t="s">
        <v>184</v>
      </c>
      <c r="P15" s="20" t="s">
        <v>185</v>
      </c>
      <c r="Q15" s="19" t="s">
        <v>186</v>
      </c>
      <c r="R15" s="24" t="s">
        <v>187</v>
      </c>
    </row>
    <row r="16" spans="1:20" x14ac:dyDescent="0.25">
      <c r="A16" s="161"/>
      <c r="B16" s="162"/>
      <c r="C16" s="163"/>
      <c r="D16" s="164"/>
      <c r="E16" s="164"/>
      <c r="F16" s="165"/>
      <c r="G16" s="166"/>
      <c r="H16" s="167"/>
      <c r="I16" s="168"/>
      <c r="J16" s="169"/>
      <c r="K16" s="170"/>
      <c r="L16" s="171"/>
      <c r="M16" s="171"/>
      <c r="N16" s="172"/>
      <c r="O16" s="19" t="s">
        <v>188</v>
      </c>
      <c r="P16" s="20" t="s">
        <v>189</v>
      </c>
      <c r="Q16" s="19" t="s">
        <v>100</v>
      </c>
      <c r="R16" s="24" t="s">
        <v>187</v>
      </c>
    </row>
    <row r="17" spans="1:18" x14ac:dyDescent="0.25">
      <c r="A17" s="95"/>
      <c r="B17" s="96"/>
      <c r="C17" s="100"/>
      <c r="D17" s="101"/>
      <c r="E17" s="101"/>
      <c r="F17" s="102"/>
      <c r="G17" s="104"/>
      <c r="H17" s="106"/>
      <c r="I17" s="108"/>
      <c r="J17" s="110"/>
      <c r="K17" s="114"/>
      <c r="L17" s="115"/>
      <c r="M17" s="115"/>
      <c r="N17" s="116"/>
      <c r="O17" s="19" t="s">
        <v>190</v>
      </c>
      <c r="P17" s="20" t="s">
        <v>191</v>
      </c>
      <c r="Q17" s="19" t="s">
        <v>192</v>
      </c>
      <c r="R17" s="24" t="s">
        <v>187</v>
      </c>
    </row>
    <row r="18" spans="1:18" ht="30" x14ac:dyDescent="0.25">
      <c r="A18" s="117" t="s">
        <v>193</v>
      </c>
      <c r="B18" s="118"/>
      <c r="C18" s="119" t="s">
        <v>194</v>
      </c>
      <c r="D18" s="120"/>
      <c r="E18" s="120"/>
      <c r="F18" s="121"/>
      <c r="G18" s="40" t="s">
        <v>182</v>
      </c>
      <c r="H18" s="38" t="str">
        <f>B2</f>
        <v xml:space="preserve">Proveedor </v>
      </c>
      <c r="I18" s="39" t="s">
        <v>195</v>
      </c>
      <c r="J18" s="36"/>
      <c r="K18" s="173"/>
      <c r="L18" s="173"/>
      <c r="M18" s="173"/>
      <c r="N18" s="173"/>
      <c r="O18" s="71" t="s">
        <v>196</v>
      </c>
      <c r="P18" s="72" t="s">
        <v>140</v>
      </c>
      <c r="Q18" s="22" t="s">
        <v>106</v>
      </c>
      <c r="R18" s="25" t="s">
        <v>197</v>
      </c>
    </row>
    <row r="19" spans="1:18" x14ac:dyDescent="0.25">
      <c r="A19" s="123" t="s">
        <v>198</v>
      </c>
      <c r="B19" s="124"/>
      <c r="C19" s="129" t="s">
        <v>199</v>
      </c>
      <c r="D19" s="130"/>
      <c r="E19" s="130"/>
      <c r="F19" s="131"/>
      <c r="G19" s="138" t="s">
        <v>182</v>
      </c>
      <c r="H19" s="141" t="str">
        <f>B2</f>
        <v xml:space="preserve">Proveedor </v>
      </c>
      <c r="I19" s="144" t="s">
        <v>200</v>
      </c>
      <c r="J19" s="147"/>
      <c r="K19" s="150"/>
      <c r="L19" s="151"/>
      <c r="M19" s="151"/>
      <c r="N19" s="152"/>
      <c r="O19" s="26" t="s">
        <v>184</v>
      </c>
      <c r="P19" s="27" t="s">
        <v>185</v>
      </c>
      <c r="Q19" s="27" t="s">
        <v>186</v>
      </c>
      <c r="R19" s="28" t="s">
        <v>201</v>
      </c>
    </row>
    <row r="20" spans="1:18" x14ac:dyDescent="0.25">
      <c r="A20" s="125"/>
      <c r="B20" s="126"/>
      <c r="C20" s="132"/>
      <c r="D20" s="133"/>
      <c r="E20" s="133"/>
      <c r="F20" s="134"/>
      <c r="G20" s="139"/>
      <c r="H20" s="142"/>
      <c r="I20" s="145"/>
      <c r="J20" s="148"/>
      <c r="K20" s="153"/>
      <c r="L20" s="154"/>
      <c r="M20" s="154"/>
      <c r="N20" s="155"/>
      <c r="O20" s="26" t="s">
        <v>188</v>
      </c>
      <c r="P20" s="27" t="s">
        <v>189</v>
      </c>
      <c r="Q20" s="27" t="s">
        <v>100</v>
      </c>
      <c r="R20" s="28" t="s">
        <v>201</v>
      </c>
    </row>
    <row r="21" spans="1:18" x14ac:dyDescent="0.25">
      <c r="A21" s="127"/>
      <c r="B21" s="128"/>
      <c r="C21" s="135"/>
      <c r="D21" s="136"/>
      <c r="E21" s="136"/>
      <c r="F21" s="137"/>
      <c r="G21" s="140"/>
      <c r="H21" s="143"/>
      <c r="I21" s="146"/>
      <c r="J21" s="149"/>
      <c r="K21" s="156"/>
      <c r="L21" s="157"/>
      <c r="M21" s="157"/>
      <c r="N21" s="158"/>
      <c r="O21" s="26" t="s">
        <v>202</v>
      </c>
      <c r="P21" s="27" t="s">
        <v>203</v>
      </c>
      <c r="Q21" s="27" t="s">
        <v>204</v>
      </c>
      <c r="R21" s="28" t="s">
        <v>201</v>
      </c>
    </row>
    <row r="22" spans="1:18" x14ac:dyDescent="0.25">
      <c r="A22" s="75" t="s">
        <v>205</v>
      </c>
      <c r="B22" s="75"/>
      <c r="C22" s="76" t="s">
        <v>206</v>
      </c>
      <c r="D22" s="76"/>
      <c r="E22" s="76"/>
      <c r="F22" s="76"/>
      <c r="G22" s="73" t="s">
        <v>182</v>
      </c>
      <c r="H22" s="77" t="str">
        <f>B2</f>
        <v xml:space="preserve">Proveedor </v>
      </c>
      <c r="I22" s="76" t="s">
        <v>207</v>
      </c>
      <c r="J22" s="159"/>
      <c r="K22" s="74"/>
      <c r="L22" s="74"/>
      <c r="M22" s="74"/>
      <c r="N22" s="74"/>
      <c r="O22" s="29" t="s">
        <v>188</v>
      </c>
      <c r="P22" s="30" t="s">
        <v>189</v>
      </c>
      <c r="Q22" s="30" t="s">
        <v>100</v>
      </c>
      <c r="R22" s="29" t="s">
        <v>208</v>
      </c>
    </row>
    <row r="23" spans="1:18" x14ac:dyDescent="0.25">
      <c r="A23" s="75"/>
      <c r="B23" s="75"/>
      <c r="C23" s="76"/>
      <c r="D23" s="76"/>
      <c r="E23" s="76"/>
      <c r="F23" s="76"/>
      <c r="G23" s="73"/>
      <c r="H23" s="77"/>
      <c r="I23" s="76"/>
      <c r="J23" s="159"/>
      <c r="K23" s="74"/>
      <c r="L23" s="74"/>
      <c r="M23" s="74"/>
      <c r="N23" s="74"/>
      <c r="O23" s="29" t="s">
        <v>209</v>
      </c>
      <c r="P23" s="30" t="s">
        <v>210</v>
      </c>
      <c r="Q23" s="29" t="s">
        <v>211</v>
      </c>
      <c r="R23" s="29" t="s">
        <v>208</v>
      </c>
    </row>
    <row r="24" spans="1:18" ht="30" x14ac:dyDescent="0.25">
      <c r="A24" s="75"/>
      <c r="B24" s="75"/>
      <c r="C24" s="76"/>
      <c r="D24" s="76"/>
      <c r="E24" s="76"/>
      <c r="F24" s="76"/>
      <c r="G24" s="73"/>
      <c r="H24" s="77"/>
      <c r="I24" s="76"/>
      <c r="J24" s="159"/>
      <c r="K24" s="74"/>
      <c r="L24" s="74"/>
      <c r="M24" s="74"/>
      <c r="N24" s="74"/>
      <c r="O24" s="29" t="s">
        <v>212</v>
      </c>
      <c r="P24" s="30" t="s">
        <v>213</v>
      </c>
      <c r="Q24" s="29" t="s">
        <v>214</v>
      </c>
      <c r="R24" s="29" t="s">
        <v>208</v>
      </c>
    </row>
  </sheetData>
  <mergeCells count="35">
    <mergeCell ref="A18:B18"/>
    <mergeCell ref="C18:F18"/>
    <mergeCell ref="K18:N18"/>
    <mergeCell ref="A15:B17"/>
    <mergeCell ref="C15:F17"/>
    <mergeCell ref="G15:G17"/>
    <mergeCell ref="H15:H17"/>
    <mergeCell ref="Q13:R13"/>
    <mergeCell ref="K14:N14"/>
    <mergeCell ref="I15:I17"/>
    <mergeCell ref="J15:J17"/>
    <mergeCell ref="K15:N17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J19:J21"/>
    <mergeCell ref="K19:N21"/>
    <mergeCell ref="A22:B24"/>
    <mergeCell ref="C22:F24"/>
    <mergeCell ref="G22:G24"/>
    <mergeCell ref="H22:H24"/>
    <mergeCell ref="I22:I24"/>
    <mergeCell ref="J22:J24"/>
    <mergeCell ref="K22:N24"/>
    <mergeCell ref="A19:B21"/>
    <mergeCell ref="C19:F21"/>
    <mergeCell ref="G19:G21"/>
    <mergeCell ref="H19:H21"/>
    <mergeCell ref="I19:I21"/>
  </mergeCells>
  <hyperlinks>
    <hyperlink ref="A1" location="'Objetos de Dominio'!A1" display="Volver al inicio" xr:uid="{80FBDE3D-FA9B-4A08-B0DB-8EAFACF9F6D6}"/>
    <hyperlink ref="R4" location="'Objeto Dominio N'!A17" display="'Objeto Dominio N'!A17" xr:uid="{C9F001D7-83E3-41AB-B2E9-10E73957A986}"/>
    <hyperlink ref="S4" location="'Objeto Dominio N'!A18" display="'Objeto Dominio N'!A18" xr:uid="{43D9C37A-1C1E-48E0-BE3C-B992D01A66AF}"/>
    <hyperlink ref="T4" location="'Objeto Dominio N'!A19" display="'Objeto Dominio N'!A19" xr:uid="{343E9618-107A-4513-81A7-38C66DDC831F}"/>
    <hyperlink ref="Q4" location="'Objeto Dominio N'!A16" display="'Objeto Dominio N'!A16" xr:uid="{6C4F8514-21E3-4DD6-A9B1-66FAEE03478A}"/>
    <hyperlink ref="A1:P1" location="'Listado Objetos de Dominio'!A1" display="&lt;-Volver al inicio" xr:uid="{89A96275-9345-4D4D-AD0C-DF2FAB530095}"/>
    <hyperlink ref="C11" location="Proveedor!A6" display="Proveedor!A6" xr:uid="{5D638A79-CEC7-42BA-B928-8A938AF25BDD}"/>
    <hyperlink ref="H22" location="Proveedor!B2" display="Proveedor!B2" xr:uid="{854379D0-B430-4CF7-8A1D-5F4126FB2CCE}"/>
    <hyperlink ref="A18:B18" location="'Objeto Dominio 1'!R4" display="Reponsabilidad 2" xr:uid="{EA012215-790A-4630-9D2C-B515C17A70D4}"/>
    <hyperlink ref="H15" location="Proveedor!B2" display="Proveedor!B2" xr:uid="{0AFD3E16-0084-4207-ACD7-FBBBB05C647A}"/>
    <hyperlink ref="H18" location="Proveedor!B2" display="Proveedor!B2" xr:uid="{DAF9621C-2424-448A-AD41-B37E33DA5D1A}"/>
    <hyperlink ref="H19" location="Proveedor!B2" display="Proveedor!B2" xr:uid="{345182F1-F175-4A5B-9E33-02D24C9F493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E53-EABA-4BD5-8E66-A89CF4934C6F}">
  <dimension ref="A1:T20"/>
  <sheetViews>
    <sheetView topLeftCell="N6" zoomScaleNormal="100" workbookViewId="0">
      <selection activeCell="P15" sqref="P1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3.42578125" style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2</v>
      </c>
      <c r="B2" s="79" t="str">
        <f>'Listado Objetos de Dominio'!$A$6</f>
        <v xml:space="preserve">Marca 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3</v>
      </c>
      <c r="B3" s="80" t="str">
        <f>'Listado Objetos de Dominio'!$B$6</f>
        <v xml:space="preserve">Objeto de dominio el cual describe la relacion entre un producto y la marca que lo fabrica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5" t="str">
        <f>A14</f>
        <v>Crear marca</v>
      </c>
      <c r="R4" s="33" t="str">
        <f>A16</f>
        <v>Consultar marca</v>
      </c>
      <c r="S4" s="34" t="str">
        <f>A17</f>
        <v>Modificar marca</v>
      </c>
      <c r="T4" s="2" t="e">
        <f>#REF!</f>
        <v>#REF!</v>
      </c>
    </row>
    <row r="5" spans="1:20" ht="25.5" x14ac:dyDescent="0.25">
      <c r="A5" s="11" t="s">
        <v>43</v>
      </c>
      <c r="B5" s="5" t="s">
        <v>48</v>
      </c>
      <c r="C5" s="5"/>
      <c r="D5" s="5"/>
      <c r="E5" s="5"/>
      <c r="F5" s="5">
        <v>1</v>
      </c>
      <c r="G5" s="5"/>
      <c r="H5" s="5"/>
      <c r="I5" s="5"/>
      <c r="J5" s="13" t="s">
        <v>51</v>
      </c>
      <c r="K5" s="12" t="s">
        <v>52</v>
      </c>
      <c r="L5" s="5" t="s">
        <v>53</v>
      </c>
      <c r="M5" s="5" t="s">
        <v>52</v>
      </c>
      <c r="N5" s="5" t="s">
        <v>53</v>
      </c>
      <c r="O5" s="5" t="s">
        <v>52</v>
      </c>
      <c r="P5" s="7" t="s">
        <v>82</v>
      </c>
      <c r="Q5" s="32"/>
      <c r="R5" s="21"/>
      <c r="S5" s="26"/>
      <c r="T5" s="29"/>
    </row>
    <row r="6" spans="1:20" ht="56.25" customHeight="1" x14ac:dyDescent="0.25">
      <c r="A6" s="11" t="s">
        <v>81</v>
      </c>
      <c r="B6" s="49" t="s">
        <v>49</v>
      </c>
      <c r="C6" s="5">
        <v>1</v>
      </c>
      <c r="D6" s="5">
        <v>100</v>
      </c>
      <c r="E6" s="5"/>
      <c r="F6" s="5"/>
      <c r="G6" s="5"/>
      <c r="H6" s="7" t="s">
        <v>50</v>
      </c>
      <c r="I6" s="5"/>
      <c r="J6" s="13"/>
      <c r="K6" s="12" t="s">
        <v>53</v>
      </c>
      <c r="L6" s="5" t="s">
        <v>53</v>
      </c>
      <c r="M6" s="5" t="s">
        <v>52</v>
      </c>
      <c r="N6" s="5" t="s">
        <v>53</v>
      </c>
      <c r="O6" s="5" t="s">
        <v>53</v>
      </c>
      <c r="P6" s="7" t="s">
        <v>83</v>
      </c>
      <c r="Q6" s="32"/>
      <c r="R6" s="21"/>
      <c r="S6" s="26"/>
      <c r="T6" s="29"/>
    </row>
    <row r="7" spans="1:20" ht="15.75" thickBot="1" x14ac:dyDescent="0.3"/>
    <row r="8" spans="1:20" x14ac:dyDescent="0.25">
      <c r="A8" s="81" t="s">
        <v>20</v>
      </c>
      <c r="B8" s="82"/>
      <c r="C8" s="83"/>
    </row>
    <row r="9" spans="1:20" x14ac:dyDescent="0.25">
      <c r="A9" s="16" t="s">
        <v>21</v>
      </c>
      <c r="B9" s="15" t="s">
        <v>0</v>
      </c>
      <c r="C9" s="17" t="s">
        <v>22</v>
      </c>
    </row>
    <row r="10" spans="1:20" ht="39" thickBot="1" x14ac:dyDescent="0.3">
      <c r="A10" s="45" t="s">
        <v>84</v>
      </c>
      <c r="B10" s="14" t="s">
        <v>85</v>
      </c>
      <c r="C10" s="46" t="str">
        <f>A6</f>
        <v>Nombre Marca</v>
      </c>
    </row>
    <row r="11" spans="1:20" ht="15.75" thickBot="1" x14ac:dyDescent="0.3"/>
    <row r="12" spans="1:20" x14ac:dyDescent="0.25">
      <c r="A12" s="84" t="s">
        <v>23</v>
      </c>
      <c r="B12" s="85"/>
      <c r="C12" s="85" t="s">
        <v>0</v>
      </c>
      <c r="D12" s="85"/>
      <c r="E12" s="85"/>
      <c r="F12" s="85"/>
      <c r="G12" s="85" t="s">
        <v>24</v>
      </c>
      <c r="H12" s="85"/>
      <c r="I12" s="85"/>
      <c r="J12" s="85" t="s">
        <v>25</v>
      </c>
      <c r="K12" s="85"/>
      <c r="L12" s="85"/>
      <c r="M12" s="85"/>
      <c r="N12" s="85"/>
      <c r="O12" s="85" t="s">
        <v>26</v>
      </c>
      <c r="P12" s="85"/>
      <c r="Q12" s="85" t="s">
        <v>27</v>
      </c>
      <c r="R12" s="92"/>
    </row>
    <row r="13" spans="1:20" x14ac:dyDescent="0.25">
      <c r="A13" s="86"/>
      <c r="B13" s="87"/>
      <c r="C13" s="87"/>
      <c r="D13" s="87"/>
      <c r="E13" s="87"/>
      <c r="F13" s="87"/>
      <c r="G13" s="18" t="s">
        <v>28</v>
      </c>
      <c r="H13" s="18" t="s">
        <v>29</v>
      </c>
      <c r="I13" s="18" t="s">
        <v>0</v>
      </c>
      <c r="J13" s="18" t="s">
        <v>5</v>
      </c>
      <c r="K13" s="87" t="s">
        <v>0</v>
      </c>
      <c r="L13" s="87"/>
      <c r="M13" s="87"/>
      <c r="N13" s="87"/>
      <c r="O13" s="18" t="s">
        <v>30</v>
      </c>
      <c r="P13" s="18" t="s">
        <v>0</v>
      </c>
      <c r="Q13" s="18" t="s">
        <v>31</v>
      </c>
      <c r="R13" s="23" t="s">
        <v>32</v>
      </c>
    </row>
    <row r="14" spans="1:20" ht="15" customHeight="1" x14ac:dyDescent="0.25">
      <c r="A14" s="174" t="s">
        <v>215</v>
      </c>
      <c r="B14" s="175"/>
      <c r="C14" s="111" t="s">
        <v>218</v>
      </c>
      <c r="D14" s="112"/>
      <c r="E14" s="112"/>
      <c r="F14" s="113"/>
      <c r="G14" s="103" t="s">
        <v>47</v>
      </c>
      <c r="H14" s="105" t="str">
        <f>B2</f>
        <v xml:space="preserve">Marca </v>
      </c>
      <c r="I14" s="107" t="s">
        <v>221</v>
      </c>
      <c r="J14" s="109"/>
      <c r="K14" s="111"/>
      <c r="L14" s="112"/>
      <c r="M14" s="112"/>
      <c r="N14" s="113"/>
      <c r="O14" s="66" t="s">
        <v>224</v>
      </c>
      <c r="P14" s="20" t="s">
        <v>225</v>
      </c>
      <c r="Q14" s="19" t="s">
        <v>233</v>
      </c>
      <c r="R14" s="24" t="s">
        <v>235</v>
      </c>
    </row>
    <row r="15" spans="1:20" x14ac:dyDescent="0.25">
      <c r="A15" s="176"/>
      <c r="B15" s="177"/>
      <c r="C15" s="114"/>
      <c r="D15" s="115"/>
      <c r="E15" s="115"/>
      <c r="F15" s="116"/>
      <c r="G15" s="104"/>
      <c r="H15" s="106"/>
      <c r="I15" s="108"/>
      <c r="J15" s="110"/>
      <c r="K15" s="114"/>
      <c r="L15" s="115"/>
      <c r="M15" s="115"/>
      <c r="N15" s="116"/>
      <c r="O15" s="62" t="s">
        <v>226</v>
      </c>
      <c r="P15" s="63" t="s">
        <v>238</v>
      </c>
      <c r="Q15" s="19" t="s">
        <v>100</v>
      </c>
      <c r="R15" s="24" t="s">
        <v>235</v>
      </c>
    </row>
    <row r="16" spans="1:20" ht="27.75" customHeight="1" x14ac:dyDescent="0.25">
      <c r="A16" s="117" t="s">
        <v>217</v>
      </c>
      <c r="B16" s="118"/>
      <c r="C16" s="160" t="s">
        <v>219</v>
      </c>
      <c r="D16" s="160"/>
      <c r="E16" s="160"/>
      <c r="F16" s="160"/>
      <c r="G16" s="40" t="s">
        <v>47</v>
      </c>
      <c r="H16" s="38" t="str">
        <f>B2</f>
        <v xml:space="preserve">Marca </v>
      </c>
      <c r="I16" s="39" t="s">
        <v>222</v>
      </c>
      <c r="J16" s="36"/>
      <c r="K16" s="122"/>
      <c r="L16" s="122"/>
      <c r="M16" s="122"/>
      <c r="N16" s="122"/>
      <c r="O16" s="64" t="s">
        <v>227</v>
      </c>
      <c r="P16" s="65" t="s">
        <v>105</v>
      </c>
      <c r="Q16" s="22" t="s">
        <v>106</v>
      </c>
      <c r="R16" s="25" t="s">
        <v>237</v>
      </c>
    </row>
    <row r="17" spans="1:18" ht="27" customHeight="1" x14ac:dyDescent="0.25">
      <c r="A17" s="181" t="s">
        <v>216</v>
      </c>
      <c r="B17" s="181"/>
      <c r="C17" s="180" t="s">
        <v>220</v>
      </c>
      <c r="D17" s="180"/>
      <c r="E17" s="180"/>
      <c r="F17" s="180"/>
      <c r="G17" s="182" t="s">
        <v>47</v>
      </c>
      <c r="H17" s="181" t="str">
        <f>B2</f>
        <v xml:space="preserve">Marca </v>
      </c>
      <c r="I17" s="180" t="s">
        <v>223</v>
      </c>
      <c r="J17" s="179"/>
      <c r="K17" s="178"/>
      <c r="L17" s="178"/>
      <c r="M17" s="178"/>
      <c r="N17" s="178"/>
      <c r="O17" s="26" t="s">
        <v>224</v>
      </c>
      <c r="P17" s="27" t="s">
        <v>228</v>
      </c>
      <c r="Q17" s="27" t="s">
        <v>233</v>
      </c>
      <c r="R17" s="26" t="s">
        <v>236</v>
      </c>
    </row>
    <row r="18" spans="1:18" x14ac:dyDescent="0.25">
      <c r="A18" s="181"/>
      <c r="B18" s="181"/>
      <c r="C18" s="180"/>
      <c r="D18" s="180"/>
      <c r="E18" s="180"/>
      <c r="F18" s="180"/>
      <c r="G18" s="182"/>
      <c r="H18" s="181"/>
      <c r="I18" s="180"/>
      <c r="J18" s="179"/>
      <c r="K18" s="178"/>
      <c r="L18" s="178"/>
      <c r="M18" s="178"/>
      <c r="N18" s="178"/>
      <c r="O18" s="26" t="s">
        <v>226</v>
      </c>
      <c r="P18" s="27" t="s">
        <v>238</v>
      </c>
      <c r="Q18" s="27" t="s">
        <v>100</v>
      </c>
      <c r="R18" s="26" t="s">
        <v>236</v>
      </c>
    </row>
    <row r="19" spans="1:18" x14ac:dyDescent="0.25">
      <c r="A19" s="181"/>
      <c r="B19" s="181"/>
      <c r="C19" s="180"/>
      <c r="D19" s="180"/>
      <c r="E19" s="180"/>
      <c r="F19" s="180"/>
      <c r="G19" s="182"/>
      <c r="H19" s="181"/>
      <c r="I19" s="180"/>
      <c r="J19" s="179"/>
      <c r="K19" s="178"/>
      <c r="L19" s="178"/>
      <c r="M19" s="178"/>
      <c r="N19" s="178"/>
      <c r="O19" s="26" t="s">
        <v>229</v>
      </c>
      <c r="P19" s="27" t="s">
        <v>230</v>
      </c>
      <c r="Q19" s="27" t="s">
        <v>234</v>
      </c>
      <c r="R19" s="26" t="s">
        <v>236</v>
      </c>
    </row>
    <row r="20" spans="1:18" ht="30" x14ac:dyDescent="0.25">
      <c r="A20" s="181"/>
      <c r="B20" s="181"/>
      <c r="C20" s="180"/>
      <c r="D20" s="180"/>
      <c r="E20" s="180"/>
      <c r="F20" s="180"/>
      <c r="G20" s="182"/>
      <c r="H20" s="181"/>
      <c r="I20" s="180"/>
      <c r="J20" s="179"/>
      <c r="K20" s="178"/>
      <c r="L20" s="178"/>
      <c r="M20" s="178"/>
      <c r="N20" s="178"/>
      <c r="O20" s="37" t="s">
        <v>231</v>
      </c>
      <c r="P20" s="27" t="s">
        <v>232</v>
      </c>
      <c r="Q20" s="27" t="s">
        <v>100</v>
      </c>
      <c r="R20" s="26" t="s">
        <v>236</v>
      </c>
    </row>
  </sheetData>
  <mergeCells count="28">
    <mergeCell ref="C17:F20"/>
    <mergeCell ref="A17:B20"/>
    <mergeCell ref="K17:N20"/>
    <mergeCell ref="J17:J20"/>
    <mergeCell ref="I17:I20"/>
    <mergeCell ref="H17:H20"/>
    <mergeCell ref="G17:G20"/>
    <mergeCell ref="Q12:R12"/>
    <mergeCell ref="K13:N13"/>
    <mergeCell ref="A14:B15"/>
    <mergeCell ref="C14:F15"/>
    <mergeCell ref="G14:G15"/>
    <mergeCell ref="H14:H15"/>
    <mergeCell ref="I14:I15"/>
    <mergeCell ref="J14:J15"/>
    <mergeCell ref="K14:N15"/>
    <mergeCell ref="A16:B16"/>
    <mergeCell ref="C16:F16"/>
    <mergeCell ref="K16:N16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0C4C1311-4509-4FE8-8A76-956744280737}"/>
    <hyperlink ref="R4" location="'Objeto Dominio N'!A17" display="'Objeto Dominio N'!A17" xr:uid="{EDF18BCE-51E4-4F0E-B264-5AEFC2CD8FD2}"/>
    <hyperlink ref="S4" location="'Objeto Dominio N'!A18" display="'Objeto Dominio N'!A18" xr:uid="{2B0EE36C-433B-45A4-9019-47AF0393FE71}"/>
    <hyperlink ref="T4" location="'Objeto Dominio N'!A19" display="'Objeto Dominio N'!A19" xr:uid="{0A16C642-C4C8-4C2A-818A-17E2A2C72E86}"/>
    <hyperlink ref="A16:B16" location="'Objeto Dominio N'!R4" display="Reponsabilidad 2" xr:uid="{B0B7527E-98E1-4E80-865A-A7B36AE7E6A0}"/>
    <hyperlink ref="Q4" location="'Objeto Dominio N'!A16" display="'Objeto Dominio N'!A16" xr:uid="{ABE42326-5BFD-4D95-9C76-9D033F0D9ABD}"/>
    <hyperlink ref="A1:P1" location="'Listado Objetos de Dominio'!A1" display="&lt;-Volver al inicio" xr:uid="{1C590343-EBA7-444C-85AB-8AF1DDDDFA6B}"/>
    <hyperlink ref="C10" location="Marca!A6" display="Marca!A6" xr:uid="{4A373C1D-4461-4C10-A286-67E58DCD29FA}"/>
    <hyperlink ref="H14" location="Marca!B2" display="Marca!B2" xr:uid="{C88C2C0B-7BF3-4DBB-97A6-84864410A0A4}"/>
    <hyperlink ref="H16" location="Marca!B2" display="Marca!B2" xr:uid="{0A897454-8602-4761-971B-B189A590FA67}"/>
    <hyperlink ref="H17" location="Marca!B2" display="Marca!B2" xr:uid="{6811DFAA-CB33-4513-9261-4737C7DD68A7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anémico</vt:lpstr>
      <vt:lpstr>Listado Objetos de Dominio</vt:lpstr>
      <vt:lpstr>Producto</vt:lpstr>
      <vt:lpstr>Categoria de producto</vt:lpstr>
      <vt:lpstr>Inventario</vt:lpstr>
      <vt:lpstr>Proveedor</vt:lpstr>
      <vt:lpstr>Marca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2024-04-05T05:17:41Z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