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EBAN\Downloads\"/>
    </mc:Choice>
  </mc:AlternateContent>
  <xr:revisionPtr revIDLastSave="0" documentId="13_ncr:1_{6C093215-5F90-435C-91B4-655DC639AC9A}" xr6:coauthVersionLast="47" xr6:coauthVersionMax="47" xr10:uidLastSave="{00000000-0000-0000-0000-000000000000}"/>
  <bookViews>
    <workbookView xWindow="-108" yWindow="-108" windowWidth="23256" windowHeight="12456" activeTab="1" xr2:uid="{36012E7C-B3F4-482B-AC16-7CCB81B9AE88}"/>
  </bookViews>
  <sheets>
    <sheet name="Flujo de eventos en el tiempo" sheetId="61" r:id="rId1"/>
    <sheet name="Listado Objetos de Dominio" sheetId="67" r:id="rId2"/>
    <sheet name="Tienda" sheetId="72" r:id="rId3"/>
    <sheet name="Pedido" sheetId="68" r:id="rId4"/>
    <sheet name="Pago" sheetId="69" r:id="rId5"/>
  </sheets>
  <externalReferences>
    <externalReference r:id="rId6"/>
  </externalReferences>
  <definedNames>
    <definedName name="_xlnm._FilterDatabase" localSheetId="1" hidden="1">'Listado Objetos de Dominio'!$A$3:$B$3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8" i="72" l="1"/>
  <c r="M17" i="72"/>
  <c r="L17" i="72"/>
  <c r="M16" i="72"/>
  <c r="L16" i="72"/>
  <c r="M14" i="72"/>
  <c r="L14" i="72"/>
  <c r="M13" i="72"/>
  <c r="L13" i="72"/>
  <c r="M12" i="72"/>
  <c r="L12" i="72"/>
  <c r="M11" i="72"/>
  <c r="L11" i="72"/>
  <c r="M10" i="72"/>
  <c r="L10" i="72"/>
  <c r="M9" i="72"/>
  <c r="M8" i="72"/>
  <c r="L8" i="72"/>
  <c r="M7" i="72"/>
  <c r="L7" i="72"/>
  <c r="B3" i="72"/>
  <c r="B2" i="72"/>
  <c r="B3" i="69"/>
  <c r="B2" i="69"/>
  <c r="L14" i="69"/>
  <c r="M13" i="69"/>
  <c r="L13" i="69"/>
  <c r="M11" i="69"/>
  <c r="L11" i="69"/>
  <c r="M10" i="69"/>
  <c r="L10" i="69"/>
  <c r="M8" i="69"/>
  <c r="M7" i="69"/>
  <c r="L7" i="69"/>
  <c r="M16" i="68"/>
  <c r="L16" i="68"/>
  <c r="L14" i="68"/>
  <c r="M13" i="68"/>
  <c r="L13" i="68"/>
  <c r="M11" i="68"/>
  <c r="L11" i="68"/>
  <c r="M10" i="68"/>
  <c r="L10" i="68"/>
  <c r="M9" i="68"/>
  <c r="M8" i="68"/>
  <c r="L8" i="68"/>
  <c r="M7" i="68"/>
  <c r="L7" i="68"/>
  <c r="B3" i="68"/>
  <c r="B2" i="6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</authors>
  <commentList>
    <comment ref="C3" authorId="0" shapeId="0" xr:uid="{3EAB824B-761A-446E-8B9A-62511A69DCED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Propio: Es parte del contexto actual.
Referenciado: No es parte del contexto actual y represente a una vista materializada, vista parcializada o enlace de interacción con otro contexto.</t>
        </r>
      </text>
    </comment>
  </commentList>
</comments>
</file>

<file path=xl/sharedStrings.xml><?xml version="1.0" encoding="utf-8"?>
<sst xmlns="http://schemas.openxmlformats.org/spreadsheetml/2006/main" count="196" uniqueCount="101">
  <si>
    <t>Descripción</t>
  </si>
  <si>
    <t>&lt;-Volver al inicio</t>
  </si>
  <si>
    <t>Objeto de Dominio:</t>
  </si>
  <si>
    <t>Descripción:</t>
  </si>
  <si>
    <t>Nombre</t>
  </si>
  <si>
    <t>Actor</t>
  </si>
  <si>
    <t>Acción</t>
  </si>
  <si>
    <t>Políticas</t>
  </si>
  <si>
    <t>Evento</t>
  </si>
  <si>
    <t>Número</t>
  </si>
  <si>
    <t>Aspectos por solucionar</t>
  </si>
  <si>
    <t>Domain Event</t>
  </si>
  <si>
    <t>Action/Command</t>
  </si>
  <si>
    <t>Business Rule/Policy</t>
  </si>
  <si>
    <t>External System</t>
  </si>
  <si>
    <t>Sistema Externo</t>
  </si>
  <si>
    <t>Hotspot/questions/Risk</t>
  </si>
  <si>
    <t>Eventos Previos</t>
  </si>
  <si>
    <t>Comandos Posteriores</t>
  </si>
  <si>
    <t>Read Model</t>
  </si>
  <si>
    <t>Información externa</t>
  </si>
  <si>
    <t>Información</t>
  </si>
  <si>
    <t>Entity/Aggregate/Object domain</t>
  </si>
  <si>
    <t>Objeto de dominio</t>
  </si>
  <si>
    <t>TipoObjetoDominio</t>
  </si>
  <si>
    <t>Contexto</t>
  </si>
  <si>
    <t>Nombre contexto</t>
  </si>
  <si>
    <t>Descripción contexto</t>
  </si>
  <si>
    <t>pago</t>
  </si>
  <si>
    <t>contexto que contiene la información de cada uno de los pagos que se relizan por la venta de los productos</t>
  </si>
  <si>
    <t>Promocion</t>
  </si>
  <si>
    <t>Propia</t>
  </si>
  <si>
    <t>Pago</t>
  </si>
  <si>
    <t xml:space="preserve">Pedido </t>
  </si>
  <si>
    <t xml:space="preserve">Objeto de dominio que representa una orden de compra realizada por un cliente </t>
  </si>
  <si>
    <t xml:space="preserve">Objeto de dominio que representa el pago realizado por un cliente </t>
  </si>
  <si>
    <t>Administrador</t>
  </si>
  <si>
    <t>Los datos deben ser validos a nivel tipo de dato, longitud, obligatoriedad, fromato, rango</t>
  </si>
  <si>
    <t>Vendedor</t>
  </si>
  <si>
    <t>si se envian parametros de consulta deben ser validos a nivel tipo de dato, longitud, obligatoriedad, fromato, rango</t>
  </si>
  <si>
    <t>Crear pedido</t>
  </si>
  <si>
    <t>Accion la cual es la encargada de crear el pedido</t>
  </si>
  <si>
    <t>pedido</t>
  </si>
  <si>
    <t>Pol-pedido-001</t>
  </si>
  <si>
    <t>Pol-pedido-002</t>
  </si>
  <si>
    <t>pedido creado</t>
  </si>
  <si>
    <t>Modificar pedido</t>
  </si>
  <si>
    <t>Accion la cual es la encargada de modificar el pedido que se solicita</t>
  </si>
  <si>
    <t>Pol-pedido-004</t>
  </si>
  <si>
    <t>Debe existir el pedido que se este modificando</t>
  </si>
  <si>
    <t>pedido modificado</t>
  </si>
  <si>
    <t>consultar Pedido</t>
  </si>
  <si>
    <t>Accion la cual es la encargada consultar el pedido que se necesita</t>
  </si>
  <si>
    <t>Pol-Pedido-003</t>
  </si>
  <si>
    <t>Si se envian parametros de consulta deben ser validos a nivel de tipo de dato, longitud, obligatoriedad, formato y rango</t>
  </si>
  <si>
    <t>pedido consultado</t>
  </si>
  <si>
    <t>Cancelar pedido</t>
  </si>
  <si>
    <t>Accion la cual es la encargada de cancelar un pedido que se este realizando en el momento</t>
  </si>
  <si>
    <t>El pedido que se este cancelando debe ser el mismo que se este creando</t>
  </si>
  <si>
    <t>Pol-pedido-005</t>
  </si>
  <si>
    <t>pedido cancelado</t>
  </si>
  <si>
    <t>sistema</t>
  </si>
  <si>
    <t>Crear pago</t>
  </si>
  <si>
    <t>Accion la cual es la encargada de poner en servicio el pago</t>
  </si>
  <si>
    <t>no puede existir mas de un pago con el mismo pedido y fecha de pago</t>
  </si>
  <si>
    <t>Pol-pago-001</t>
  </si>
  <si>
    <t>Pol-pago-002</t>
  </si>
  <si>
    <t>pago creado</t>
  </si>
  <si>
    <t>Consultar pago</t>
  </si>
  <si>
    <t>Accion la cual es la encargada de consultar el pago que se requiere</t>
  </si>
  <si>
    <t>pago consultado</t>
  </si>
  <si>
    <t>Modificar pago</t>
  </si>
  <si>
    <t>Accion la cual es la encargada de modifica el pago y actualizarlo según sea la necesidad</t>
  </si>
  <si>
    <t>Pol-pago-003</t>
  </si>
  <si>
    <t>Pol-pago-004</t>
  </si>
  <si>
    <t>debe existir el pago que se este modificando</t>
  </si>
  <si>
    <t>pago modificado</t>
  </si>
  <si>
    <t xml:space="preserve">no puede existir mas de un pedido con la misma fecha y promocion </t>
  </si>
  <si>
    <t>no puede existir mas de un pedido con la misma fecha y promocion</t>
  </si>
  <si>
    <t>Objeto de dominio que representa la tienda fisica o virtual donde se pueden realizar las compras</t>
  </si>
  <si>
    <t>Tienda</t>
  </si>
  <si>
    <t>Crear tienda</t>
  </si>
  <si>
    <t>Accion la cual se encarga de poner en servicio una tienda para vender productos para el servicio al cliente</t>
  </si>
  <si>
    <t>tienda</t>
  </si>
  <si>
    <t>Pol-tienda-001</t>
  </si>
  <si>
    <t xml:space="preserve">no se puede crear una nueva tienda sin darle una ubicación precisa </t>
  </si>
  <si>
    <t>tienda creada</t>
  </si>
  <si>
    <t>Pol-tienda-002</t>
  </si>
  <si>
    <t>No se puede crear una nueva tienda sin darle un nombre a la tienda y a la sede, tiene que cumplir que ninguno de estos nombres se repita</t>
  </si>
  <si>
    <t>Consultar tienda</t>
  </si>
  <si>
    <t>Accion la cual se encarga de consultar lo que contiene la tienda</t>
  </si>
  <si>
    <t>tienda consultada</t>
  </si>
  <si>
    <t>Modificar tienda</t>
  </si>
  <si>
    <t>Accion la cual se encarga de modificar la tienda y lo que contiene</t>
  </si>
  <si>
    <t>El nombre de la tienda y sede solo se podran modificar teniendo en cuenta el parametro de que no se puede repetir</t>
  </si>
  <si>
    <t>tienda modificada</t>
  </si>
  <si>
    <t>Los datos del vendedor de la tienda se podran modificar teniendo en cuenta que no se puede repetir un mismo vendedor en diferentes tiendas</t>
  </si>
  <si>
    <t>Eliminar tienda</t>
  </si>
  <si>
    <t>Accion la cual se encarga de cerrar una tienda al publico</t>
  </si>
  <si>
    <t>Debe existir la tienda que se esta eliminando</t>
  </si>
  <si>
    <t>tienda eliminada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</si>
</sst>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</font>
    <font>
      <sz val="9"/>
      <color rgb="FF000000"/>
      <name val="Helvetica"/>
    </font>
    <font>
      <sz val="8"/>
      <name val="Calibri"/>
      <family val="2"/>
      <scheme val="minor"/>
    </font>
    <font>
      <sz val="9"/>
      <color theme="1"/>
      <name val="Helvetica"/>
    </font>
    <font>
      <u/>
      <sz val="10"/>
      <color theme="1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CFCAA"/>
        <bgColor indexed="64"/>
      </patternFill>
    </fill>
    <fill>
      <patternFill patternType="solid">
        <fgColor rgb="FFFDD3FA"/>
        <bgColor indexed="64"/>
      </patternFill>
    </fill>
    <fill>
      <patternFill patternType="solid">
        <fgColor rgb="FFFA90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3895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9" fillId="0" borderId="0"/>
    <xf numFmtId="0" fontId="14" fillId="0" borderId="0" applyNumberFormat="0" applyFill="0" applyBorder="0" applyAlignment="0" applyProtection="0"/>
  </cellStyleXfs>
  <cellXfs count="124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7" borderId="2" xfId="0" applyFont="1" applyFill="1" applyBorder="1" applyAlignment="1">
      <alignment vertical="center"/>
    </xf>
    <xf numFmtId="0" fontId="4" fillId="7" borderId="5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16" borderId="2" xfId="0" applyFont="1" applyFill="1" applyBorder="1" applyAlignment="1">
      <alignment vertical="center"/>
    </xf>
    <xf numFmtId="0" fontId="1" fillId="16" borderId="5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2" fillId="0" borderId="9" xfId="1" applyBorder="1"/>
    <xf numFmtId="0" fontId="7" fillId="0" borderId="9" xfId="0" applyFont="1" applyBorder="1" applyAlignment="1">
      <alignment vertical="top" wrapText="1"/>
    </xf>
    <xf numFmtId="0" fontId="8" fillId="0" borderId="9" xfId="0" applyFont="1" applyBorder="1"/>
    <xf numFmtId="0" fontId="2" fillId="0" borderId="1" xfId="1" quotePrefix="1" applyBorder="1"/>
    <xf numFmtId="0" fontId="9" fillId="0" borderId="1" xfId="0" applyFont="1" applyBorder="1"/>
    <xf numFmtId="0" fontId="7" fillId="0" borderId="1" xfId="0" applyFont="1" applyBorder="1" applyAlignment="1">
      <alignment vertical="top" wrapText="1"/>
    </xf>
    <xf numFmtId="0" fontId="10" fillId="0" borderId="1" xfId="0" applyFont="1" applyBorder="1"/>
    <xf numFmtId="0" fontId="2" fillId="0" borderId="1" xfId="1" applyBorder="1"/>
    <xf numFmtId="0" fontId="0" fillId="18" borderId="1" xfId="0" applyFill="1" applyBorder="1" applyAlignment="1">
      <alignment vertical="center"/>
    </xf>
    <xf numFmtId="0" fontId="11" fillId="18" borderId="1" xfId="0" applyFont="1" applyFill="1" applyBorder="1" applyAlignment="1">
      <alignment wrapText="1"/>
    </xf>
    <xf numFmtId="0" fontId="0" fillId="18" borderId="1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9" borderId="1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20" borderId="1" xfId="0" applyFill="1" applyBorder="1" applyAlignment="1">
      <alignment horizontal="center" vertical="center"/>
    </xf>
    <xf numFmtId="0" fontId="0" fillId="20" borderId="1" xfId="0" applyFill="1" applyBorder="1" applyAlignment="1">
      <alignment vertical="center"/>
    </xf>
    <xf numFmtId="0" fontId="0" fillId="19" borderId="1" xfId="0" applyFill="1" applyBorder="1" applyAlignment="1">
      <alignment horizontal="center" vertical="center"/>
    </xf>
    <xf numFmtId="0" fontId="0" fillId="19" borderId="15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10" xfId="0" applyFill="1" applyBorder="1" applyAlignment="1">
      <alignment vertical="center"/>
    </xf>
    <xf numFmtId="0" fontId="0" fillId="19" borderId="7" xfId="0" applyFill="1" applyBorder="1" applyAlignment="1">
      <alignment vertical="center"/>
    </xf>
    <xf numFmtId="0" fontId="13" fillId="19" borderId="12" xfId="0" applyFont="1" applyFill="1" applyBorder="1" applyAlignment="1">
      <alignment vertical="center" wrapText="1"/>
    </xf>
    <xf numFmtId="0" fontId="13" fillId="19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horizontal="center" wrapText="1"/>
    </xf>
    <xf numFmtId="0" fontId="11" fillId="18" borderId="1" xfId="0" applyFont="1" applyFill="1" applyBorder="1" applyAlignment="1">
      <alignment horizontal="center" wrapText="1"/>
    </xf>
    <xf numFmtId="0" fontId="11" fillId="18" borderId="1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left" vertical="center" wrapText="1"/>
    </xf>
    <xf numFmtId="0" fontId="0" fillId="17" borderId="3" xfId="0" applyFill="1" applyBorder="1" applyAlignment="1">
      <alignment horizontal="left" vertical="center"/>
    </xf>
    <xf numFmtId="0" fontId="0" fillId="17" borderId="4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 wrapText="1"/>
    </xf>
    <xf numFmtId="0" fontId="0" fillId="17" borderId="6" xfId="0" applyFill="1" applyBorder="1" applyAlignment="1">
      <alignment horizontal="left" vertical="center" wrapText="1"/>
    </xf>
    <xf numFmtId="0" fontId="0" fillId="19" borderId="14" xfId="0" applyFill="1" applyBorder="1" applyAlignment="1">
      <alignment horizontal="center" vertical="center"/>
    </xf>
    <xf numFmtId="0" fontId="0" fillId="19" borderId="16" xfId="0" applyFill="1" applyBorder="1" applyAlignment="1">
      <alignment horizontal="center" vertical="center"/>
    </xf>
    <xf numFmtId="0" fontId="13" fillId="19" borderId="7" xfId="0" applyFont="1" applyFill="1" applyBorder="1" applyAlignment="1">
      <alignment horizontal="center" vertical="center" wrapText="1"/>
    </xf>
    <xf numFmtId="0" fontId="13" fillId="19" borderId="12" xfId="0" applyFont="1" applyFill="1" applyBorder="1" applyAlignment="1">
      <alignment horizontal="center" vertical="center" wrapText="1"/>
    </xf>
    <xf numFmtId="0" fontId="13" fillId="19" borderId="8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20" borderId="7" xfId="0" applyFill="1" applyBorder="1" applyAlignment="1">
      <alignment horizontal="center" vertical="center"/>
    </xf>
    <xf numFmtId="0" fontId="0" fillId="20" borderId="8" xfId="0" applyFill="1" applyBorder="1" applyAlignment="1">
      <alignment horizontal="center" vertical="center"/>
    </xf>
    <xf numFmtId="0" fontId="11" fillId="20" borderId="7" xfId="0" applyFont="1" applyFill="1" applyBorder="1" applyAlignment="1">
      <alignment horizontal="center" wrapText="1"/>
    </xf>
    <xf numFmtId="0" fontId="11" fillId="20" borderId="8" xfId="0" applyFont="1" applyFill="1" applyBorder="1" applyAlignment="1">
      <alignment horizontal="center" wrapText="1"/>
    </xf>
    <xf numFmtId="0" fontId="0" fillId="19" borderId="7" xfId="0" applyFill="1" applyBorder="1" applyAlignment="1">
      <alignment horizontal="center" vertical="center" wrapText="1"/>
    </xf>
    <xf numFmtId="0" fontId="0" fillId="19" borderId="12" xfId="0" applyFill="1" applyBorder="1" applyAlignment="1">
      <alignment horizontal="center" vertical="center" wrapText="1"/>
    </xf>
    <xf numFmtId="0" fontId="0" fillId="19" borderId="8" xfId="0" applyFill="1" applyBorder="1" applyAlignment="1">
      <alignment horizontal="center" vertical="center" wrapText="1"/>
    </xf>
    <xf numFmtId="0" fontId="0" fillId="19" borderId="7" xfId="0" applyFill="1" applyBorder="1" applyAlignment="1">
      <alignment horizontal="center" vertical="center"/>
    </xf>
    <xf numFmtId="0" fontId="0" fillId="19" borderId="12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 wrapText="1"/>
    </xf>
    <xf numFmtId="0" fontId="2" fillId="0" borderId="0" xfId="1" applyBorder="1" applyAlignment="1">
      <alignment horizontal="left" vertical="center"/>
    </xf>
    <xf numFmtId="0" fontId="4" fillId="9" borderId="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0" fillId="18" borderId="10" xfId="0" applyFill="1" applyBorder="1" applyAlignment="1">
      <alignment horizontal="center" vertical="center"/>
    </xf>
    <xf numFmtId="0" fontId="0" fillId="18" borderId="13" xfId="0" applyFill="1" applyBorder="1" applyAlignment="1">
      <alignment horizontal="center" vertical="center"/>
    </xf>
    <xf numFmtId="0" fontId="0" fillId="18" borderId="11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18" borderId="12" xfId="0" applyFill="1" applyBorder="1" applyAlignment="1">
      <alignment horizontal="center" vertical="center"/>
    </xf>
    <xf numFmtId="0" fontId="0" fillId="18" borderId="8" xfId="0" applyFill="1" applyBorder="1" applyAlignment="1">
      <alignment horizontal="center" vertical="center"/>
    </xf>
    <xf numFmtId="0" fontId="4" fillId="15" borderId="7" xfId="0" applyFont="1" applyFill="1" applyBorder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 wrapText="1"/>
    </xf>
    <xf numFmtId="0" fontId="0" fillId="18" borderId="7" xfId="0" applyFill="1" applyBorder="1" applyAlignment="1">
      <alignment horizontal="center" vertical="center" wrapText="1"/>
    </xf>
    <xf numFmtId="0" fontId="0" fillId="18" borderId="12" xfId="0" applyFill="1" applyBorder="1" applyAlignment="1">
      <alignment horizontal="center" vertical="center" wrapText="1"/>
    </xf>
    <xf numFmtId="0" fontId="0" fillId="18" borderId="8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11" fillId="18" borderId="7" xfId="0" applyFont="1" applyFill="1" applyBorder="1" applyAlignment="1">
      <alignment horizontal="center" wrapText="1"/>
    </xf>
    <xf numFmtId="0" fontId="11" fillId="18" borderId="8" xfId="0" applyFont="1" applyFill="1" applyBorder="1" applyAlignment="1">
      <alignment horizontal="center" wrapText="1"/>
    </xf>
    <xf numFmtId="0" fontId="0" fillId="5" borderId="7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20" borderId="12" xfId="0" applyFill="1" applyBorder="1" applyAlignment="1">
      <alignment horizontal="center" vertical="center"/>
    </xf>
    <xf numFmtId="0" fontId="0" fillId="19" borderId="8" xfId="0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 wrapText="1"/>
    </xf>
    <xf numFmtId="0" fontId="11" fillId="5" borderId="12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1" fillId="20" borderId="12" xfId="0" applyFont="1" applyFill="1" applyBorder="1" applyAlignment="1">
      <alignment horizontal="center" wrapText="1"/>
    </xf>
    <xf numFmtId="0" fontId="0" fillId="18" borderId="1" xfId="0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0" fillId="18" borderId="17" xfId="0" applyFill="1" applyBorder="1" applyAlignment="1">
      <alignment horizontal="center" vertical="center"/>
    </xf>
    <xf numFmtId="0" fontId="13" fillId="19" borderId="7" xfId="0" applyFont="1" applyFill="1" applyBorder="1" applyAlignment="1">
      <alignment horizontal="left" vertical="center" wrapText="1"/>
    </xf>
    <xf numFmtId="0" fontId="13" fillId="19" borderId="12" xfId="0" applyFont="1" applyFill="1" applyBorder="1" applyAlignment="1">
      <alignment horizontal="left" vertical="center" wrapText="1"/>
    </xf>
    <xf numFmtId="0" fontId="13" fillId="19" borderId="8" xfId="0" applyFont="1" applyFill="1" applyBorder="1" applyAlignment="1">
      <alignment horizontal="left" vertical="center" wrapText="1"/>
    </xf>
    <xf numFmtId="0" fontId="11" fillId="18" borderId="7" xfId="0" applyFont="1" applyFill="1" applyBorder="1" applyAlignment="1">
      <alignment horizontal="left" vertical="center" wrapText="1"/>
    </xf>
    <xf numFmtId="0" fontId="11" fillId="18" borderId="8" xfId="0" applyFont="1" applyFill="1" applyBorder="1" applyAlignment="1">
      <alignment horizontal="left" vertical="center" wrapText="1"/>
    </xf>
    <xf numFmtId="0" fontId="0" fillId="19" borderId="18" xfId="0" applyFill="1" applyBorder="1" applyAlignment="1">
      <alignment horizontal="center" vertical="center"/>
    </xf>
    <xf numFmtId="0" fontId="11" fillId="20" borderId="7" xfId="0" applyFont="1" applyFill="1" applyBorder="1" applyAlignment="1">
      <alignment horizontal="center" vertical="center" wrapText="1"/>
    </xf>
    <xf numFmtId="0" fontId="11" fillId="20" borderId="12" xfId="0" applyFont="1" applyFill="1" applyBorder="1" applyAlignment="1">
      <alignment horizontal="center" vertical="center" wrapText="1"/>
    </xf>
    <xf numFmtId="0" fontId="11" fillId="20" borderId="8" xfId="0" applyFont="1" applyFill="1" applyBorder="1" applyAlignment="1">
      <alignment horizontal="center" vertical="center" wrapText="1"/>
    </xf>
  </cellXfs>
  <cellStyles count="5">
    <cellStyle name="Hipervínculo" xfId="1" builtinId="8"/>
    <cellStyle name="Hipervínculo 2" xfId="4" xr:uid="{713C37E0-AA75-46FC-A437-D8F99AA2DE28}"/>
    <cellStyle name="Hyperlink" xfId="2" xr:uid="{00000000-000B-0000-0000-000008000000}"/>
    <cellStyle name="Normal" xfId="0" builtinId="0"/>
    <cellStyle name="Normal 2" xfId="3" xr:uid="{97688495-A86B-476A-9E95-98A2B9C7A61F}"/>
  </cellStyles>
  <dxfs count="0"/>
  <tableStyles count="0" defaultTableStyle="TableStyleMedium2" defaultPivotStyle="PivotStyleLight16"/>
  <colors>
    <mruColors>
      <color rgb="FFC3895D"/>
      <color rgb="FFFA90B1"/>
      <color rgb="FFFDD3FA"/>
      <color rgb="FFFDD3DD"/>
      <color rgb="FFFCFCAA"/>
      <color rgb="FFCC99FF"/>
      <color rgb="FFC1EE5C"/>
      <color rgb="FFFF0066"/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591671</xdr:colOff>
      <xdr:row>2</xdr:row>
      <xdr:rowOff>35859</xdr:rowOff>
    </xdr:from>
    <xdr:to>
      <xdr:col>16</xdr:col>
      <xdr:colOff>70164</xdr:colOff>
      <xdr:row>37</xdr:row>
      <xdr:rowOff>76521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5D00F31-F263-40C2-8FAC-8BECBE0D2B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47247" y="394447"/>
          <a:ext cx="8945223" cy="631595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STEBAN\Downloads\Clientes-Event%20Storming.xlsx" TargetMode="External"/><Relationship Id="rId1" Type="http://schemas.openxmlformats.org/officeDocument/2006/relationships/externalLinkPath" Target="Clientes-Event%20Storm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lujo de eventos en el tiempo"/>
      <sheetName val="Listado Objetos de Dominio"/>
      <sheetName val="Cliente"/>
      <sheetName val="Tienda"/>
    </sheetNames>
    <sheetDataSet>
      <sheetData sheetId="0"/>
      <sheetData sheetId="1">
        <row r="5">
          <cell r="A5" t="str">
            <v>Tienda</v>
          </cell>
          <cell r="B5" t="str">
            <v>Objeto de dominio que representa la tienda fisica o virtual donde se pueden realizar las compras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zoomScale="85" zoomScaleNormal="85" workbookViewId="0">
      <selection activeCell="C15" sqref="C15"/>
    </sheetView>
  </sheetViews>
  <sheetFormatPr baseColWidth="10" defaultColWidth="11.44140625" defaultRowHeight="14.4" x14ac:dyDescent="0.3"/>
  <cols>
    <col min="1" max="16384" width="11.44140625" style="2"/>
  </cols>
  <sheetData>
    <row r="1" spans="1:1" x14ac:dyDescent="0.3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6"/>
  <sheetViews>
    <sheetView tabSelected="1" zoomScaleNormal="100" workbookViewId="0">
      <pane ySplit="3" topLeftCell="A4" activePane="bottomLeft" state="frozen"/>
      <selection pane="bottomLeft"/>
    </sheetView>
  </sheetViews>
  <sheetFormatPr baseColWidth="10" defaultColWidth="11.44140625" defaultRowHeight="14.4" x14ac:dyDescent="0.3"/>
  <cols>
    <col min="1" max="1" width="19.88671875" style="1" bestFit="1" customWidth="1"/>
    <col min="2" max="2" width="83.33203125" style="1" bestFit="1" customWidth="1"/>
    <col min="3" max="3" width="17.44140625" style="1" bestFit="1" customWidth="1"/>
    <col min="4" max="4" width="9.88671875" style="1" bestFit="1" customWidth="1"/>
    <col min="5" max="16384" width="11.44140625" style="1"/>
  </cols>
  <sheetData>
    <row r="1" spans="1:4" x14ac:dyDescent="0.3">
      <c r="A1" s="16" t="s">
        <v>26</v>
      </c>
      <c r="B1" s="50" t="s">
        <v>28</v>
      </c>
      <c r="C1" s="50"/>
      <c r="D1" s="51"/>
    </row>
    <row r="2" spans="1:4" ht="30.75" customHeight="1" x14ac:dyDescent="0.3">
      <c r="A2" s="17" t="s">
        <v>27</v>
      </c>
      <c r="B2" s="52" t="s">
        <v>29</v>
      </c>
      <c r="C2" s="52"/>
      <c r="D2" s="53"/>
    </row>
    <row r="3" spans="1:4" x14ac:dyDescent="0.3">
      <c r="A3" s="18" t="s">
        <v>4</v>
      </c>
      <c r="B3" s="15" t="s">
        <v>0</v>
      </c>
      <c r="C3" s="15" t="s">
        <v>24</v>
      </c>
      <c r="D3" s="19" t="s">
        <v>25</v>
      </c>
    </row>
    <row r="4" spans="1:4" x14ac:dyDescent="0.3">
      <c r="A4" s="20" t="s">
        <v>80</v>
      </c>
      <c r="B4" s="21" t="s">
        <v>79</v>
      </c>
      <c r="C4" s="22" t="s">
        <v>31</v>
      </c>
      <c r="D4" s="22" t="s">
        <v>30</v>
      </c>
    </row>
    <row r="5" spans="1:4" x14ac:dyDescent="0.3">
      <c r="A5" s="23" t="s">
        <v>33</v>
      </c>
      <c r="B5" s="26" t="s">
        <v>34</v>
      </c>
      <c r="C5" s="24" t="s">
        <v>31</v>
      </c>
      <c r="D5" s="24" t="s">
        <v>33</v>
      </c>
    </row>
    <row r="6" spans="1:4" x14ac:dyDescent="0.3">
      <c r="A6" s="27" t="s">
        <v>32</v>
      </c>
      <c r="B6" s="25" t="s">
        <v>35</v>
      </c>
      <c r="C6" s="24" t="s">
        <v>31</v>
      </c>
      <c r="D6" s="24" t="s">
        <v>32</v>
      </c>
    </row>
  </sheetData>
  <mergeCells count="2">
    <mergeCell ref="B1:D1"/>
    <mergeCell ref="B2:D2"/>
  </mergeCells>
  <hyperlinks>
    <hyperlink ref="A5" location="Pedido!A1" display="Pedido " xr:uid="{674A2E1D-F270-49C5-8AD2-B2AEA170A0EC}"/>
    <hyperlink ref="A6" location="Pago!A1" display="Pago" xr:uid="{78D88086-69B4-47FF-99F6-204BED610748}"/>
    <hyperlink ref="A4" location="Tienda!A1" display="Tienda" xr:uid="{F0D9B2F7-C996-47AA-9CFF-31F4F9CAA489}"/>
  </hyperlink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AC43A-1B67-42CF-8BB6-3642D580242E}">
  <dimension ref="A1:N18"/>
  <sheetViews>
    <sheetView workbookViewId="0">
      <pane ySplit="2" topLeftCell="A3" activePane="bottomLeft" state="frozen"/>
      <selection pane="bottomLeft" sqref="A1:N1"/>
    </sheetView>
  </sheetViews>
  <sheetFormatPr baseColWidth="10" defaultColWidth="11.44140625" defaultRowHeight="14.4" x14ac:dyDescent="0.3"/>
  <cols>
    <col min="1" max="1" width="23.77734375" style="1" bestFit="1" customWidth="1"/>
    <col min="2" max="2" width="21" style="1" bestFit="1" customWidth="1"/>
    <col min="3" max="3" width="33.77734375" style="1" customWidth="1"/>
    <col min="4" max="4" width="26.44140625" style="1" customWidth="1"/>
    <col min="5" max="5" width="18.77734375" style="1" customWidth="1"/>
    <col min="6" max="6" width="9.77734375" style="1" bestFit="1" customWidth="1"/>
    <col min="7" max="7" width="19.44140625" style="1" bestFit="1" customWidth="1"/>
    <col min="8" max="8" width="56" style="1" customWidth="1"/>
    <col min="9" max="9" width="15.21875" style="1" customWidth="1"/>
    <col min="10" max="10" width="28.5546875" style="1" bestFit="1" customWidth="1"/>
    <col min="11" max="11" width="20.21875" style="1" bestFit="1" customWidth="1"/>
    <col min="12" max="12" width="38" style="1" customWidth="1"/>
    <col min="13" max="13" width="46.21875" style="1" customWidth="1"/>
    <col min="14" max="14" width="19.21875" style="1" bestFit="1" customWidth="1"/>
    <col min="15" max="15" width="132.5546875" style="1" bestFit="1" customWidth="1"/>
    <col min="16" max="16" width="46.44140625" style="1" bestFit="1" customWidth="1"/>
    <col min="17" max="17" width="50.21875" style="1" bestFit="1" customWidth="1"/>
    <col min="18" max="18" width="66.77734375" style="1" bestFit="1" customWidth="1"/>
    <col min="19" max="19" width="52.21875" style="1" bestFit="1" customWidth="1"/>
    <col min="20" max="16384" width="11.44140625" style="1"/>
  </cols>
  <sheetData>
    <row r="1" spans="1:14" ht="15" thickBot="1" x14ac:dyDescent="0.35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x14ac:dyDescent="0.3">
      <c r="A2" s="5" t="s">
        <v>2</v>
      </c>
      <c r="B2" s="81" t="str">
        <f>'[1]Listado Objetos de Dominio'!$A$5</f>
        <v>Tienda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2"/>
      <c r="N2" s="3"/>
    </row>
    <row r="3" spans="1:14" ht="15.75" customHeight="1" x14ac:dyDescent="0.3">
      <c r="A3" s="6" t="s">
        <v>3</v>
      </c>
      <c r="B3" s="83" t="str">
        <f>'[1]Listado Objetos de Dominio'!$B$5</f>
        <v>Objeto de dominio que representa la tienda fisica o virtual donde se pueden realizar las compras</v>
      </c>
      <c r="C3" s="83"/>
      <c r="D3" s="83"/>
      <c r="E3" s="83"/>
      <c r="F3" s="83"/>
      <c r="G3" s="83"/>
      <c r="H3" s="83"/>
      <c r="I3" s="83"/>
      <c r="J3" s="83"/>
      <c r="K3" s="83"/>
      <c r="L3" s="83"/>
      <c r="M3" s="84"/>
      <c r="N3" s="4"/>
    </row>
    <row r="4" spans="1:14" ht="15.75" customHeight="1" x14ac:dyDescent="0.3">
      <c r="A4" s="8" t="s">
        <v>5</v>
      </c>
      <c r="B4" s="73" t="s">
        <v>12</v>
      </c>
      <c r="C4" s="73"/>
      <c r="D4" s="14" t="s">
        <v>22</v>
      </c>
      <c r="E4" s="85" t="s">
        <v>19</v>
      </c>
      <c r="F4" s="85"/>
      <c r="G4" s="76" t="s">
        <v>13</v>
      </c>
      <c r="H4" s="76"/>
      <c r="I4" s="10" t="s">
        <v>14</v>
      </c>
      <c r="J4" s="11" t="s">
        <v>11</v>
      </c>
      <c r="K4" s="13" t="s">
        <v>16</v>
      </c>
      <c r="L4" s="79" t="s">
        <v>17</v>
      </c>
      <c r="M4" s="80" t="s">
        <v>18</v>
      </c>
      <c r="N4" s="4"/>
    </row>
    <row r="5" spans="1:14" x14ac:dyDescent="0.3">
      <c r="A5" s="72" t="s">
        <v>5</v>
      </c>
      <c r="B5" s="73" t="s">
        <v>6</v>
      </c>
      <c r="C5" s="73" t="s">
        <v>0</v>
      </c>
      <c r="D5" s="92" t="s">
        <v>23</v>
      </c>
      <c r="E5" s="85" t="s">
        <v>20</v>
      </c>
      <c r="F5" s="85"/>
      <c r="G5" s="74" t="s">
        <v>7</v>
      </c>
      <c r="H5" s="74"/>
      <c r="I5" s="77" t="s">
        <v>15</v>
      </c>
      <c r="J5" s="78" t="s">
        <v>8</v>
      </c>
      <c r="K5" s="75" t="s">
        <v>10</v>
      </c>
      <c r="L5" s="79"/>
      <c r="M5" s="80"/>
    </row>
    <row r="6" spans="1:14" ht="27.6" x14ac:dyDescent="0.3">
      <c r="A6" s="72"/>
      <c r="B6" s="73"/>
      <c r="C6" s="73"/>
      <c r="D6" s="93"/>
      <c r="E6" s="12" t="s">
        <v>21</v>
      </c>
      <c r="F6" s="12" t="s">
        <v>0</v>
      </c>
      <c r="G6" s="7" t="s">
        <v>9</v>
      </c>
      <c r="H6" s="7" t="s">
        <v>0</v>
      </c>
      <c r="I6" s="77"/>
      <c r="J6" s="78"/>
      <c r="K6" s="75"/>
      <c r="L6" s="79"/>
      <c r="M6" s="80"/>
    </row>
    <row r="7" spans="1:14" x14ac:dyDescent="0.3">
      <c r="A7" s="86" t="s">
        <v>36</v>
      </c>
      <c r="B7" s="89" t="s">
        <v>81</v>
      </c>
      <c r="C7" s="94" t="s">
        <v>82</v>
      </c>
      <c r="D7" s="89" t="s">
        <v>83</v>
      </c>
      <c r="E7" s="89"/>
      <c r="F7" s="89"/>
      <c r="G7" s="30" t="s">
        <v>84</v>
      </c>
      <c r="H7" s="48" t="s">
        <v>85</v>
      </c>
      <c r="I7" s="89"/>
      <c r="J7" s="89" t="s">
        <v>86</v>
      </c>
      <c r="K7" s="89"/>
      <c r="L7" s="30" t="str">
        <f>J10</f>
        <v>tienda consultada</v>
      </c>
      <c r="M7" s="41" t="str">
        <f>B10</f>
        <v>Consultar tienda</v>
      </c>
    </row>
    <row r="8" spans="1:14" x14ac:dyDescent="0.3">
      <c r="A8" s="87"/>
      <c r="B8" s="90"/>
      <c r="C8" s="95"/>
      <c r="D8" s="90"/>
      <c r="E8" s="90"/>
      <c r="F8" s="90"/>
      <c r="G8" s="89" t="s">
        <v>87</v>
      </c>
      <c r="H8" s="118" t="s">
        <v>88</v>
      </c>
      <c r="I8" s="90"/>
      <c r="J8" s="90"/>
      <c r="K8" s="90"/>
      <c r="L8" s="89" t="str">
        <f>J16</f>
        <v>tienda eliminada</v>
      </c>
      <c r="M8" s="41" t="str">
        <f>B13</f>
        <v>Modificar tienda</v>
      </c>
    </row>
    <row r="9" spans="1:14" x14ac:dyDescent="0.3">
      <c r="A9" s="87"/>
      <c r="B9" s="91"/>
      <c r="C9" s="96"/>
      <c r="D9" s="91"/>
      <c r="E9" s="91"/>
      <c r="F9" s="91"/>
      <c r="G9" s="91"/>
      <c r="H9" s="119"/>
      <c r="I9" s="91"/>
      <c r="J9" s="91"/>
      <c r="K9" s="91"/>
      <c r="L9" s="91"/>
      <c r="M9" s="41" t="str">
        <f>B16</f>
        <v>Eliminar tienda</v>
      </c>
    </row>
    <row r="10" spans="1:14" ht="14.4" customHeight="1" x14ac:dyDescent="0.3">
      <c r="A10" s="103" t="s">
        <v>36</v>
      </c>
      <c r="B10" s="54" t="s">
        <v>89</v>
      </c>
      <c r="C10" s="64" t="s">
        <v>90</v>
      </c>
      <c r="D10" s="67" t="s">
        <v>83</v>
      </c>
      <c r="E10" s="67"/>
      <c r="F10" s="67"/>
      <c r="G10" s="67" t="s">
        <v>84</v>
      </c>
      <c r="H10" s="115" t="s">
        <v>39</v>
      </c>
      <c r="I10" s="67"/>
      <c r="J10" s="67" t="s">
        <v>91</v>
      </c>
      <c r="K10" s="67"/>
      <c r="L10" s="38" t="str">
        <f>J7</f>
        <v>tienda creada</v>
      </c>
      <c r="M10" s="40" t="str">
        <f>B7</f>
        <v>Crear tienda</v>
      </c>
    </row>
    <row r="11" spans="1:14" x14ac:dyDescent="0.3">
      <c r="A11" s="103"/>
      <c r="B11" s="120"/>
      <c r="C11" s="65"/>
      <c r="D11" s="68"/>
      <c r="E11" s="68"/>
      <c r="F11" s="68"/>
      <c r="G11" s="68"/>
      <c r="H11" s="116"/>
      <c r="I11" s="68"/>
      <c r="J11" s="68"/>
      <c r="K11" s="68"/>
      <c r="L11" s="31" t="str">
        <f>J13</f>
        <v>tienda modificada</v>
      </c>
      <c r="M11" s="39" t="str">
        <f>B13</f>
        <v>Modificar tienda</v>
      </c>
    </row>
    <row r="12" spans="1:14" x14ac:dyDescent="0.3">
      <c r="A12" s="103"/>
      <c r="B12" s="55"/>
      <c r="C12" s="66"/>
      <c r="D12" s="105"/>
      <c r="E12" s="33"/>
      <c r="F12" s="33"/>
      <c r="G12" s="105"/>
      <c r="H12" s="117"/>
      <c r="I12" s="33"/>
      <c r="J12" s="105"/>
      <c r="K12" s="33"/>
      <c r="L12" s="38" t="str">
        <f>J16</f>
        <v>tienda eliminada</v>
      </c>
      <c r="M12" s="38" t="str">
        <f>B16</f>
        <v>Eliminar tienda</v>
      </c>
    </row>
    <row r="13" spans="1:14" ht="22.8" x14ac:dyDescent="0.3">
      <c r="A13" s="59" t="s">
        <v>36</v>
      </c>
      <c r="B13" s="59" t="s">
        <v>92</v>
      </c>
      <c r="C13" s="97" t="s">
        <v>93</v>
      </c>
      <c r="D13" s="59" t="s">
        <v>83</v>
      </c>
      <c r="E13" s="59"/>
      <c r="F13" s="59"/>
      <c r="G13" s="34" t="s">
        <v>84</v>
      </c>
      <c r="H13" s="49" t="s">
        <v>94</v>
      </c>
      <c r="I13" s="59"/>
      <c r="J13" s="59" t="s">
        <v>95</v>
      </c>
      <c r="K13" s="59"/>
      <c r="L13" s="34" t="str">
        <f>J10</f>
        <v>tienda consultada</v>
      </c>
      <c r="M13" s="34" t="str">
        <f>B10</f>
        <v>Consultar tienda</v>
      </c>
    </row>
    <row r="14" spans="1:14" x14ac:dyDescent="0.3">
      <c r="A14" s="59"/>
      <c r="B14" s="59"/>
      <c r="C14" s="97"/>
      <c r="D14" s="59"/>
      <c r="E14" s="59"/>
      <c r="F14" s="59"/>
      <c r="G14" s="100" t="s">
        <v>87</v>
      </c>
      <c r="H14" s="106" t="s">
        <v>96</v>
      </c>
      <c r="I14" s="59"/>
      <c r="J14" s="59"/>
      <c r="K14" s="59"/>
      <c r="L14" s="59" t="str">
        <f>J7</f>
        <v>tienda creada</v>
      </c>
      <c r="M14" s="59" t="str">
        <f>B16</f>
        <v>Eliminar tienda</v>
      </c>
    </row>
    <row r="15" spans="1:14" x14ac:dyDescent="0.3">
      <c r="A15" s="59"/>
      <c r="B15" s="59"/>
      <c r="C15" s="97"/>
      <c r="D15" s="59"/>
      <c r="E15" s="59"/>
      <c r="F15" s="59"/>
      <c r="G15" s="102"/>
      <c r="H15" s="108"/>
      <c r="I15" s="59"/>
      <c r="J15" s="59"/>
      <c r="K15" s="59"/>
      <c r="L15" s="59"/>
      <c r="M15" s="59"/>
    </row>
    <row r="16" spans="1:14" x14ac:dyDescent="0.3">
      <c r="A16" s="69" t="s">
        <v>36</v>
      </c>
      <c r="B16" s="69" t="s">
        <v>97</v>
      </c>
      <c r="C16" s="70" t="s">
        <v>98</v>
      </c>
      <c r="D16" s="69" t="s">
        <v>83</v>
      </c>
      <c r="E16" s="69"/>
      <c r="F16" s="69"/>
      <c r="G16" s="60" t="s">
        <v>84</v>
      </c>
      <c r="H16" s="121" t="s">
        <v>99</v>
      </c>
      <c r="I16" s="69"/>
      <c r="J16" s="69" t="s">
        <v>100</v>
      </c>
      <c r="K16" s="61"/>
      <c r="L16" s="36" t="str">
        <f>J7</f>
        <v>tienda creada</v>
      </c>
      <c r="M16" s="36" t="str">
        <f>B7</f>
        <v>Crear tienda</v>
      </c>
    </row>
    <row r="17" spans="1:13" x14ac:dyDescent="0.3">
      <c r="A17" s="69"/>
      <c r="B17" s="69"/>
      <c r="C17" s="70"/>
      <c r="D17" s="69"/>
      <c r="E17" s="69"/>
      <c r="F17" s="69"/>
      <c r="G17" s="104"/>
      <c r="H17" s="122"/>
      <c r="I17" s="69"/>
      <c r="J17" s="69"/>
      <c r="K17" s="69"/>
      <c r="L17" s="36" t="str">
        <f>J13</f>
        <v>tienda modificada</v>
      </c>
      <c r="M17" s="60" t="str">
        <f>B10</f>
        <v>Consultar tienda</v>
      </c>
    </row>
    <row r="18" spans="1:13" x14ac:dyDescent="0.3">
      <c r="A18" s="69"/>
      <c r="B18" s="69"/>
      <c r="C18" s="70"/>
      <c r="D18" s="69"/>
      <c r="E18" s="69"/>
      <c r="F18" s="69"/>
      <c r="G18" s="61"/>
      <c r="H18" s="123"/>
      <c r="I18" s="69"/>
      <c r="J18" s="69"/>
      <c r="K18" s="69"/>
      <c r="L18" s="36" t="str">
        <f>J10</f>
        <v>tienda consultada</v>
      </c>
      <c r="M18" s="61"/>
    </row>
  </sheetData>
  <mergeCells count="65">
    <mergeCell ref="L14:L15"/>
    <mergeCell ref="M14:M15"/>
    <mergeCell ref="A16:A18"/>
    <mergeCell ref="B16:B18"/>
    <mergeCell ref="C16:C18"/>
    <mergeCell ref="D16:D18"/>
    <mergeCell ref="E16:E18"/>
    <mergeCell ref="F16:F18"/>
    <mergeCell ref="G16:G18"/>
    <mergeCell ref="H16:H18"/>
    <mergeCell ref="I16:I18"/>
    <mergeCell ref="J16:J18"/>
    <mergeCell ref="K16:K18"/>
    <mergeCell ref="M17:M18"/>
    <mergeCell ref="F13:F15"/>
    <mergeCell ref="I13:I15"/>
    <mergeCell ref="J13:J15"/>
    <mergeCell ref="K13:K15"/>
    <mergeCell ref="G14:G15"/>
    <mergeCell ref="H14:H15"/>
    <mergeCell ref="A13:A15"/>
    <mergeCell ref="B13:B15"/>
    <mergeCell ref="C13:C15"/>
    <mergeCell ref="D13:D15"/>
    <mergeCell ref="E13:E15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A7:A9"/>
    <mergeCell ref="B7:B9"/>
    <mergeCell ref="C7:C9"/>
    <mergeCell ref="D7:D9"/>
    <mergeCell ref="E7:E9"/>
    <mergeCell ref="F7:F9"/>
    <mergeCell ref="I7:I9"/>
    <mergeCell ref="J7:J9"/>
    <mergeCell ref="K7:K9"/>
    <mergeCell ref="C5:C6"/>
    <mergeCell ref="D5:D6"/>
    <mergeCell ref="E5:F5"/>
    <mergeCell ref="G5:H5"/>
    <mergeCell ref="I5:I6"/>
    <mergeCell ref="J5:J6"/>
    <mergeCell ref="G8:G9"/>
    <mergeCell ref="H8:H9"/>
    <mergeCell ref="G10:G12"/>
    <mergeCell ref="L8:L9"/>
    <mergeCell ref="I10:I11"/>
    <mergeCell ref="K10:K11"/>
    <mergeCell ref="H10:H12"/>
    <mergeCell ref="J10:J12"/>
    <mergeCell ref="B10:B12"/>
    <mergeCell ref="C10:C12"/>
    <mergeCell ref="D10:D12"/>
    <mergeCell ref="A10:A12"/>
    <mergeCell ref="E10:E11"/>
    <mergeCell ref="F10:F11"/>
  </mergeCells>
  <hyperlinks>
    <hyperlink ref="A1" location="'Objetos de Dominio'!A1" display="Volver al inicio" xr:uid="{8BAF1B2F-2DCF-4E26-9870-A4DB762EB80E}"/>
    <hyperlink ref="A1:N1" location="'Listado Objetos de Dominio'!A1" display="&lt;-Volver al inicio" xr:uid="{B54A814F-BE45-47E0-9CCE-54FF3CD6F9AD}"/>
    <hyperlink ref="D1" location="'Listado Objetos de Dominio'!A1" display="&lt;-Volver al inicio" xr:uid="{6690ED3B-FF3D-4A6F-95F7-893A8ADF1C1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dimension ref="A1:N18"/>
  <sheetViews>
    <sheetView zoomScale="106" zoomScaleNormal="106" workbookViewId="0">
      <selection sqref="A1:N1"/>
    </sheetView>
  </sheetViews>
  <sheetFormatPr baseColWidth="10" defaultColWidth="11.44140625" defaultRowHeight="14.4" x14ac:dyDescent="0.3"/>
  <cols>
    <col min="1" max="1" width="16.5546875" style="1" bestFit="1" customWidth="1"/>
    <col min="2" max="2" width="21" style="1" bestFit="1" customWidth="1"/>
    <col min="3" max="3" width="23.109375" style="1" customWidth="1"/>
    <col min="4" max="4" width="26.44140625" style="1" customWidth="1"/>
    <col min="5" max="6" width="18.88671875" style="1" customWidth="1"/>
    <col min="7" max="7" width="19.44140625" style="1" bestFit="1" customWidth="1"/>
    <col min="8" max="8" width="42" style="1" customWidth="1"/>
    <col min="9" max="9" width="15.33203125" style="1" customWidth="1"/>
    <col min="10" max="10" width="28.5546875" style="1" bestFit="1" customWidth="1"/>
    <col min="11" max="11" width="20.109375" style="1" bestFit="1" customWidth="1"/>
    <col min="12" max="12" width="38" style="1" customWidth="1"/>
    <col min="13" max="13" width="46.33203125" style="1" customWidth="1"/>
    <col min="14" max="14" width="19.33203125" style="1" bestFit="1" customWidth="1"/>
    <col min="15" max="15" width="132.5546875" style="1" bestFit="1" customWidth="1"/>
    <col min="16" max="16" width="46.44140625" style="1" bestFit="1" customWidth="1"/>
    <col min="17" max="17" width="50.109375" style="1" bestFit="1" customWidth="1"/>
    <col min="18" max="18" width="66.88671875" style="1" bestFit="1" customWidth="1"/>
    <col min="19" max="19" width="52.33203125" style="1" bestFit="1" customWidth="1"/>
    <col min="20" max="16384" width="11.44140625" style="1"/>
  </cols>
  <sheetData>
    <row r="1" spans="1:14" ht="15" thickBot="1" x14ac:dyDescent="0.35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x14ac:dyDescent="0.3">
      <c r="A2" s="5" t="s">
        <v>2</v>
      </c>
      <c r="B2" s="81" t="str">
        <f>'Listado Objetos de Dominio'!$A$5</f>
        <v xml:space="preserve">Pedido 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2"/>
      <c r="N2" s="3"/>
    </row>
    <row r="3" spans="1:14" ht="15.75" customHeight="1" x14ac:dyDescent="0.3">
      <c r="A3" s="6" t="s">
        <v>3</v>
      </c>
      <c r="B3" s="83" t="str">
        <f>'Listado Objetos de Dominio'!$B$5</f>
        <v xml:space="preserve">Objeto de dominio que representa una orden de compra realizada por un cliente </v>
      </c>
      <c r="C3" s="83"/>
      <c r="D3" s="83"/>
      <c r="E3" s="83"/>
      <c r="F3" s="83"/>
      <c r="G3" s="83"/>
      <c r="H3" s="83"/>
      <c r="I3" s="83"/>
      <c r="J3" s="83"/>
      <c r="K3" s="83"/>
      <c r="L3" s="83"/>
      <c r="M3" s="84"/>
      <c r="N3" s="4"/>
    </row>
    <row r="4" spans="1:14" ht="27.6" x14ac:dyDescent="0.3">
      <c r="A4" s="8" t="s">
        <v>5</v>
      </c>
      <c r="B4" s="73" t="s">
        <v>12</v>
      </c>
      <c r="C4" s="73"/>
      <c r="D4" s="14" t="s">
        <v>22</v>
      </c>
      <c r="E4" s="85" t="s">
        <v>19</v>
      </c>
      <c r="F4" s="85"/>
      <c r="G4" s="76" t="s">
        <v>13</v>
      </c>
      <c r="H4" s="76"/>
      <c r="I4" s="10" t="s">
        <v>14</v>
      </c>
      <c r="J4" s="11" t="s">
        <v>11</v>
      </c>
      <c r="K4" s="13" t="s">
        <v>16</v>
      </c>
      <c r="L4" s="111" t="s">
        <v>17</v>
      </c>
      <c r="M4" s="112" t="s">
        <v>18</v>
      </c>
      <c r="N4" s="4"/>
    </row>
    <row r="5" spans="1:14" x14ac:dyDescent="0.3">
      <c r="A5" s="72" t="s">
        <v>5</v>
      </c>
      <c r="B5" s="73" t="s">
        <v>6</v>
      </c>
      <c r="C5" s="73" t="s">
        <v>0</v>
      </c>
      <c r="D5" s="92" t="s">
        <v>23</v>
      </c>
      <c r="E5" s="85" t="s">
        <v>20</v>
      </c>
      <c r="F5" s="85"/>
      <c r="G5" s="74" t="s">
        <v>7</v>
      </c>
      <c r="H5" s="74"/>
      <c r="I5" s="77" t="s">
        <v>15</v>
      </c>
      <c r="J5" s="78" t="s">
        <v>8</v>
      </c>
      <c r="K5" s="75" t="s">
        <v>10</v>
      </c>
      <c r="L5" s="111"/>
      <c r="M5" s="112"/>
    </row>
    <row r="6" spans="1:14" x14ac:dyDescent="0.3">
      <c r="A6" s="72"/>
      <c r="B6" s="73"/>
      <c r="C6" s="73"/>
      <c r="D6" s="93"/>
      <c r="E6" s="12" t="s">
        <v>21</v>
      </c>
      <c r="F6" s="12" t="s">
        <v>0</v>
      </c>
      <c r="G6" s="7" t="s">
        <v>9</v>
      </c>
      <c r="H6" s="9" t="s">
        <v>0</v>
      </c>
      <c r="I6" s="77"/>
      <c r="J6" s="78"/>
      <c r="K6" s="75"/>
      <c r="L6" s="111"/>
      <c r="M6" s="112"/>
    </row>
    <row r="7" spans="1:14" ht="31.5" customHeight="1" x14ac:dyDescent="0.2">
      <c r="A7" s="42" t="s">
        <v>36</v>
      </c>
      <c r="B7" s="89" t="s">
        <v>40</v>
      </c>
      <c r="C7" s="94" t="s">
        <v>41</v>
      </c>
      <c r="D7" s="89" t="s">
        <v>42</v>
      </c>
      <c r="E7" s="89"/>
      <c r="F7" s="89"/>
      <c r="G7" s="28" t="s">
        <v>43</v>
      </c>
      <c r="H7" s="29" t="s">
        <v>77</v>
      </c>
      <c r="I7" s="89"/>
      <c r="J7" s="89" t="s">
        <v>45</v>
      </c>
      <c r="K7" s="89"/>
      <c r="L7" s="30" t="str">
        <f>J10</f>
        <v>pedido modificado</v>
      </c>
      <c r="M7" s="41" t="str">
        <f>B10</f>
        <v>Modificar pedido</v>
      </c>
    </row>
    <row r="8" spans="1:14" ht="25.5" customHeight="1" x14ac:dyDescent="0.3">
      <c r="A8" s="110" t="s">
        <v>38</v>
      </c>
      <c r="B8" s="90"/>
      <c r="C8" s="95"/>
      <c r="D8" s="90"/>
      <c r="E8" s="90"/>
      <c r="F8" s="90"/>
      <c r="G8" s="89" t="s">
        <v>44</v>
      </c>
      <c r="H8" s="98" t="s">
        <v>37</v>
      </c>
      <c r="I8" s="90"/>
      <c r="J8" s="90"/>
      <c r="K8" s="90"/>
      <c r="L8" s="89" t="str">
        <f>J16</f>
        <v>pedido cancelado</v>
      </c>
      <c r="M8" s="41" t="str">
        <f>B13</f>
        <v>consultar Pedido</v>
      </c>
    </row>
    <row r="9" spans="1:14" x14ac:dyDescent="0.3">
      <c r="A9" s="110"/>
      <c r="B9" s="91"/>
      <c r="C9" s="96"/>
      <c r="D9" s="91"/>
      <c r="E9" s="91"/>
      <c r="F9" s="91"/>
      <c r="G9" s="91"/>
      <c r="H9" s="99"/>
      <c r="I9" s="91"/>
      <c r="J9" s="91"/>
      <c r="K9" s="91"/>
      <c r="L9" s="91"/>
      <c r="M9" s="41" t="str">
        <f>B16</f>
        <v>Cancelar pedido</v>
      </c>
    </row>
    <row r="10" spans="1:14" ht="36" customHeight="1" x14ac:dyDescent="0.3">
      <c r="A10" s="32" t="s">
        <v>36</v>
      </c>
      <c r="B10" s="67" t="s">
        <v>46</v>
      </c>
      <c r="C10" s="64" t="s">
        <v>47</v>
      </c>
      <c r="D10" s="67" t="s">
        <v>42</v>
      </c>
      <c r="E10" s="67"/>
      <c r="F10" s="67"/>
      <c r="G10" s="43" t="s">
        <v>43</v>
      </c>
      <c r="H10" s="45" t="s">
        <v>78</v>
      </c>
      <c r="I10" s="67"/>
      <c r="J10" s="67" t="s">
        <v>50</v>
      </c>
      <c r="K10" s="67"/>
      <c r="L10" s="38" t="str">
        <f>J7</f>
        <v>pedido creado</v>
      </c>
      <c r="M10" s="40" t="str">
        <f>B7</f>
        <v>Crear pedido</v>
      </c>
    </row>
    <row r="11" spans="1:14" ht="39.75" customHeight="1" x14ac:dyDescent="0.3">
      <c r="A11" s="54" t="s">
        <v>38</v>
      </c>
      <c r="B11" s="68"/>
      <c r="C11" s="65"/>
      <c r="D11" s="68"/>
      <c r="E11" s="68"/>
      <c r="F11" s="68"/>
      <c r="G11" s="43" t="s">
        <v>44</v>
      </c>
      <c r="H11" s="44" t="s">
        <v>37</v>
      </c>
      <c r="I11" s="68"/>
      <c r="J11" s="68"/>
      <c r="K11" s="68"/>
      <c r="L11" s="67" t="str">
        <f>J13</f>
        <v>pedido consultado</v>
      </c>
      <c r="M11" s="103" t="str">
        <f>B13</f>
        <v>consultar Pedido</v>
      </c>
    </row>
    <row r="12" spans="1:14" ht="45.75" customHeight="1" x14ac:dyDescent="0.3">
      <c r="A12" s="55"/>
      <c r="B12" s="105"/>
      <c r="C12" s="66"/>
      <c r="D12" s="105"/>
      <c r="E12" s="33"/>
      <c r="F12" s="33"/>
      <c r="G12" s="43" t="s">
        <v>48</v>
      </c>
      <c r="H12" s="45" t="s">
        <v>49</v>
      </c>
      <c r="I12" s="33"/>
      <c r="J12" s="105"/>
      <c r="K12" s="33"/>
      <c r="L12" s="105"/>
      <c r="M12" s="103"/>
    </row>
    <row r="13" spans="1:14" ht="66.75" customHeight="1" x14ac:dyDescent="0.3">
      <c r="A13" s="35" t="s">
        <v>36</v>
      </c>
      <c r="B13" s="59" t="s">
        <v>51</v>
      </c>
      <c r="C13" s="97" t="s">
        <v>52</v>
      </c>
      <c r="D13" s="59" t="s">
        <v>42</v>
      </c>
      <c r="E13" s="59"/>
      <c r="F13" s="59"/>
      <c r="G13" s="100" t="s">
        <v>53</v>
      </c>
      <c r="H13" s="106" t="s">
        <v>54</v>
      </c>
      <c r="I13" s="59"/>
      <c r="J13" s="59" t="s">
        <v>55</v>
      </c>
      <c r="K13" s="59"/>
      <c r="L13" s="34" t="str">
        <f>J10</f>
        <v>pedido modificado</v>
      </c>
      <c r="M13" s="100" t="str">
        <f>B10</f>
        <v>Modificar pedido</v>
      </c>
    </row>
    <row r="14" spans="1:14" ht="41.25" customHeight="1" x14ac:dyDescent="0.3">
      <c r="A14" s="100" t="s">
        <v>38</v>
      </c>
      <c r="B14" s="59"/>
      <c r="C14" s="97"/>
      <c r="D14" s="59"/>
      <c r="E14" s="59"/>
      <c r="F14" s="59"/>
      <c r="G14" s="101"/>
      <c r="H14" s="107"/>
      <c r="I14" s="59"/>
      <c r="J14" s="59"/>
      <c r="K14" s="59"/>
      <c r="L14" s="59" t="str">
        <f>J7</f>
        <v>pedido creado</v>
      </c>
      <c r="M14" s="101"/>
    </row>
    <row r="15" spans="1:14" ht="36" customHeight="1" x14ac:dyDescent="0.3">
      <c r="A15" s="102"/>
      <c r="B15" s="59"/>
      <c r="C15" s="97"/>
      <c r="D15" s="59"/>
      <c r="E15" s="59"/>
      <c r="F15" s="59"/>
      <c r="G15" s="102"/>
      <c r="H15" s="108"/>
      <c r="I15" s="59"/>
      <c r="J15" s="59"/>
      <c r="K15" s="59"/>
      <c r="L15" s="59"/>
      <c r="M15" s="102"/>
    </row>
    <row r="16" spans="1:14" ht="27" customHeight="1" x14ac:dyDescent="0.3">
      <c r="A16" s="37" t="s">
        <v>36</v>
      </c>
      <c r="B16" s="69" t="s">
        <v>56</v>
      </c>
      <c r="C16" s="70" t="s">
        <v>57</v>
      </c>
      <c r="D16" s="69" t="s">
        <v>42</v>
      </c>
      <c r="E16" s="69"/>
      <c r="F16" s="69"/>
      <c r="G16" s="60" t="s">
        <v>59</v>
      </c>
      <c r="H16" s="62" t="s">
        <v>58</v>
      </c>
      <c r="I16" s="69"/>
      <c r="J16" s="69" t="s">
        <v>60</v>
      </c>
      <c r="K16" s="61"/>
      <c r="L16" s="60" t="str">
        <f>J7</f>
        <v>pedido creado</v>
      </c>
      <c r="M16" s="60" t="str">
        <f>B7</f>
        <v>Crear pedido</v>
      </c>
    </row>
    <row r="17" spans="1:13" x14ac:dyDescent="0.3">
      <c r="A17" s="60" t="s">
        <v>38</v>
      </c>
      <c r="B17" s="69"/>
      <c r="C17" s="70"/>
      <c r="D17" s="69"/>
      <c r="E17" s="69"/>
      <c r="F17" s="69"/>
      <c r="G17" s="104"/>
      <c r="H17" s="109"/>
      <c r="I17" s="69"/>
      <c r="J17" s="69"/>
      <c r="K17" s="69"/>
      <c r="L17" s="104"/>
      <c r="M17" s="104"/>
    </row>
    <row r="18" spans="1:13" ht="31.5" customHeight="1" x14ac:dyDescent="0.3">
      <c r="A18" s="61"/>
      <c r="B18" s="69"/>
      <c r="C18" s="70"/>
      <c r="D18" s="69"/>
      <c r="E18" s="69"/>
      <c r="F18" s="69"/>
      <c r="G18" s="61"/>
      <c r="H18" s="63"/>
      <c r="I18" s="69"/>
      <c r="J18" s="69"/>
      <c r="K18" s="69"/>
      <c r="L18" s="61"/>
      <c r="M18" s="61"/>
    </row>
  </sheetData>
  <mergeCells count="66">
    <mergeCell ref="A1:N1"/>
    <mergeCell ref="B2:M2"/>
    <mergeCell ref="B3:M3"/>
    <mergeCell ref="B4:C4"/>
    <mergeCell ref="A5:A6"/>
    <mergeCell ref="B5:B6"/>
    <mergeCell ref="C5:C6"/>
    <mergeCell ref="I5:I6"/>
    <mergeCell ref="J5:J6"/>
    <mergeCell ref="E4:F4"/>
    <mergeCell ref="G4:H4"/>
    <mergeCell ref="L4:L6"/>
    <mergeCell ref="M4:M6"/>
    <mergeCell ref="L8:L9"/>
    <mergeCell ref="E5:F5"/>
    <mergeCell ref="G5:H5"/>
    <mergeCell ref="K5:K6"/>
    <mergeCell ref="B7:B9"/>
    <mergeCell ref="C7:C9"/>
    <mergeCell ref="D7:D9"/>
    <mergeCell ref="E7:E9"/>
    <mergeCell ref="F7:F9"/>
    <mergeCell ref="I7:I9"/>
    <mergeCell ref="J7:J9"/>
    <mergeCell ref="K7:K9"/>
    <mergeCell ref="G8:G9"/>
    <mergeCell ref="H8:H9"/>
    <mergeCell ref="D5:D6"/>
    <mergeCell ref="B10:B12"/>
    <mergeCell ref="D10:D12"/>
    <mergeCell ref="A8:A9"/>
    <mergeCell ref="I10:I11"/>
    <mergeCell ref="K10:K11"/>
    <mergeCell ref="J10:J12"/>
    <mergeCell ref="C10:C12"/>
    <mergeCell ref="E10:E11"/>
    <mergeCell ref="F10:F11"/>
    <mergeCell ref="A11:A12"/>
    <mergeCell ref="A17:A18"/>
    <mergeCell ref="G16:G18"/>
    <mergeCell ref="H16:H18"/>
    <mergeCell ref="B16:B18"/>
    <mergeCell ref="C16:C18"/>
    <mergeCell ref="D16:D18"/>
    <mergeCell ref="E16:E18"/>
    <mergeCell ref="A14:A15"/>
    <mergeCell ref="G13:G15"/>
    <mergeCell ref="E13:E15"/>
    <mergeCell ref="F13:F15"/>
    <mergeCell ref="I13:I15"/>
    <mergeCell ref="H13:H15"/>
    <mergeCell ref="B13:B15"/>
    <mergeCell ref="C13:C15"/>
    <mergeCell ref="D13:D15"/>
    <mergeCell ref="F16:F18"/>
    <mergeCell ref="I16:I18"/>
    <mergeCell ref="J16:J18"/>
    <mergeCell ref="M13:M15"/>
    <mergeCell ref="M11:M12"/>
    <mergeCell ref="L16:L18"/>
    <mergeCell ref="M16:M18"/>
    <mergeCell ref="L11:L12"/>
    <mergeCell ref="L14:L15"/>
    <mergeCell ref="K16:K18"/>
    <mergeCell ref="J13:J15"/>
    <mergeCell ref="K13:K15"/>
  </mergeCells>
  <phoneticPr fontId="12" type="noConversion"/>
  <hyperlinks>
    <hyperlink ref="A1" location="'Objetos de Dominio'!A1" display="Volver al inicio" xr:uid="{D411DE6F-B6AA-4877-8454-AEC23893A3C7}"/>
    <hyperlink ref="A1:N1" location="'Listado Objetos de Dominio'!A1" display="&lt;-Volver al inicio" xr:uid="{53B8BD25-0D2C-4313-BB8B-9056FACF80A3}"/>
    <hyperlink ref="D1" location="'Listado Objetos de Dominio'!A1" display="&lt;-Volver al inicio" xr:uid="{6EF63257-035A-4505-A6A1-EA8BF4D2182C}"/>
  </hyperlink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6840A-FF1B-40C9-A541-97D6425640D4}">
  <dimension ref="A1:N15"/>
  <sheetViews>
    <sheetView workbookViewId="0">
      <pane ySplit="2" topLeftCell="A3" activePane="bottomLeft" state="frozen"/>
      <selection pane="bottomLeft" sqref="A1:N1"/>
    </sheetView>
  </sheetViews>
  <sheetFormatPr baseColWidth="10" defaultColWidth="11.44140625" defaultRowHeight="14.4" x14ac:dyDescent="0.3"/>
  <cols>
    <col min="1" max="1" width="23.88671875" style="1" bestFit="1" customWidth="1"/>
    <col min="2" max="2" width="21" style="1" bestFit="1" customWidth="1"/>
    <col min="3" max="3" width="33.6640625" style="1" customWidth="1"/>
    <col min="4" max="4" width="26.44140625" style="1" customWidth="1"/>
    <col min="5" max="5" width="18.88671875" style="1" customWidth="1"/>
    <col min="6" max="6" width="9.88671875" style="1" bestFit="1" customWidth="1"/>
    <col min="7" max="7" width="19.44140625" style="1" bestFit="1" customWidth="1"/>
    <col min="8" max="8" width="56" style="1" customWidth="1"/>
    <col min="9" max="9" width="15.33203125" style="1" customWidth="1"/>
    <col min="10" max="10" width="28.5546875" style="1" bestFit="1" customWidth="1"/>
    <col min="11" max="11" width="20.109375" style="1" bestFit="1" customWidth="1"/>
    <col min="12" max="12" width="38" style="1" customWidth="1"/>
    <col min="13" max="13" width="46.33203125" style="1" customWidth="1"/>
    <col min="14" max="14" width="19.33203125" style="1" bestFit="1" customWidth="1"/>
    <col min="15" max="15" width="132.5546875" style="1" bestFit="1" customWidth="1"/>
    <col min="16" max="16" width="46.44140625" style="1" bestFit="1" customWidth="1"/>
    <col min="17" max="17" width="50.109375" style="1" bestFit="1" customWidth="1"/>
    <col min="18" max="18" width="66.88671875" style="1" bestFit="1" customWidth="1"/>
    <col min="19" max="19" width="52.33203125" style="1" bestFit="1" customWidth="1"/>
    <col min="20" max="16384" width="11.44140625" style="1"/>
  </cols>
  <sheetData>
    <row r="1" spans="1:14" ht="15" thickBot="1" x14ac:dyDescent="0.35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x14ac:dyDescent="0.3">
      <c r="A2" s="5" t="s">
        <v>2</v>
      </c>
      <c r="B2" s="81" t="str">
        <f>'Listado Objetos de Dominio'!$A$6</f>
        <v>Pago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2"/>
      <c r="N2" s="3"/>
    </row>
    <row r="3" spans="1:14" ht="15.75" customHeight="1" x14ac:dyDescent="0.3">
      <c r="A3" s="6" t="s">
        <v>3</v>
      </c>
      <c r="B3" s="83" t="str">
        <f>'Listado Objetos de Dominio'!$B$6</f>
        <v xml:space="preserve">Objeto de dominio que representa el pago realizado por un cliente </v>
      </c>
      <c r="C3" s="83"/>
      <c r="D3" s="83"/>
      <c r="E3" s="83"/>
      <c r="F3" s="83"/>
      <c r="G3" s="83"/>
      <c r="H3" s="83"/>
      <c r="I3" s="83"/>
      <c r="J3" s="83"/>
      <c r="K3" s="83"/>
      <c r="L3" s="83"/>
      <c r="M3" s="84"/>
      <c r="N3" s="4"/>
    </row>
    <row r="4" spans="1:14" ht="15.75" customHeight="1" x14ac:dyDescent="0.3">
      <c r="A4" s="8" t="s">
        <v>5</v>
      </c>
      <c r="B4" s="73" t="s">
        <v>12</v>
      </c>
      <c r="C4" s="73"/>
      <c r="D4" s="14" t="s">
        <v>22</v>
      </c>
      <c r="E4" s="85" t="s">
        <v>19</v>
      </c>
      <c r="F4" s="85"/>
      <c r="G4" s="76" t="s">
        <v>13</v>
      </c>
      <c r="H4" s="76"/>
      <c r="I4" s="10" t="s">
        <v>14</v>
      </c>
      <c r="J4" s="11" t="s">
        <v>11</v>
      </c>
      <c r="K4" s="13" t="s">
        <v>16</v>
      </c>
      <c r="L4" s="79" t="s">
        <v>17</v>
      </c>
      <c r="M4" s="80" t="s">
        <v>18</v>
      </c>
      <c r="N4" s="4"/>
    </row>
    <row r="5" spans="1:14" x14ac:dyDescent="0.3">
      <c r="A5" s="72" t="s">
        <v>5</v>
      </c>
      <c r="B5" s="73" t="s">
        <v>6</v>
      </c>
      <c r="C5" s="73" t="s">
        <v>0</v>
      </c>
      <c r="D5" s="92" t="s">
        <v>23</v>
      </c>
      <c r="E5" s="85" t="s">
        <v>20</v>
      </c>
      <c r="F5" s="85"/>
      <c r="G5" s="74" t="s">
        <v>7</v>
      </c>
      <c r="H5" s="74"/>
      <c r="I5" s="77" t="s">
        <v>15</v>
      </c>
      <c r="J5" s="78" t="s">
        <v>8</v>
      </c>
      <c r="K5" s="75" t="s">
        <v>10</v>
      </c>
      <c r="L5" s="79"/>
      <c r="M5" s="80"/>
    </row>
    <row r="6" spans="1:14" ht="27.6" x14ac:dyDescent="0.3">
      <c r="A6" s="72"/>
      <c r="B6" s="73"/>
      <c r="C6" s="73"/>
      <c r="D6" s="93"/>
      <c r="E6" s="12" t="s">
        <v>21</v>
      </c>
      <c r="F6" s="12" t="s">
        <v>0</v>
      </c>
      <c r="G6" s="7" t="s">
        <v>9</v>
      </c>
      <c r="H6" s="7" t="s">
        <v>0</v>
      </c>
      <c r="I6" s="77"/>
      <c r="J6" s="78"/>
      <c r="K6" s="75"/>
      <c r="L6" s="79"/>
      <c r="M6" s="80"/>
    </row>
    <row r="7" spans="1:14" x14ac:dyDescent="0.2">
      <c r="A7" s="86" t="s">
        <v>61</v>
      </c>
      <c r="B7" s="89" t="s">
        <v>62</v>
      </c>
      <c r="C7" s="94" t="s">
        <v>63</v>
      </c>
      <c r="D7" s="89" t="s">
        <v>28</v>
      </c>
      <c r="E7" s="89"/>
      <c r="F7" s="89"/>
      <c r="G7" s="30" t="s">
        <v>65</v>
      </c>
      <c r="H7" s="47" t="s">
        <v>64</v>
      </c>
      <c r="I7" s="89"/>
      <c r="J7" s="89" t="s">
        <v>67</v>
      </c>
      <c r="K7" s="89"/>
      <c r="L7" s="89" t="str">
        <f>J10</f>
        <v>pago consultado</v>
      </c>
      <c r="M7" s="41" t="str">
        <f>B10</f>
        <v>Consultar pago</v>
      </c>
    </row>
    <row r="8" spans="1:14" x14ac:dyDescent="0.3">
      <c r="A8" s="87"/>
      <c r="B8" s="90"/>
      <c r="C8" s="95"/>
      <c r="D8" s="90"/>
      <c r="E8" s="90"/>
      <c r="F8" s="90"/>
      <c r="G8" s="89" t="s">
        <v>66</v>
      </c>
      <c r="H8" s="98" t="s">
        <v>37</v>
      </c>
      <c r="I8" s="90"/>
      <c r="J8" s="90"/>
      <c r="K8" s="90"/>
      <c r="L8" s="90"/>
      <c r="M8" s="113" t="str">
        <f>B13</f>
        <v>Modificar pago</v>
      </c>
    </row>
    <row r="9" spans="1:14" x14ac:dyDescent="0.3">
      <c r="A9" s="88"/>
      <c r="B9" s="91"/>
      <c r="C9" s="96"/>
      <c r="D9" s="91"/>
      <c r="E9" s="91"/>
      <c r="F9" s="91"/>
      <c r="G9" s="91"/>
      <c r="H9" s="99"/>
      <c r="I9" s="91"/>
      <c r="J9" s="91"/>
      <c r="K9" s="91"/>
      <c r="L9" s="91"/>
      <c r="M9" s="114"/>
    </row>
    <row r="10" spans="1:14" x14ac:dyDescent="0.3">
      <c r="A10" s="32" t="s">
        <v>36</v>
      </c>
      <c r="B10" s="67" t="s">
        <v>68</v>
      </c>
      <c r="C10" s="64" t="s">
        <v>69</v>
      </c>
      <c r="D10" s="67" t="s">
        <v>28</v>
      </c>
      <c r="E10" s="67"/>
      <c r="F10" s="67"/>
      <c r="G10" s="67" t="s">
        <v>73</v>
      </c>
      <c r="H10" s="56" t="s">
        <v>39</v>
      </c>
      <c r="I10" s="67"/>
      <c r="J10" s="67" t="s">
        <v>70</v>
      </c>
      <c r="K10" s="67"/>
      <c r="L10" s="38" t="str">
        <f>J7</f>
        <v>pago creado</v>
      </c>
      <c r="M10" s="40" t="str">
        <f>B7</f>
        <v>Crear pago</v>
      </c>
    </row>
    <row r="11" spans="1:14" x14ac:dyDescent="0.3">
      <c r="A11" s="54" t="s">
        <v>38</v>
      </c>
      <c r="B11" s="68"/>
      <c r="C11" s="65"/>
      <c r="D11" s="68"/>
      <c r="E11" s="68"/>
      <c r="F11" s="68"/>
      <c r="G11" s="68"/>
      <c r="H11" s="57"/>
      <c r="I11" s="68"/>
      <c r="J11" s="68"/>
      <c r="K11" s="68"/>
      <c r="L11" s="67" t="str">
        <f>J13</f>
        <v>pago modificado</v>
      </c>
      <c r="M11" s="103" t="str">
        <f>B13</f>
        <v>Modificar pago</v>
      </c>
    </row>
    <row r="12" spans="1:14" x14ac:dyDescent="0.3">
      <c r="A12" s="55"/>
      <c r="B12" s="33"/>
      <c r="C12" s="66"/>
      <c r="D12" s="105"/>
      <c r="E12" s="33"/>
      <c r="F12" s="33"/>
      <c r="G12" s="33"/>
      <c r="H12" s="58"/>
      <c r="I12" s="33"/>
      <c r="J12" s="33"/>
      <c r="K12" s="33"/>
      <c r="L12" s="105"/>
      <c r="M12" s="103"/>
    </row>
    <row r="13" spans="1:14" x14ac:dyDescent="0.2">
      <c r="A13" s="59" t="s">
        <v>36</v>
      </c>
      <c r="B13" s="59" t="s">
        <v>71</v>
      </c>
      <c r="C13" s="97" t="s">
        <v>72</v>
      </c>
      <c r="D13" s="59" t="s">
        <v>28</v>
      </c>
      <c r="E13" s="59"/>
      <c r="F13" s="59"/>
      <c r="G13" s="34" t="s">
        <v>65</v>
      </c>
      <c r="H13" s="46" t="s">
        <v>64</v>
      </c>
      <c r="I13" s="59"/>
      <c r="J13" s="59" t="s">
        <v>76</v>
      </c>
      <c r="K13" s="59"/>
      <c r="L13" s="34" t="str">
        <f>J10</f>
        <v>pago consultado</v>
      </c>
      <c r="M13" s="100" t="str">
        <f>B10</f>
        <v>Consultar pago</v>
      </c>
    </row>
    <row r="14" spans="1:14" ht="22.8" x14ac:dyDescent="0.2">
      <c r="A14" s="59"/>
      <c r="B14" s="59"/>
      <c r="C14" s="97"/>
      <c r="D14" s="59"/>
      <c r="E14" s="59"/>
      <c r="F14" s="59"/>
      <c r="G14" s="34" t="s">
        <v>66</v>
      </c>
      <c r="H14" s="46" t="s">
        <v>37</v>
      </c>
      <c r="I14" s="59"/>
      <c r="J14" s="59"/>
      <c r="K14" s="59"/>
      <c r="L14" s="59" t="str">
        <f>J7</f>
        <v>pago creado</v>
      </c>
      <c r="M14" s="101"/>
    </row>
    <row r="15" spans="1:14" x14ac:dyDescent="0.2">
      <c r="A15" s="59"/>
      <c r="B15" s="59"/>
      <c r="C15" s="97"/>
      <c r="D15" s="59"/>
      <c r="E15" s="59"/>
      <c r="F15" s="59"/>
      <c r="G15" s="34" t="s">
        <v>74</v>
      </c>
      <c r="H15" s="46" t="s">
        <v>75</v>
      </c>
      <c r="I15" s="59"/>
      <c r="J15" s="59"/>
      <c r="K15" s="59"/>
      <c r="L15" s="59"/>
      <c r="M15" s="102"/>
    </row>
  </sheetData>
  <mergeCells count="54"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J5:J6"/>
    <mergeCell ref="A7:A9"/>
    <mergeCell ref="B7:B9"/>
    <mergeCell ref="C7:C9"/>
    <mergeCell ref="D7:D9"/>
    <mergeCell ref="E7:E9"/>
    <mergeCell ref="C5:C6"/>
    <mergeCell ref="D5:D6"/>
    <mergeCell ref="E5:F5"/>
    <mergeCell ref="G5:H5"/>
    <mergeCell ref="I5:I6"/>
    <mergeCell ref="E13:E15"/>
    <mergeCell ref="F13:F15"/>
    <mergeCell ref="G8:G9"/>
    <mergeCell ref="H8:H9"/>
    <mergeCell ref="B10:B11"/>
    <mergeCell ref="C10:C12"/>
    <mergeCell ref="E10:E11"/>
    <mergeCell ref="F10:F11"/>
    <mergeCell ref="G10:G11"/>
    <mergeCell ref="H10:H12"/>
    <mergeCell ref="F7:F9"/>
    <mergeCell ref="A11:A12"/>
    <mergeCell ref="A13:A15"/>
    <mergeCell ref="B13:B15"/>
    <mergeCell ref="C13:C15"/>
    <mergeCell ref="D13:D15"/>
    <mergeCell ref="D10:D12"/>
    <mergeCell ref="M13:M15"/>
    <mergeCell ref="I13:I15"/>
    <mergeCell ref="J13:J15"/>
    <mergeCell ref="K13:K15"/>
    <mergeCell ref="L14:L15"/>
    <mergeCell ref="L7:L9"/>
    <mergeCell ref="M8:M9"/>
    <mergeCell ref="L11:L12"/>
    <mergeCell ref="M11:M12"/>
    <mergeCell ref="I10:I11"/>
    <mergeCell ref="J10:J11"/>
    <mergeCell ref="K10:K11"/>
    <mergeCell ref="I7:I9"/>
    <mergeCell ref="J7:J9"/>
    <mergeCell ref="K7:K9"/>
  </mergeCells>
  <hyperlinks>
    <hyperlink ref="A1" location="'Objetos de Dominio'!A1" display="Volver al inicio" xr:uid="{673B6DBC-13F3-470A-A671-450A2DD95323}"/>
    <hyperlink ref="A1:N1" location="'Listado Objetos de Dominio'!A1" display="&lt;-Volver al inicio" xr:uid="{0484308E-5A55-4631-861E-74A1CD8D1EF3}"/>
    <hyperlink ref="D1" location="'Listado Objetos de Dominio'!A1" display="&lt;-Volver al inicio" xr:uid="{0C554142-D5B6-4682-9B3C-7D38F38D2C6E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038022-656B-4A1B-A485-51A1972238BD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ff57c5a0-3efd-4333-8513-2b909ca014ae"/>
    <ds:schemaRef ds:uri="0d2457a1-fe8a-4cb2-a5c3-c59e87d2493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52D198E-1C75-45AD-8A7E-B98F5C4409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86cab09b-e61a-4c01-96e7-67fc9e3d8cd5}" enabled="1" method="Standard" siteId="{bf1ce8b5-5d39-4bc5-ad6e-07b3e4d7d67a}" contentBits="8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Flujo de eventos en el tiempo</vt:lpstr>
      <vt:lpstr>Listado Objetos de Dominio</vt:lpstr>
      <vt:lpstr>Tienda</vt:lpstr>
      <vt:lpstr>Pedido</vt:lpstr>
      <vt:lpstr>Pago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Esteban Zuluaga Londono</cp:lastModifiedBy>
  <cp:revision/>
  <dcterms:created xsi:type="dcterms:W3CDTF">2023-03-15T04:00:09Z</dcterms:created>
  <dcterms:modified xsi:type="dcterms:W3CDTF">2024-05-21T18:21:11Z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