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64" documentId="8_{144712DB-3CAB-4874-8594-36C45CFA1443}" xr6:coauthVersionLast="47" xr6:coauthVersionMax="47" xr10:uidLastSave="{36C7F748-9241-4E74-AE34-37569CB37F61}"/>
  <bookViews>
    <workbookView xWindow="-110" yWindow="-110" windowWidth="19420" windowHeight="11500" activeTab="1" xr2:uid="{00000000-000D-0000-FFFF-FFFF00000000}"/>
  </bookViews>
  <sheets>
    <sheet name="Modelo de dominio Anemico" sheetId="1" r:id="rId1"/>
    <sheet name="Objeto de dominio" sheetId="2" r:id="rId2"/>
    <sheet name="Tipo de pago " sheetId="6" r:id="rId3"/>
    <sheet name="Sede" sheetId="3" r:id="rId4"/>
    <sheet name="Tipo Identificacion" sheetId="4" r:id="rId5"/>
    <sheet name="Empleado" sheetId="5" r:id="rId6"/>
    <sheet name="Factura " sheetId="7" r:id="rId7"/>
    <sheet name="Pedido " sheetId="8" r:id="rId8"/>
    <sheet name="Producto 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3" l="1"/>
  <c r="G4" i="3"/>
  <c r="G2" i="3"/>
  <c r="H3" i="9"/>
  <c r="H4" i="9"/>
  <c r="H2" i="9"/>
  <c r="G3" i="9"/>
  <c r="G4" i="9"/>
  <c r="G2" i="9"/>
  <c r="E3" i="7"/>
  <c r="E4" i="7"/>
  <c r="E2" i="7"/>
  <c r="F3" i="8"/>
  <c r="F4" i="8"/>
  <c r="F2" i="8"/>
  <c r="C3" i="6"/>
  <c r="C4" i="6"/>
  <c r="C2" i="6"/>
  <c r="C3" i="4"/>
  <c r="C4" i="4"/>
  <c r="C2" i="4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<sst xmlns="http://schemas.openxmlformats.org/spreadsheetml/2006/main" count="127" uniqueCount="99">
  <si>
    <t>Nombre</t>
  </si>
  <si>
    <t>Descripcion</t>
  </si>
  <si>
    <t>TipoObjetoDominio</t>
  </si>
  <si>
    <t>Contexto</t>
  </si>
  <si>
    <t>Sede</t>
  </si>
  <si>
    <t>Tipo Identificacion</t>
  </si>
  <si>
    <t>Objeto de dominio que contiene informacion determinanda acerca del tipo de identificacion que nos sirve de referencia para la asociacion del TI de los clientes</t>
  </si>
  <si>
    <t>Propia</t>
  </si>
  <si>
    <t>Identificador</t>
  </si>
  <si>
    <t>Rionegro</t>
  </si>
  <si>
    <t>Tipo</t>
  </si>
  <si>
    <t>Cédula</t>
  </si>
  <si>
    <t>Pasaporte</t>
  </si>
  <si>
    <t>Numero identificacion</t>
  </si>
  <si>
    <t>Apellido</t>
  </si>
  <si>
    <t>Correo</t>
  </si>
  <si>
    <t>Combinacion Unica</t>
  </si>
  <si>
    <t>Combinación Única</t>
  </si>
  <si>
    <t xml:space="preserve">Jose </t>
  </si>
  <si>
    <t>Externo</t>
  </si>
  <si>
    <t>Objeto dominio que representa una sucursal o local de la tienda</t>
  </si>
  <si>
    <t>Tarjeta de identidad</t>
  </si>
  <si>
    <t>Laura</t>
  </si>
  <si>
    <t>Posada</t>
  </si>
  <si>
    <t xml:space="preserve">Giraldo </t>
  </si>
  <si>
    <t>Lina</t>
  </si>
  <si>
    <t xml:space="preserve">Lopez </t>
  </si>
  <si>
    <t>laup@gmail.com</t>
  </si>
  <si>
    <t>josegiraldo@hotmail.com</t>
  </si>
  <si>
    <t>linalz@outlook.com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</si>
  <si>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</si>
  <si>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</si>
  <si>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</si>
  <si>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</si>
  <si>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</si>
  <si>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</si>
  <si>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</si>
  <si>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>Empleado</t>
  </si>
  <si>
    <t xml:space="preserve">Empleado </t>
  </si>
  <si>
    <t xml:space="preserve">Identificador </t>
  </si>
  <si>
    <t xml:space="preserve">Tipo </t>
  </si>
  <si>
    <t xml:space="preserve">Efectivo </t>
  </si>
  <si>
    <t xml:space="preserve">Tarjeta de credito </t>
  </si>
  <si>
    <t xml:space="preserve">Transferencia </t>
  </si>
  <si>
    <t xml:space="preserve">Tipo de pago </t>
  </si>
  <si>
    <t xml:space="preserve">Objeto de dominio que representa las diferentes formas en las que el cliente puede pagar una compra </t>
  </si>
  <si>
    <t xml:space="preserve">Externo </t>
  </si>
  <si>
    <t xml:space="preserve">Fecha Pedido </t>
  </si>
  <si>
    <t>Tipo de Pago</t>
  </si>
  <si>
    <t xml:space="preserve">Monto </t>
  </si>
  <si>
    <t>Efectivo</t>
  </si>
  <si>
    <t>Tarjeta de Credito</t>
  </si>
  <si>
    <t>Transferencia</t>
  </si>
  <si>
    <t xml:space="preserve">Empleado que vendio </t>
  </si>
  <si>
    <t xml:space="preserve">Pedido </t>
  </si>
  <si>
    <t xml:space="preserve">Fecha Factura </t>
  </si>
  <si>
    <t>15/ Marzo de 2024</t>
  </si>
  <si>
    <t>17/ Marzo de 2024</t>
  </si>
  <si>
    <t>20/ de Marzo 2024</t>
  </si>
  <si>
    <t>15/Marzo de 2024</t>
  </si>
  <si>
    <t>17/Marzo de 2024</t>
  </si>
  <si>
    <t>20/Marzo de 2024</t>
  </si>
  <si>
    <t xml:space="preserve">Factura </t>
  </si>
  <si>
    <t xml:space="preserve">Objeto de dominio que representa un documento que acredita la compra de un producto o varios productos </t>
  </si>
  <si>
    <t xml:space="preserve">Objeto de dominio que representa una orden de compra realizada por un cliente </t>
  </si>
  <si>
    <t xml:space="preserve">Nombre del producto </t>
  </si>
  <si>
    <t xml:space="preserve">Descripcion </t>
  </si>
  <si>
    <t xml:space="preserve">Precio </t>
  </si>
  <si>
    <t xml:space="preserve">Categoria </t>
  </si>
  <si>
    <t xml:space="preserve">Marca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</si>
  <si>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</si>
  <si>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</si>
  <si>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</si>
  <si>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</si>
  <si>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</si>
  <si>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</si>
  <si>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Ropa Exterior </t>
  </si>
  <si>
    <t xml:space="preserve">Pantalones </t>
  </si>
  <si>
    <t>Gorras</t>
  </si>
  <si>
    <t>Marca X</t>
  </si>
  <si>
    <t>Marca Y</t>
  </si>
  <si>
    <t xml:space="preserve">Marca Z </t>
  </si>
  <si>
    <t xml:space="preserve">Producto </t>
  </si>
  <si>
    <t>Objeto de dominio el cual nos representa un articulo que se puede comprar en la tienda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</si>
  <si>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</si>
  <si>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</si>
  <si>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</si>
  <si>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</si>
  <si>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</si>
  <si>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</si>
  <si>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</si>
  <si>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</si>
  <si>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</si>
  <si>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</si>
  <si>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Propio</t>
  </si>
  <si>
    <t>Tienda</t>
  </si>
  <si>
    <t>Cliente</t>
  </si>
  <si>
    <t>Pago</t>
  </si>
  <si>
    <t>Objeto de dominio que contiene la informacion del empleado y la sede donde labora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</si>
</sst>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C7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top" wrapText="1"/>
    </xf>
    <xf numFmtId="0" fontId="1" fillId="0" borderId="1" xfId="0" applyFont="1" applyBorder="1"/>
    <xf numFmtId="0" fontId="4" fillId="0" borderId="2" xfId="0" applyFont="1" applyBorder="1" applyAlignment="1">
      <alignment vertical="top" wrapText="1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10" fillId="0" borderId="1" xfId="1" applyBorder="1"/>
    <xf numFmtId="0" fontId="6" fillId="0" borderId="5" xfId="0" applyFont="1" applyBorder="1"/>
    <xf numFmtId="0" fontId="5" fillId="0" borderId="5" xfId="0" applyFont="1" applyBorder="1"/>
    <xf numFmtId="0" fontId="8" fillId="4" borderId="1" xfId="0" applyFont="1" applyFill="1" applyBorder="1"/>
    <xf numFmtId="0" fontId="8" fillId="0" borderId="5" xfId="0" applyFont="1" applyBorder="1" applyAlignment="1">
      <alignment horizontal="center"/>
    </xf>
    <xf numFmtId="0" fontId="14" fillId="0" borderId="4" xfId="0" applyFont="1" applyBorder="1"/>
    <xf numFmtId="0" fontId="0" fillId="0" borderId="4" xfId="0" applyBorder="1"/>
    <xf numFmtId="0" fontId="5" fillId="0" borderId="6" xfId="0" applyFont="1" applyBorder="1"/>
    <xf numFmtId="0" fontId="14" fillId="3" borderId="4" xfId="0" applyFont="1" applyFill="1" applyBorder="1"/>
    <xf numFmtId="0" fontId="13" fillId="0" borderId="4" xfId="0" applyFont="1" applyBorder="1"/>
    <xf numFmtId="0" fontId="10" fillId="0" borderId="3" xfId="1" applyBorder="1"/>
    <xf numFmtId="0" fontId="15" fillId="0" borderId="4" xfId="1" quotePrefix="1" applyFont="1" applyBorder="1"/>
    <xf numFmtId="0" fontId="4" fillId="0" borderId="7" xfId="0" applyFont="1" applyBorder="1" applyAlignment="1">
      <alignment vertical="top" wrapText="1"/>
    </xf>
    <xf numFmtId="0" fontId="1" fillId="0" borderId="3" xfId="0" applyFont="1" applyBorder="1"/>
    <xf numFmtId="0" fontId="11" fillId="0" borderId="3" xfId="0" applyFont="1" applyBorder="1"/>
    <xf numFmtId="0" fontId="10" fillId="0" borderId="4" xfId="1" applyBorder="1"/>
    <xf numFmtId="0" fontId="15" fillId="0" borderId="4" xfId="1" applyFont="1" applyBorder="1"/>
    <xf numFmtId="6" fontId="0" fillId="0" borderId="4" xfId="0" applyNumberFormat="1" applyBorder="1"/>
    <xf numFmtId="14" fontId="13" fillId="0" borderId="4" xfId="0" applyNumberFormat="1" applyFont="1" applyBorder="1"/>
    <xf numFmtId="0" fontId="16" fillId="0" borderId="4" xfId="0" applyFont="1" applyBorder="1" applyAlignment="1">
      <alignment vertical="top" wrapText="1"/>
    </xf>
    <xf numFmtId="0" fontId="11" fillId="0" borderId="4" xfId="0" applyFont="1" applyBorder="1"/>
    <xf numFmtId="0" fontId="17" fillId="0" borderId="4" xfId="0" applyFont="1" applyBorder="1"/>
    <xf numFmtId="14" fontId="10" fillId="0" borderId="4" xfId="1" applyNumberFormat="1" applyBorder="1"/>
    <xf numFmtId="0" fontId="12" fillId="0" borderId="0" xfId="0" applyFont="1"/>
    <xf numFmtId="0" fontId="6" fillId="3" borderId="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504520</xdr:colOff>
      <xdr:row>1</xdr:row>
      <xdr:rowOff>34794</xdr:rowOff>
    </xdr:from>
    <xdr:to>
      <xdr:col>13</xdr:col>
      <xdr:colOff>826482</xdr:colOff>
      <xdr:row>30</xdr:row>
      <xdr:rowOff>15695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8B6E3-2A1E-50C0-483D-56D45E6D1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205" y="234862"/>
          <a:ext cx="9107578" cy="57828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C22" sqref="C22"/>
    </sheetView>
  </sheetViews>
  <sheetFormatPr baseColWidth="10" defaultColWidth="12.63281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zoomScale="65" workbookViewId="0">
      <selection activeCell="B13" sqref="B13"/>
    </sheetView>
  </sheetViews>
  <sheetFormatPr baseColWidth="10" defaultColWidth="12.6328125" defaultRowHeight="15" customHeight="1" x14ac:dyDescent="0.25"/>
  <cols>
    <col min="1" max="1" width="15.7265625" customWidth="1"/>
    <col min="2" max="2" width="136" customWidth="1"/>
    <col min="3" max="3" width="18.7265625" customWidth="1"/>
    <col min="4" max="4" width="12.36328125" customWidth="1"/>
  </cols>
  <sheetData>
    <row r="1" spans="1:4" ht="12.7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3" t="s">
        <v>4</v>
      </c>
      <c r="B2" s="4" t="s">
        <v>20</v>
      </c>
      <c r="C2" s="5" t="s">
        <v>94</v>
      </c>
      <c r="D2" s="5" t="s">
        <v>95</v>
      </c>
    </row>
    <row r="3" spans="1:4" ht="12.75" customHeight="1" x14ac:dyDescent="0.25">
      <c r="A3" s="3" t="s">
        <v>5</v>
      </c>
      <c r="B3" s="6" t="s">
        <v>6</v>
      </c>
      <c r="C3" s="5" t="s">
        <v>19</v>
      </c>
      <c r="D3" s="5" t="s">
        <v>96</v>
      </c>
    </row>
    <row r="4" spans="1:4" ht="12.75" customHeight="1" x14ac:dyDescent="0.25">
      <c r="A4" s="28" t="s">
        <v>37</v>
      </c>
      <c r="B4" s="30" t="s">
        <v>98</v>
      </c>
      <c r="C4" s="31" t="s">
        <v>7</v>
      </c>
      <c r="D4" s="32" t="s">
        <v>38</v>
      </c>
    </row>
    <row r="5" spans="1:4" ht="12.75" customHeight="1" x14ac:dyDescent="0.25">
      <c r="A5" s="29" t="s">
        <v>44</v>
      </c>
      <c r="B5" s="27" t="s">
        <v>45</v>
      </c>
      <c r="C5" s="27" t="s">
        <v>46</v>
      </c>
      <c r="D5" s="27" t="s">
        <v>97</v>
      </c>
    </row>
    <row r="6" spans="1:4" ht="12.75" customHeight="1" x14ac:dyDescent="0.25">
      <c r="A6" s="29" t="s">
        <v>62</v>
      </c>
      <c r="B6" s="37" t="s">
        <v>63</v>
      </c>
      <c r="C6" s="38" t="s">
        <v>7</v>
      </c>
      <c r="D6" s="27" t="s">
        <v>62</v>
      </c>
    </row>
    <row r="7" spans="1:4" ht="12.75" customHeight="1" x14ac:dyDescent="0.35">
      <c r="A7" s="29" t="s">
        <v>54</v>
      </c>
      <c r="B7" s="39" t="s">
        <v>64</v>
      </c>
      <c r="C7" s="27" t="s">
        <v>7</v>
      </c>
      <c r="D7" s="27" t="s">
        <v>54</v>
      </c>
    </row>
    <row r="8" spans="1:4" ht="12.75" customHeight="1" x14ac:dyDescent="0.25">
      <c r="A8" s="29" t="s">
        <v>82</v>
      </c>
      <c r="B8" s="37" t="s">
        <v>83</v>
      </c>
      <c r="C8" s="38" t="s">
        <v>7</v>
      </c>
      <c r="D8" s="27" t="s">
        <v>82</v>
      </c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  <hyperlink ref="A3" location="'Tipo Identificacion'!A1" display="Tipo Identificacion" xr:uid="{00000000-0004-0000-0100-000001000000}"/>
    <hyperlink ref="A4" location="Empleado!A1" display="Empleado" xr:uid="{24FD9FC1-A358-4D92-93A8-C3E2270BE5F7}"/>
    <hyperlink ref="A5" location="'Tipo de pago '!A1" display="'Tipo de pago '" xr:uid="{72D294F4-32D1-4FB5-88C1-8CEB61DE8A5F}"/>
    <hyperlink ref="A6" location="'Factura '!A1" display="'Factura '!A1" xr:uid="{4AF2FEDC-32D8-434B-A894-EBC5B046DF35}"/>
    <hyperlink ref="A7" location="'Pedido '!A1" display="'Pedido '!A1" xr:uid="{F691A9AC-2A34-494F-BA23-29AD5D782F3B}"/>
    <hyperlink ref="A8" location="'Producto '!A1" display="'Producto '!A1" xr:uid="{0CC2CF22-A1E6-4A02-A25B-8C0AF5779E28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477B-78FA-449C-9900-4F903ABC8747}">
  <dimension ref="A1:C4"/>
  <sheetViews>
    <sheetView workbookViewId="0"/>
  </sheetViews>
  <sheetFormatPr baseColWidth="10" defaultRowHeight="12.5" x14ac:dyDescent="0.25"/>
  <cols>
    <col min="1" max="1" width="12.08984375" customWidth="1"/>
    <col min="2" max="2" width="16.6328125" customWidth="1"/>
    <col min="3" max="3" width="18.36328125" customWidth="1"/>
  </cols>
  <sheetData>
    <row r="1" spans="1:3" ht="13" x14ac:dyDescent="0.3">
      <c r="A1" s="23" t="s">
        <v>39</v>
      </c>
      <c r="B1" s="23" t="s">
        <v>40</v>
      </c>
      <c r="C1" s="26" t="s">
        <v>36</v>
      </c>
    </row>
    <row r="2" spans="1:3" x14ac:dyDescent="0.25">
      <c r="A2" s="24">
        <v>1</v>
      </c>
      <c r="B2" s="27" t="s">
        <v>41</v>
      </c>
      <c r="C2" s="24" t="str">
        <f>A2&amp;"-"&amp;B2</f>
        <v xml:space="preserve">1-Efectivo </v>
      </c>
    </row>
    <row r="3" spans="1:3" x14ac:dyDescent="0.25">
      <c r="A3" s="24">
        <v>2</v>
      </c>
      <c r="B3" s="27" t="s">
        <v>42</v>
      </c>
      <c r="C3" s="24" t="str">
        <f t="shared" ref="C3:C4" si="0">A3&amp;"-"&amp;B3</f>
        <v xml:space="preserve">2-Tarjeta de credito </v>
      </c>
    </row>
    <row r="4" spans="1:3" x14ac:dyDescent="0.25">
      <c r="A4" s="24">
        <v>3</v>
      </c>
      <c r="B4" s="27" t="s">
        <v>43</v>
      </c>
      <c r="C4" s="24" t="str">
        <f t="shared" si="0"/>
        <v xml:space="preserve">3-Transferencia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G9" sqref="G9"/>
    </sheetView>
  </sheetViews>
  <sheetFormatPr baseColWidth="10" defaultColWidth="12.6328125" defaultRowHeight="15" customHeight="1" x14ac:dyDescent="0.25"/>
  <cols>
    <col min="1" max="1" width="11.453125" customWidth="1"/>
    <col min="2" max="2" width="17.36328125" customWidth="1"/>
    <col min="3" max="3" width="11.26953125" customWidth="1"/>
    <col min="4" max="4" width="9.26953125" customWidth="1"/>
    <col min="5" max="5" width="21.6328125" customWidth="1"/>
    <col min="6" max="6" width="13.54296875" customWidth="1"/>
    <col min="7" max="7" width="27.7265625" customWidth="1"/>
    <col min="8" max="8" width="27.08984375" customWidth="1"/>
  </cols>
  <sheetData>
    <row r="1" spans="1:30" ht="12.75" customHeight="1" x14ac:dyDescent="0.35">
      <c r="A1" s="7" t="s">
        <v>8</v>
      </c>
      <c r="B1" s="7" t="s">
        <v>30</v>
      </c>
      <c r="C1" s="7" t="s">
        <v>84</v>
      </c>
      <c r="D1" s="7" t="s">
        <v>87</v>
      </c>
      <c r="E1" s="7" t="s">
        <v>89</v>
      </c>
      <c r="F1" s="19" t="s">
        <v>93</v>
      </c>
      <c r="G1" s="42" t="s">
        <v>36</v>
      </c>
      <c r="H1" s="4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.75" customHeight="1" x14ac:dyDescent="0.35">
      <c r="A2" s="9">
        <v>1</v>
      </c>
      <c r="B2" s="10" t="s">
        <v>31</v>
      </c>
      <c r="C2" s="9" t="s">
        <v>9</v>
      </c>
      <c r="D2" s="9" t="s">
        <v>88</v>
      </c>
      <c r="E2" s="9" t="s">
        <v>90</v>
      </c>
      <c r="F2" s="20" t="s">
        <v>35</v>
      </c>
      <c r="G2" s="17" t="str">
        <f>B2&amp;"-"&amp;E2</f>
        <v xml:space="preserve">Sede A-Calle 123m numero A 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.75" customHeight="1" x14ac:dyDescent="0.35">
      <c r="A3" s="9">
        <v>2</v>
      </c>
      <c r="B3" s="9" t="s">
        <v>32</v>
      </c>
      <c r="C3" s="9" t="s">
        <v>85</v>
      </c>
      <c r="D3" s="11" t="s">
        <v>88</v>
      </c>
      <c r="E3" s="9" t="s">
        <v>91</v>
      </c>
      <c r="F3" s="20" t="s">
        <v>34</v>
      </c>
      <c r="G3" s="17" t="str">
        <f t="shared" ref="G3:G4" si="0">B3&amp;"-"&amp;E3</f>
        <v xml:space="preserve">Sede B-Av.Principal, numero B 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.75" customHeight="1" x14ac:dyDescent="0.35">
      <c r="A4" s="9">
        <v>3</v>
      </c>
      <c r="B4" s="9" t="s">
        <v>33</v>
      </c>
      <c r="C4" s="9" t="s">
        <v>86</v>
      </c>
      <c r="D4" s="11" t="s">
        <v>88</v>
      </c>
      <c r="E4" s="9" t="s">
        <v>92</v>
      </c>
      <c r="F4" s="20" t="s">
        <v>34</v>
      </c>
      <c r="G4" s="17" t="str">
        <f t="shared" si="0"/>
        <v xml:space="preserve">Sede C-Calle Central, numero c 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.75" customHeigh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.75" customHeight="1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.75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.75" customHeigh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.75" customHeigh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.75" customHeight="1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.75" customHeight="1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.75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.7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.75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.75" customHeigh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.75" customHeight="1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.75" customHeight="1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.75" customHeigh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.7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.7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.75" customHeight="1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.75" customHeight="1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2.7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.7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.7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.7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.7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.7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.7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2.7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.7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2.7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.7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.7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.7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.7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.7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.7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.7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.7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.7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.7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.7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.7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.7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.7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.7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.7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.7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.7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.7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.7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.7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.7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.7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.7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.7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.7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.7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.7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.7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.7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.7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.7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.7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.7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.7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.7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.7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.7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.7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.7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.7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.7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.7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.7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.7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.7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.7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.7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.7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7"/>
  <sheetViews>
    <sheetView workbookViewId="0">
      <selection activeCell="D10" sqref="D10"/>
    </sheetView>
  </sheetViews>
  <sheetFormatPr baseColWidth="10" defaultColWidth="12.6328125" defaultRowHeight="15" customHeight="1" x14ac:dyDescent="0.25"/>
  <cols>
    <col min="1" max="1" width="11" customWidth="1"/>
    <col min="2" max="2" width="18.81640625" customWidth="1"/>
    <col min="3" max="3" width="18.453125" customWidth="1"/>
  </cols>
  <sheetData>
    <row r="1" spans="1:3" ht="12.75" customHeight="1" x14ac:dyDescent="0.3">
      <c r="A1" s="12" t="s">
        <v>8</v>
      </c>
      <c r="B1" s="22" t="s">
        <v>10</v>
      </c>
      <c r="C1" s="26" t="s">
        <v>36</v>
      </c>
    </row>
    <row r="2" spans="1:3" ht="12.75" customHeight="1" x14ac:dyDescent="0.35">
      <c r="A2" s="9">
        <v>1</v>
      </c>
      <c r="B2" s="20" t="s">
        <v>11</v>
      </c>
      <c r="C2" s="24" t="str">
        <f>A2&amp;"-"&amp;B2</f>
        <v>1-Cédula</v>
      </c>
    </row>
    <row r="3" spans="1:3" ht="12.75" customHeight="1" x14ac:dyDescent="0.35">
      <c r="A3" s="15">
        <v>2</v>
      </c>
      <c r="B3" s="25" t="s">
        <v>21</v>
      </c>
      <c r="C3" s="24" t="str">
        <f t="shared" ref="C3:C4" si="0">A3&amp;"-"&amp;B3</f>
        <v>2-Tarjeta de identidad</v>
      </c>
    </row>
    <row r="4" spans="1:3" ht="12.75" customHeight="1" x14ac:dyDescent="0.35">
      <c r="A4" s="17">
        <v>3</v>
      </c>
      <c r="B4" s="17" t="s">
        <v>12</v>
      </c>
      <c r="C4" s="24" t="str">
        <f t="shared" si="0"/>
        <v>3-Pasaporte</v>
      </c>
    </row>
    <row r="5" spans="1:3" ht="12.75" customHeight="1" x14ac:dyDescent="0.35">
      <c r="A5" s="16"/>
      <c r="B5" s="16"/>
    </row>
    <row r="6" spans="1:3" ht="12.75" customHeight="1" x14ac:dyDescent="0.25"/>
    <row r="7" spans="1:3" ht="12.75" customHeight="1" x14ac:dyDescent="0.25"/>
    <row r="8" spans="1:3" ht="12.75" customHeight="1" x14ac:dyDescent="0.25"/>
    <row r="9" spans="1:3" ht="12.75" customHeight="1" x14ac:dyDescent="0.25"/>
    <row r="10" spans="1:3" ht="12.75" customHeight="1" x14ac:dyDescent="0.25"/>
    <row r="11" spans="1:3" ht="12.75" customHeight="1" x14ac:dyDescent="0.25"/>
    <row r="12" spans="1:3" ht="12.75" customHeight="1" x14ac:dyDescent="0.25"/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G2" sqref="G2"/>
    </sheetView>
  </sheetViews>
  <sheetFormatPr baseColWidth="10" defaultColWidth="12.6328125" defaultRowHeight="15" customHeight="1" x14ac:dyDescent="0.25"/>
  <cols>
    <col min="1" max="1" width="11.81640625" customWidth="1"/>
    <col min="2" max="2" width="16.26953125" customWidth="1"/>
    <col min="3" max="3" width="20.36328125" customWidth="1"/>
    <col min="4" max="4" width="9.90625" customWidth="1"/>
    <col min="5" max="5" width="12" customWidth="1"/>
    <col min="6" max="6" width="22" customWidth="1"/>
    <col min="7" max="7" width="5" customWidth="1"/>
    <col min="8" max="8" width="18.08984375" customWidth="1"/>
    <col min="9" max="9" width="19.90625" customWidth="1"/>
  </cols>
  <sheetData>
    <row r="1" spans="1:9" ht="12.75" customHeight="1" x14ac:dyDescent="0.3">
      <c r="A1" s="12" t="s">
        <v>8</v>
      </c>
      <c r="B1" s="12" t="s">
        <v>5</v>
      </c>
      <c r="C1" s="12" t="s">
        <v>13</v>
      </c>
      <c r="D1" s="12" t="s">
        <v>0</v>
      </c>
      <c r="E1" s="12" t="s">
        <v>14</v>
      </c>
      <c r="F1" s="12" t="s">
        <v>15</v>
      </c>
      <c r="G1" s="12" t="s">
        <v>4</v>
      </c>
      <c r="H1" s="13" t="s">
        <v>16</v>
      </c>
      <c r="I1" s="21" t="s">
        <v>17</v>
      </c>
    </row>
    <row r="2" spans="1:9" ht="12.75" customHeight="1" x14ac:dyDescent="0.25">
      <c r="A2" s="11">
        <v>1</v>
      </c>
      <c r="B2" s="14" t="s">
        <v>11</v>
      </c>
      <c r="C2" s="11">
        <v>1036978400</v>
      </c>
      <c r="D2" s="11" t="s">
        <v>22</v>
      </c>
      <c r="E2" s="11" t="s">
        <v>23</v>
      </c>
      <c r="F2" s="18" t="s">
        <v>27</v>
      </c>
      <c r="G2" s="18">
        <v>1</v>
      </c>
      <c r="H2" s="11" t="str">
        <f t="shared" ref="H2:H4" si="0">B2&amp;"-"&amp;C2</f>
        <v>Cédula-1036978400</v>
      </c>
      <c r="I2" s="5" t="str">
        <f t="shared" ref="I2:I4" si="1">F2</f>
        <v>laup@gmail.com</v>
      </c>
    </row>
    <row r="3" spans="1:9" ht="12.75" customHeight="1" x14ac:dyDescent="0.25">
      <c r="A3" s="11">
        <v>2</v>
      </c>
      <c r="B3" s="14" t="s">
        <v>11</v>
      </c>
      <c r="C3" s="11">
        <v>1123456780</v>
      </c>
      <c r="D3" s="11" t="s">
        <v>18</v>
      </c>
      <c r="E3" s="11" t="s">
        <v>24</v>
      </c>
      <c r="F3" s="18" t="s">
        <v>28</v>
      </c>
      <c r="G3" s="18">
        <v>2</v>
      </c>
      <c r="H3" s="11" t="str">
        <f t="shared" si="0"/>
        <v>Cédula-1123456780</v>
      </c>
      <c r="I3" s="5" t="str">
        <f t="shared" si="1"/>
        <v>josegiraldo@hotmail.com</v>
      </c>
    </row>
    <row r="4" spans="1:9" ht="12.75" customHeight="1" x14ac:dyDescent="0.25">
      <c r="A4" s="11">
        <v>3</v>
      </c>
      <c r="B4" s="14" t="s">
        <v>11</v>
      </c>
      <c r="C4" s="11">
        <v>4321567890</v>
      </c>
      <c r="D4" s="11" t="s">
        <v>25</v>
      </c>
      <c r="E4" s="11" t="s">
        <v>26</v>
      </c>
      <c r="F4" s="18" t="s">
        <v>29</v>
      </c>
      <c r="G4" s="18">
        <v>3</v>
      </c>
      <c r="H4" s="11" t="str">
        <f t="shared" si="0"/>
        <v>Cédula-4321567890</v>
      </c>
      <c r="I4" s="5" t="str">
        <f t="shared" si="1"/>
        <v>linalz@outlook.com</v>
      </c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B3" location="'Tipo Identificacion'!C2" display="Cédula" xr:uid="{00000000-0004-0000-0400-000002000000}"/>
    <hyperlink ref="B4" location="'Tipo Identificacion'!C2" display="Cédula" xr:uid="{00000000-0004-0000-0400-000004000000}"/>
    <hyperlink ref="F2" r:id="rId1" xr:uid="{3F02E24B-89A6-41FF-A2DC-FDDEB0E8B586}"/>
    <hyperlink ref="F3" r:id="rId2" xr:uid="{1DE0E19A-D054-4DFE-93EA-1E9CCFCA3D1D}"/>
    <hyperlink ref="F4" r:id="rId3" xr:uid="{31B45D56-F792-4BEB-9E82-DB539B155859}"/>
    <hyperlink ref="G2" location="Sede!A2" display="1" xr:uid="{843E341C-1AC5-45C1-8E8B-54DA28D5FE69}"/>
    <hyperlink ref="G3" location="Sede!A3" display="2" xr:uid="{9D895D03-5049-4A07-ACCB-23FC4BD1BF00}"/>
    <hyperlink ref="G4" location="Sede!A4" display="3" xr:uid="{A1109EFC-29ED-448B-9B1B-DFC87A666B1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A681-C4A5-4BA6-92E5-805AD88828B8}">
  <dimension ref="A1:E4"/>
  <sheetViews>
    <sheetView workbookViewId="0">
      <selection activeCell="G15" sqref="G15"/>
    </sheetView>
  </sheetViews>
  <sheetFormatPr baseColWidth="10" defaultRowHeight="12.5" x14ac:dyDescent="0.25"/>
  <cols>
    <col min="1" max="1" width="12.1796875" customWidth="1"/>
    <col min="3" max="3" width="15.81640625" customWidth="1"/>
    <col min="5" max="5" width="17.453125" customWidth="1"/>
  </cols>
  <sheetData>
    <row r="1" spans="1:5" ht="13" x14ac:dyDescent="0.3">
      <c r="A1" s="23" t="s">
        <v>39</v>
      </c>
      <c r="B1" s="23" t="s">
        <v>54</v>
      </c>
      <c r="C1" s="23" t="s">
        <v>55</v>
      </c>
      <c r="D1" s="23" t="s">
        <v>49</v>
      </c>
      <c r="E1" s="26" t="s">
        <v>36</v>
      </c>
    </row>
    <row r="2" spans="1:5" x14ac:dyDescent="0.25">
      <c r="A2" s="24">
        <v>1</v>
      </c>
      <c r="B2" s="33">
        <v>1</v>
      </c>
      <c r="C2" s="40" t="s">
        <v>59</v>
      </c>
      <c r="D2" s="35">
        <v>300000</v>
      </c>
      <c r="E2" s="24" t="str">
        <f>B2&amp;"-"&amp;C2</f>
        <v>1-15/Marzo de 2024</v>
      </c>
    </row>
    <row r="3" spans="1:5" x14ac:dyDescent="0.25">
      <c r="A3" s="24">
        <v>2</v>
      </c>
      <c r="B3" s="33">
        <v>2</v>
      </c>
      <c r="C3" s="40" t="s">
        <v>60</v>
      </c>
      <c r="D3" s="35">
        <v>250000</v>
      </c>
      <c r="E3" s="24" t="str">
        <f t="shared" ref="E3:E4" si="0">B3&amp;"-"&amp;C3</f>
        <v>2-17/Marzo de 2024</v>
      </c>
    </row>
    <row r="4" spans="1:5" x14ac:dyDescent="0.25">
      <c r="A4" s="24">
        <v>3</v>
      </c>
      <c r="B4" s="33">
        <v>3</v>
      </c>
      <c r="C4" s="40" t="s">
        <v>61</v>
      </c>
      <c r="D4" s="35">
        <v>100000</v>
      </c>
      <c r="E4" s="24" t="str">
        <f t="shared" si="0"/>
        <v>3-20/Marzo de 2024</v>
      </c>
    </row>
  </sheetData>
  <phoneticPr fontId="18" type="noConversion"/>
  <hyperlinks>
    <hyperlink ref="B2" location="'Pedido '!A2" display="1" xr:uid="{9CA03E35-E5FD-43CC-A5A1-2E03420E349C}"/>
    <hyperlink ref="B3" location="'Pedido '!A3" display="2" xr:uid="{C8EE1F28-93C0-4ADB-BC9D-55EDA9447BF8}"/>
    <hyperlink ref="B4" location="'Pedido '!A4" display="3" xr:uid="{75887798-9D09-4636-B965-6216BB2C004E}"/>
    <hyperlink ref="C2" location="'Pedido '!C2" display="15/Marzo de 2024" xr:uid="{388B3921-E196-4920-B49D-4684F376F7B0}"/>
    <hyperlink ref="C3" location="'Pedido '!C3" display="17/Marzo de 2024" xr:uid="{C73F338D-781A-493A-82F4-824C1DAA13EF}"/>
    <hyperlink ref="C4" location="'Pedido '!C4" display="20/Marzo de 2024" xr:uid="{8726D99C-A494-49CD-B4F7-C6DAD4CCB19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0BAE-7E3A-40B5-8C48-45808A7A863F}">
  <dimension ref="A1:F4"/>
  <sheetViews>
    <sheetView workbookViewId="0">
      <selection activeCell="C2" sqref="C2"/>
    </sheetView>
  </sheetViews>
  <sheetFormatPr baseColWidth="10" defaultRowHeight="12.5" x14ac:dyDescent="0.25"/>
  <cols>
    <col min="1" max="1" width="11.90625" customWidth="1"/>
    <col min="2" max="2" width="19.26953125" customWidth="1"/>
    <col min="3" max="3" width="16.36328125" customWidth="1"/>
    <col min="4" max="4" width="15.54296875" customWidth="1"/>
    <col min="6" max="6" width="18.26953125" customWidth="1"/>
  </cols>
  <sheetData>
    <row r="1" spans="1:6" ht="13" x14ac:dyDescent="0.3">
      <c r="A1" s="23" t="s">
        <v>39</v>
      </c>
      <c r="B1" s="23" t="s">
        <v>53</v>
      </c>
      <c r="C1" s="23" t="s">
        <v>47</v>
      </c>
      <c r="D1" s="23" t="s">
        <v>48</v>
      </c>
      <c r="E1" s="23" t="s">
        <v>49</v>
      </c>
      <c r="F1" s="26" t="s">
        <v>36</v>
      </c>
    </row>
    <row r="2" spans="1:6" x14ac:dyDescent="0.25">
      <c r="A2" s="24">
        <v>1</v>
      </c>
      <c r="B2" s="33">
        <v>1</v>
      </c>
      <c r="C2" s="36" t="s">
        <v>56</v>
      </c>
      <c r="D2" s="33" t="s">
        <v>50</v>
      </c>
      <c r="E2" s="35">
        <v>300000</v>
      </c>
      <c r="F2" s="24" t="str">
        <f>B2&amp;"-"&amp;C2</f>
        <v>1-15/ Marzo de 2024</v>
      </c>
    </row>
    <row r="3" spans="1:6" x14ac:dyDescent="0.25">
      <c r="A3" s="24">
        <v>2</v>
      </c>
      <c r="B3" s="33">
        <v>2</v>
      </c>
      <c r="C3" s="36" t="s">
        <v>57</v>
      </c>
      <c r="D3" s="33" t="s">
        <v>51</v>
      </c>
      <c r="E3" s="35">
        <v>250000</v>
      </c>
      <c r="F3" s="24" t="str">
        <f t="shared" ref="F3:F4" si="0">B3&amp;"-"&amp;C3</f>
        <v>2-17/ Marzo de 2024</v>
      </c>
    </row>
    <row r="4" spans="1:6" x14ac:dyDescent="0.25">
      <c r="A4" s="24">
        <v>3</v>
      </c>
      <c r="B4" s="33">
        <v>3</v>
      </c>
      <c r="C4" s="36" t="s">
        <v>58</v>
      </c>
      <c r="D4" s="34" t="s">
        <v>52</v>
      </c>
      <c r="E4" s="35">
        <v>100000</v>
      </c>
      <c r="F4" s="24" t="str">
        <f t="shared" si="0"/>
        <v>3-20/ de Marzo 2024</v>
      </c>
    </row>
  </sheetData>
  <hyperlinks>
    <hyperlink ref="D2" location="'Tipo de pago '!B2" display="Efectivo" xr:uid="{1422018F-3A2A-4474-9534-B948F725EFF9}"/>
    <hyperlink ref="D3" location="'Tipo de pago '!B3" display="Tarjeta de Credito" xr:uid="{6DBA8186-E131-4A6D-AD95-E19D85BD8C76}"/>
    <hyperlink ref="D4" location="'Tipo de pago '!B4" display="Tranferencia" xr:uid="{BCD66A5E-8ADB-4CC7-A44C-5A947BCE93B4}"/>
    <hyperlink ref="B2" location="Empleado!A2" display="1" xr:uid="{24829346-3E3D-4045-A1D7-803AA7ACB5F6}"/>
    <hyperlink ref="B3" location="Empleado!A3" display="2" xr:uid="{C0FA2BF7-FD37-4FC7-ADA7-D2A5FDC66A37}"/>
    <hyperlink ref="B4" location="Empleado!B4" display="3" xr:uid="{67EF303C-17CE-43BC-8475-2F06AE2C93A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6AC1-5E23-446A-B6F5-3E3EB98B92B9}">
  <dimension ref="A1:H4"/>
  <sheetViews>
    <sheetView workbookViewId="0">
      <selection activeCell="D10" sqref="D10"/>
    </sheetView>
  </sheetViews>
  <sheetFormatPr baseColWidth="10" defaultRowHeight="12.5" x14ac:dyDescent="0.25"/>
  <cols>
    <col min="1" max="1" width="12" customWidth="1"/>
    <col min="2" max="2" width="19" customWidth="1"/>
    <col min="3" max="3" width="36.1796875" customWidth="1"/>
    <col min="5" max="5" width="12.81640625" customWidth="1"/>
    <col min="7" max="7" width="19.90625" customWidth="1"/>
    <col min="8" max="8" width="19.54296875" customWidth="1"/>
  </cols>
  <sheetData>
    <row r="1" spans="1:8" ht="13" x14ac:dyDescent="0.3">
      <c r="A1" s="23" t="s">
        <v>39</v>
      </c>
      <c r="B1" s="23" t="s">
        <v>65</v>
      </c>
      <c r="C1" s="23" t="s">
        <v>66</v>
      </c>
      <c r="D1" s="23" t="s">
        <v>67</v>
      </c>
      <c r="E1" s="23" t="s">
        <v>68</v>
      </c>
      <c r="F1" s="23" t="s">
        <v>69</v>
      </c>
      <c r="G1" s="26" t="s">
        <v>36</v>
      </c>
      <c r="H1" s="26" t="s">
        <v>36</v>
      </c>
    </row>
    <row r="2" spans="1:8" x14ac:dyDescent="0.25">
      <c r="A2" s="24">
        <v>1</v>
      </c>
      <c r="B2" s="27" t="s">
        <v>70</v>
      </c>
      <c r="C2" s="27" t="s">
        <v>73</v>
      </c>
      <c r="D2" s="35">
        <v>70000</v>
      </c>
      <c r="E2" s="27" t="s">
        <v>76</v>
      </c>
      <c r="F2" s="27" t="s">
        <v>79</v>
      </c>
      <c r="G2" s="24" t="str">
        <f>B2&amp;"-"&amp;D2</f>
        <v>Camisa -70000</v>
      </c>
      <c r="H2" s="24" t="str">
        <f>E2&amp;"-"&amp;F2</f>
        <v>Ropa Exterior -Marca X</v>
      </c>
    </row>
    <row r="3" spans="1:8" x14ac:dyDescent="0.25">
      <c r="A3" s="24">
        <v>2</v>
      </c>
      <c r="B3" s="27" t="s">
        <v>71</v>
      </c>
      <c r="C3" s="27" t="s">
        <v>74</v>
      </c>
      <c r="D3" s="35">
        <v>110000</v>
      </c>
      <c r="E3" s="27" t="s">
        <v>77</v>
      </c>
      <c r="F3" s="27" t="s">
        <v>80</v>
      </c>
      <c r="G3" s="24" t="str">
        <f t="shared" ref="G3:G4" si="0">B3&amp;"-"&amp;D3</f>
        <v>Pantalon -110000</v>
      </c>
      <c r="H3" s="24" t="str">
        <f t="shared" ref="H3:H4" si="1">E3&amp;"-"&amp;F3</f>
        <v>Pantalones -Marca Y</v>
      </c>
    </row>
    <row r="4" spans="1:8" x14ac:dyDescent="0.25">
      <c r="A4" s="24">
        <v>3</v>
      </c>
      <c r="B4" s="27" t="s">
        <v>72</v>
      </c>
      <c r="C4" s="27" t="s">
        <v>75</v>
      </c>
      <c r="D4" s="35">
        <v>50000</v>
      </c>
      <c r="E4" s="27" t="s">
        <v>78</v>
      </c>
      <c r="F4" s="27" t="s">
        <v>81</v>
      </c>
      <c r="G4" s="24" t="str">
        <f t="shared" si="0"/>
        <v>Gorra-50000</v>
      </c>
      <c r="H4" s="24" t="str">
        <f t="shared" si="1"/>
        <v xml:space="preserve">Gorras-Marca Z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 de dominio</vt:lpstr>
      <vt:lpstr>Tipo de pago </vt:lpstr>
      <vt:lpstr>Sede</vt:lpstr>
      <vt:lpstr>Tipo Identificacion</vt:lpstr>
      <vt:lpstr>Empleado</vt:lpstr>
      <vt:lpstr>Factura </vt:lpstr>
      <vt:lpstr>Pedido </vt:lpstr>
      <vt:lpstr>Producto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Solano</cp:lastModifiedBy>
  <dcterms:created xsi:type="dcterms:W3CDTF">2024-03-26T01:44:08Z</dcterms:created>
  <dcterms:modified xsi:type="dcterms:W3CDTF">2024-04-05T00:57:36Z</dcterms:modified>
</cp:coreProperties>
</file>