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"/>
    </mc:Choice>
  </mc:AlternateContent>
  <xr:revisionPtr revIDLastSave="0" documentId="13_ncr:1_{2BD7F9A4-F43C-4370-B0CA-EB2F3675483E}" xr6:coauthVersionLast="47" xr6:coauthVersionMax="47" xr10:uidLastSave="{00000000-0000-0000-0000-000000000000}"/>
  <bookViews>
    <workbookView xWindow="-120" yWindow="-120" windowWidth="20730" windowHeight="11160" activeTab="3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Inventario" sheetId="68" r:id="rId4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68" l="1"/>
  <c r="M16" i="68"/>
  <c r="L18" i="68"/>
  <c r="L17" i="68"/>
  <c r="L16" i="68"/>
  <c r="M15" i="68"/>
  <c r="M14" i="68"/>
  <c r="M13" i="68"/>
  <c r="L14" i="68"/>
  <c r="L13" i="68"/>
  <c r="M12" i="68"/>
  <c r="M11" i="68"/>
  <c r="M10" i="68"/>
  <c r="L12" i="68"/>
  <c r="L11" i="68"/>
  <c r="L10" i="68"/>
  <c r="L8" i="68"/>
  <c r="M9" i="68"/>
  <c r="M8" i="68"/>
  <c r="M7" i="68"/>
  <c r="L7" i="68"/>
  <c r="L18" i="66" l="1"/>
  <c r="M17" i="66"/>
  <c r="L17" i="66"/>
  <c r="M16" i="66"/>
  <c r="L16" i="66"/>
  <c r="M15" i="66"/>
  <c r="M14" i="66"/>
  <c r="L14" i="66"/>
  <c r="M13" i="66"/>
  <c r="L13" i="66"/>
  <c r="M12" i="66"/>
  <c r="L12" i="66"/>
  <c r="M11" i="66"/>
  <c r="L11" i="66"/>
  <c r="M10" i="66"/>
  <c r="L10" i="66"/>
  <c r="M9" i="66"/>
  <c r="M8" i="66"/>
  <c r="L8" i="66"/>
  <c r="M7" i="66"/>
  <c r="L7" i="66"/>
  <c r="B3" i="68" l="1"/>
  <c r="B2" i="68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<sst xmlns="http://schemas.openxmlformats.org/spreadsheetml/2006/main" count="142" uniqueCount="82">
  <si>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</si>
  <si>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</si>
  <si>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</si>
  <si>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</si>
  <si>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</si>
  <si>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</si>
  <si>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</si>
  <si>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</si>
  <si>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</si>
  <si>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</si>
  <si>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</si>
  <si>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</si>
  <si>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</si>
  <si>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</si>
  <si>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</si>
  <si>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</si>
  <si>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</si>
  <si>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</si>
  <si>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</si>
  <si>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</si>
  <si>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</si>
  <si>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</si>
  <si>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</si>
  <si>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</si>
  <si>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</si>
  <si>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</si>
  <si>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</si>
  <si>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</si>
  <si>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 xml:space="preserve">Producto </t>
  </si>
  <si>
    <t xml:space="preserve">Objeto de dominio el cual nos representa un articulo que se puede comprar en la tienda </t>
  </si>
  <si>
    <t xml:space="preserve">Inventario </t>
  </si>
  <si>
    <t xml:space="preserve">Objeto de dominio que representa la cantidad de un producto que se encuentra disponible </t>
  </si>
  <si>
    <t>Propia</t>
  </si>
  <si>
    <t>Inventario</t>
  </si>
  <si>
    <t>Producto</t>
  </si>
  <si>
    <t>contexto que contiene la información de cada uno de los productos que estan a la venta dentro de la tienda</t>
  </si>
  <si>
    <t>Administrador</t>
  </si>
  <si>
    <t>Crear producto</t>
  </si>
  <si>
    <t>Accion la cual es la encargada de poner en servicio el producto que se necesita</t>
  </si>
  <si>
    <t>producto</t>
  </si>
  <si>
    <t>Pol-Producto-001</t>
  </si>
  <si>
    <t>no puede existir mas de un producto con el mismo nombre y marca</t>
  </si>
  <si>
    <t>Producto creado</t>
  </si>
  <si>
    <t>Pol-Producto-002</t>
  </si>
  <si>
    <t>Los datos deben ser validos a nivel de tipo de dato, obigatoriedad, formato y rango</t>
  </si>
  <si>
    <t>consultar producto</t>
  </si>
  <si>
    <t>Accion la cual es la encargada de dejar consultar un producto que sea necesario</t>
  </si>
  <si>
    <t>Pol-Producto-003</t>
  </si>
  <si>
    <t>si se envian parametros de consulta deben ser validos a nivel tipo de dato, longitud, obligatoriedad, formato y rango</t>
  </si>
  <si>
    <t>Producto consultado</t>
  </si>
  <si>
    <t>Vendedor</t>
  </si>
  <si>
    <t>Modificar producto</t>
  </si>
  <si>
    <t>Accion la cual es encargada de modificar un producto que sea necesario</t>
  </si>
  <si>
    <t>Producto modificado</t>
  </si>
  <si>
    <t>Pol-Producto-004</t>
  </si>
  <si>
    <t>Debe existir el producto que se este modificando</t>
  </si>
  <si>
    <t>Eliminar producto</t>
  </si>
  <si>
    <t>Accion la cual es encargada de eliminar un producto seleccionado</t>
  </si>
  <si>
    <t>Producto eliminado</t>
  </si>
  <si>
    <t>Pol-Producto-005</t>
  </si>
  <si>
    <t>Debe existir el producto que se este eliminando</t>
  </si>
  <si>
    <t>Crear inventario</t>
  </si>
  <si>
    <t>Accion la cual se encarga de crear un inventario que sera utilizado por el negocio</t>
  </si>
  <si>
    <t>Pol-inventario-001</t>
  </si>
  <si>
    <t>No puede existir mas de un inventario con el mismo nombre</t>
  </si>
  <si>
    <t>Pol-inventario-002</t>
  </si>
  <si>
    <t>Los datos deben ser validos a nivel tipo de dato, longitud, obligatoriedad, formato y rango</t>
  </si>
  <si>
    <t>Inventario creado</t>
  </si>
  <si>
    <t>Consultar inventario</t>
  </si>
  <si>
    <t>Accion la cual es la encargada de consultar el inventario que tiene el negocio</t>
  </si>
  <si>
    <t>Pol-inventario-003</t>
  </si>
  <si>
    <t>Inventario consultado</t>
  </si>
  <si>
    <t>Modificar inventario</t>
  </si>
  <si>
    <t>Accion la cual se encarga de modificar el inventario que tiene el negocio</t>
  </si>
  <si>
    <t>Pol-inventario-004</t>
  </si>
  <si>
    <t>Debe existir e inventario que se este modificando</t>
  </si>
  <si>
    <t>Inventario modificado</t>
  </si>
  <si>
    <t>Eliminar inventario</t>
  </si>
  <si>
    <t>Accion la cual elimina a un inventario que tenia el negocio</t>
  </si>
  <si>
    <t>Pol-inventario-005</t>
  </si>
  <si>
    <t>Debe existir e inventario que se este eliminando</t>
  </si>
  <si>
    <t>Inventario eliminado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</si>
</sst>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scheme val="minor"/>
    </font>
    <font>
      <sz val="11"/>
      <color theme="1"/>
      <name val="Calibri"/>
      <family val="2"/>
    </font>
    <font>
      <u/>
      <sz val="10"/>
      <color theme="10"/>
      <name val="Calibri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9" xfId="1" quotePrefix="1" applyBorder="1"/>
    <xf numFmtId="0" fontId="8" fillId="0" borderId="9" xfId="3" applyFont="1" applyBorder="1" applyAlignment="1">
      <alignment vertical="top" wrapText="1"/>
    </xf>
    <xf numFmtId="0" fontId="10" fillId="0" borderId="9" xfId="3" applyFont="1" applyBorder="1"/>
    <xf numFmtId="0" fontId="0" fillId="4" borderId="1" xfId="0" applyFill="1" applyBorder="1" applyAlignment="1">
      <alignment vertical="center" wrapText="1"/>
    </xf>
    <xf numFmtId="0" fontId="0" fillId="18" borderId="5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0" fillId="18" borderId="12" xfId="0" applyFill="1" applyBorder="1" applyAlignment="1">
      <alignment horizontal="center" vertical="center"/>
    </xf>
    <xf numFmtId="0" fontId="0" fillId="18" borderId="7" xfId="0" applyFill="1" applyBorder="1" applyAlignment="1">
      <alignment vertical="center"/>
    </xf>
    <xf numFmtId="0" fontId="0" fillId="18" borderId="15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18" borderId="5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4" borderId="7" xfId="0" applyFill="1" applyBorder="1" applyAlignment="1">
      <alignment vertical="center"/>
    </xf>
    <xf numFmtId="0" fontId="0" fillId="21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0" fontId="11" fillId="0" borderId="17" xfId="4" quotePrefix="1" applyFont="1" applyBorder="1"/>
    <xf numFmtId="0" fontId="8" fillId="0" borderId="17" xfId="3" applyFont="1" applyBorder="1" applyAlignment="1">
      <alignment vertical="top" wrapText="1"/>
    </xf>
    <xf numFmtId="0" fontId="10" fillId="0" borderId="17" xfId="3" applyFont="1" applyBorder="1"/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7" xfId="0" applyFill="1" applyBorder="1" applyAlignment="1">
      <alignment horizontal="left" vertical="center"/>
    </xf>
    <xf numFmtId="0" fontId="0" fillId="20" borderId="8" xfId="0" applyFill="1" applyBorder="1" applyAlignment="1">
      <alignment horizontal="left" vertical="center"/>
    </xf>
    <xf numFmtId="0" fontId="0" fillId="18" borderId="14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21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 wrapText="1"/>
    </xf>
  </cellXfs>
  <cellStyles count="5">
    <cellStyle name="Hipervínculo" xfId="1" builtinId="8"/>
    <cellStyle name="Hipervínculo 2" xfId="4" xr:uid="{C77A7952-86AB-4E9A-983A-1B2D9EEACCE4}"/>
    <cellStyle name="Hyperlink" xfId="2" xr:uid="{00000000-000B-0000-0000-000008000000}"/>
    <cellStyle name="Normal" xfId="0" builtinId="0"/>
    <cellStyle name="Normal 2" xfId="3" xr:uid="{01F17CD1-C58F-4378-8895-FDE33DE304FB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0</xdr:row>
      <xdr:rowOff>152400</xdr:rowOff>
    </xdr:from>
    <xdr:to>
      <xdr:col>6</xdr:col>
      <xdr:colOff>95733</xdr:colOff>
      <xdr:row>21</xdr:row>
      <xdr:rowOff>95800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87829F-F71F-EF23-14AE-C6B5D8960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52400"/>
          <a:ext cx="3458058" cy="394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Normal="100" workbookViewId="0">
      <selection activeCell="F18" sqref="F1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3" topLeftCell="A4" activePane="bottomLeft" state="frozen"/>
      <selection pane="bottomLeft" activeCell="B13" sqref="B13"/>
    </sheetView>
  </sheetViews>
  <sheetFormatPr baseColWidth="10" defaultColWidth="11.42578125" defaultRowHeight="15" x14ac:dyDescent="0.25"/>
  <cols>
    <col min="1" max="1" width="20.7109375" style="1" bestFit="1" customWidth="1"/>
    <col min="2" max="2" width="74.140625" style="1" bestFit="1" customWidth="1"/>
    <col min="3" max="3" width="17.42578125" style="1" bestFit="1" customWidth="1"/>
    <col min="4" max="4" width="9.7109375" style="1" bestFit="1" customWidth="1"/>
    <col min="5" max="16384" width="11.42578125" style="1"/>
  </cols>
  <sheetData>
    <row r="1" spans="1:4" x14ac:dyDescent="0.25">
      <c r="A1" s="18" t="s">
        <v>26</v>
      </c>
      <c r="B1" s="45" t="s">
        <v>34</v>
      </c>
      <c r="C1" s="45"/>
      <c r="D1" s="46"/>
    </row>
    <row r="2" spans="1:4" x14ac:dyDescent="0.25">
      <c r="A2" s="19" t="s">
        <v>27</v>
      </c>
      <c r="B2" s="47" t="s">
        <v>35</v>
      </c>
      <c r="C2" s="47"/>
      <c r="D2" s="48"/>
    </row>
    <row r="3" spans="1:4" x14ac:dyDescent="0.25">
      <c r="A3" s="20" t="s">
        <v>4</v>
      </c>
      <c r="B3" s="16" t="s">
        <v>0</v>
      </c>
      <c r="C3" s="16" t="s">
        <v>24</v>
      </c>
      <c r="D3" s="21" t="s">
        <v>25</v>
      </c>
    </row>
    <row r="4" spans="1:4" ht="30" x14ac:dyDescent="0.25">
      <c r="A4" s="22" t="s">
        <v>28</v>
      </c>
      <c r="B4" s="23" t="s">
        <v>29</v>
      </c>
      <c r="C4" s="24" t="s">
        <v>32</v>
      </c>
      <c r="D4" s="24" t="s">
        <v>28</v>
      </c>
    </row>
    <row r="5" spans="1:4" ht="30" x14ac:dyDescent="0.2">
      <c r="A5" s="42" t="s">
        <v>30</v>
      </c>
      <c r="B5" s="43" t="s">
        <v>31</v>
      </c>
      <c r="C5" s="44" t="s">
        <v>32</v>
      </c>
      <c r="D5" s="44" t="s">
        <v>33</v>
      </c>
    </row>
  </sheetData>
  <mergeCells count="2">
    <mergeCell ref="B1:D1"/>
    <mergeCell ref="B2:D2"/>
  </mergeCells>
  <hyperlinks>
    <hyperlink ref="A4" location="Producto!A1" display="Producto " xr:uid="{4B13EB57-E988-4BBE-961F-2B135CDEC2AD}"/>
    <hyperlink ref="A5" location="'Inventario '!A1" display="'Inventario '!A1" xr:uid="{073A06FD-B11B-44FC-900C-6E775603125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zoomScale="112" zoomScaleNormal="112" workbookViewId="0">
      <selection activeCell="H24" sqref="H2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9" t="s">
        <v>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x14ac:dyDescent="0.25">
      <c r="A2" s="6" t="s">
        <v>2</v>
      </c>
      <c r="B2" s="59" t="str">
        <f>'Listado Objetos de Dominio'!$A$4</f>
        <v xml:space="preserve">Producto 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4"/>
    </row>
    <row r="3" spans="1:14" ht="15.75" customHeight="1" x14ac:dyDescent="0.25">
      <c r="A3" s="7" t="s">
        <v>3</v>
      </c>
      <c r="B3" s="61" t="str">
        <f>'Listado Objetos de Dominio'!$B$4</f>
        <v xml:space="preserve">Objeto de dominio el cual nos representa un articulo que se puede comprar en la tienda 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N3" s="5"/>
    </row>
    <row r="4" spans="1:14" ht="29.1" customHeight="1" x14ac:dyDescent="0.25">
      <c r="A4" s="9" t="s">
        <v>5</v>
      </c>
      <c r="B4" s="51" t="s">
        <v>12</v>
      </c>
      <c r="C4" s="51"/>
      <c r="D4" s="15" t="s">
        <v>22</v>
      </c>
      <c r="E4" s="63" t="s">
        <v>19</v>
      </c>
      <c r="F4" s="63"/>
      <c r="G4" s="54" t="s">
        <v>13</v>
      </c>
      <c r="H4" s="54"/>
      <c r="I4" s="11" t="s">
        <v>14</v>
      </c>
      <c r="J4" s="12" t="s">
        <v>11</v>
      </c>
      <c r="K4" s="14" t="s">
        <v>16</v>
      </c>
      <c r="L4" s="57" t="s">
        <v>17</v>
      </c>
      <c r="M4" s="58" t="s">
        <v>18</v>
      </c>
      <c r="N4" s="5"/>
    </row>
    <row r="5" spans="1:14" x14ac:dyDescent="0.25">
      <c r="A5" s="50" t="s">
        <v>5</v>
      </c>
      <c r="B5" s="51" t="s">
        <v>6</v>
      </c>
      <c r="C5" s="51" t="s">
        <v>0</v>
      </c>
      <c r="D5" s="73" t="s">
        <v>23</v>
      </c>
      <c r="E5" s="63" t="s">
        <v>20</v>
      </c>
      <c r="F5" s="63"/>
      <c r="G5" s="52" t="s">
        <v>7</v>
      </c>
      <c r="H5" s="52"/>
      <c r="I5" s="55" t="s">
        <v>15</v>
      </c>
      <c r="J5" s="56" t="s">
        <v>8</v>
      </c>
      <c r="K5" s="53" t="s">
        <v>10</v>
      </c>
      <c r="L5" s="57"/>
      <c r="M5" s="58"/>
    </row>
    <row r="6" spans="1:14" x14ac:dyDescent="0.25">
      <c r="A6" s="50"/>
      <c r="B6" s="51"/>
      <c r="C6" s="51"/>
      <c r="D6" s="74"/>
      <c r="E6" s="13" t="s">
        <v>21</v>
      </c>
      <c r="F6" s="13" t="s">
        <v>0</v>
      </c>
      <c r="G6" s="8" t="s">
        <v>9</v>
      </c>
      <c r="H6" s="8" t="s">
        <v>0</v>
      </c>
      <c r="I6" s="55"/>
      <c r="J6" s="56"/>
      <c r="K6" s="53"/>
      <c r="L6" s="57"/>
      <c r="M6" s="58"/>
    </row>
    <row r="7" spans="1:14" ht="75" x14ac:dyDescent="0.25">
      <c r="A7" s="64" t="s">
        <v>36</v>
      </c>
      <c r="B7" s="67" t="s">
        <v>37</v>
      </c>
      <c r="C7" s="70" t="s">
        <v>38</v>
      </c>
      <c r="D7" s="67" t="s">
        <v>39</v>
      </c>
      <c r="E7" s="67"/>
      <c r="F7" s="67"/>
      <c r="G7" s="17" t="s">
        <v>40</v>
      </c>
      <c r="H7" s="25" t="s">
        <v>41</v>
      </c>
      <c r="I7" s="67"/>
      <c r="J7" s="67" t="s">
        <v>42</v>
      </c>
      <c r="K7" s="67"/>
      <c r="L7" s="17" t="str">
        <f>J10</f>
        <v>Producto consultado</v>
      </c>
      <c r="M7" s="3" t="str">
        <f>B10</f>
        <v>consultar producto</v>
      </c>
    </row>
    <row r="8" spans="1:14" x14ac:dyDescent="0.25">
      <c r="A8" s="65"/>
      <c r="B8" s="68"/>
      <c r="C8" s="71"/>
      <c r="D8" s="68"/>
      <c r="E8" s="68"/>
      <c r="F8" s="68"/>
      <c r="G8" s="67" t="s">
        <v>43</v>
      </c>
      <c r="H8" s="70" t="s">
        <v>44</v>
      </c>
      <c r="I8" s="68"/>
      <c r="J8" s="68"/>
      <c r="K8" s="68"/>
      <c r="L8" s="75" t="str">
        <f>J16</f>
        <v>Producto eliminado</v>
      </c>
      <c r="M8" s="3" t="str">
        <f>B13</f>
        <v>Modificar producto</v>
      </c>
    </row>
    <row r="9" spans="1:14" x14ac:dyDescent="0.25">
      <c r="A9" s="66"/>
      <c r="B9" s="69"/>
      <c r="C9" s="72"/>
      <c r="D9" s="69"/>
      <c r="E9" s="69"/>
      <c r="F9" s="69"/>
      <c r="G9" s="69"/>
      <c r="H9" s="72"/>
      <c r="I9" s="69"/>
      <c r="J9" s="69"/>
      <c r="K9" s="69"/>
      <c r="L9" s="76"/>
      <c r="M9" s="3" t="str">
        <f>B16</f>
        <v>Eliminar producto</v>
      </c>
    </row>
    <row r="10" spans="1:14" x14ac:dyDescent="0.25">
      <c r="A10" s="26" t="s">
        <v>36</v>
      </c>
      <c r="B10" s="77" t="s">
        <v>45</v>
      </c>
      <c r="C10" s="80" t="s">
        <v>46</v>
      </c>
      <c r="D10" s="77" t="s">
        <v>34</v>
      </c>
      <c r="E10" s="77"/>
      <c r="F10" s="77"/>
      <c r="G10" s="77" t="s">
        <v>47</v>
      </c>
      <c r="H10" s="80" t="s">
        <v>48</v>
      </c>
      <c r="I10" s="77"/>
      <c r="J10" s="77" t="s">
        <v>49</v>
      </c>
      <c r="K10" s="77"/>
      <c r="L10" s="27" t="str">
        <f>J7</f>
        <v>Producto creado</v>
      </c>
      <c r="M10" s="28" t="str">
        <f>B7</f>
        <v>Crear producto</v>
      </c>
    </row>
    <row r="11" spans="1:14" x14ac:dyDescent="0.25">
      <c r="A11" s="84" t="s">
        <v>50</v>
      </c>
      <c r="B11" s="78"/>
      <c r="C11" s="81"/>
      <c r="D11" s="78"/>
      <c r="E11" s="78"/>
      <c r="F11" s="78"/>
      <c r="G11" s="78"/>
      <c r="H11" s="81"/>
      <c r="I11" s="78"/>
      <c r="J11" s="78"/>
      <c r="K11" s="78"/>
      <c r="L11" s="30" t="str">
        <f>J13</f>
        <v>Producto modificado</v>
      </c>
      <c r="M11" s="31" t="str">
        <f>B13</f>
        <v>Modificar producto</v>
      </c>
    </row>
    <row r="12" spans="1:14" x14ac:dyDescent="0.25">
      <c r="A12" s="85"/>
      <c r="B12" s="79"/>
      <c r="C12" s="82"/>
      <c r="D12" s="79"/>
      <c r="E12" s="29"/>
      <c r="F12" s="29"/>
      <c r="G12" s="79"/>
      <c r="H12" s="82"/>
      <c r="I12" s="79"/>
      <c r="J12" s="79"/>
      <c r="K12" s="29"/>
      <c r="L12" s="30" t="str">
        <f>J16</f>
        <v>Producto eliminado</v>
      </c>
      <c r="M12" s="27" t="str">
        <f>B16</f>
        <v>Eliminar producto</v>
      </c>
    </row>
    <row r="13" spans="1:14" ht="75" x14ac:dyDescent="0.25">
      <c r="A13" s="86" t="s">
        <v>36</v>
      </c>
      <c r="B13" s="83" t="s">
        <v>51</v>
      </c>
      <c r="C13" s="89" t="s">
        <v>52</v>
      </c>
      <c r="D13" s="83" t="s">
        <v>39</v>
      </c>
      <c r="E13" s="83"/>
      <c r="F13" s="83"/>
      <c r="G13" s="32" t="s">
        <v>40</v>
      </c>
      <c r="H13" s="33" t="s">
        <v>41</v>
      </c>
      <c r="I13" s="83"/>
      <c r="J13" s="83" t="s">
        <v>53</v>
      </c>
      <c r="K13" s="83"/>
      <c r="L13" s="32" t="str">
        <f>J7</f>
        <v>Producto creado</v>
      </c>
      <c r="M13" s="32" t="str">
        <f>B10</f>
        <v>consultar producto</v>
      </c>
    </row>
    <row r="14" spans="1:14" ht="90" x14ac:dyDescent="0.25">
      <c r="A14" s="87"/>
      <c r="B14" s="83"/>
      <c r="C14" s="89"/>
      <c r="D14" s="83"/>
      <c r="E14" s="83"/>
      <c r="F14" s="83"/>
      <c r="G14" s="32" t="s">
        <v>43</v>
      </c>
      <c r="H14" s="33" t="s">
        <v>44</v>
      </c>
      <c r="I14" s="83"/>
      <c r="J14" s="83"/>
      <c r="K14" s="83"/>
      <c r="L14" s="91" t="str">
        <f>J10</f>
        <v>Producto consultado</v>
      </c>
      <c r="M14" s="32" t="str">
        <f>B7</f>
        <v>Crear producto</v>
      </c>
    </row>
    <row r="15" spans="1:14" ht="60" x14ac:dyDescent="0.25">
      <c r="A15" s="88"/>
      <c r="B15" s="83"/>
      <c r="C15" s="89"/>
      <c r="D15" s="83"/>
      <c r="E15" s="83"/>
      <c r="F15" s="83"/>
      <c r="G15" s="32" t="s">
        <v>54</v>
      </c>
      <c r="H15" s="33" t="s">
        <v>55</v>
      </c>
      <c r="I15" s="83"/>
      <c r="J15" s="83"/>
      <c r="K15" s="83"/>
      <c r="L15" s="92"/>
      <c r="M15" s="32" t="str">
        <f>B16</f>
        <v>Eliminar producto</v>
      </c>
    </row>
    <row r="16" spans="1:14" ht="90" x14ac:dyDescent="0.25">
      <c r="A16" s="93" t="s">
        <v>36</v>
      </c>
      <c r="B16" s="93" t="s">
        <v>56</v>
      </c>
      <c r="C16" s="94" t="s">
        <v>57</v>
      </c>
      <c r="D16" s="93" t="s">
        <v>39</v>
      </c>
      <c r="E16" s="93"/>
      <c r="F16" s="93"/>
      <c r="G16" s="34" t="s">
        <v>43</v>
      </c>
      <c r="H16" s="35" t="s">
        <v>44</v>
      </c>
      <c r="I16" s="93"/>
      <c r="J16" s="93" t="s">
        <v>58</v>
      </c>
      <c r="K16" s="93"/>
      <c r="L16" s="34" t="str">
        <f>J7</f>
        <v>Producto creado</v>
      </c>
      <c r="M16" s="34" t="str">
        <f>B7</f>
        <v>Crear producto</v>
      </c>
    </row>
    <row r="17" spans="1:13" x14ac:dyDescent="0.25">
      <c r="A17" s="93"/>
      <c r="B17" s="93"/>
      <c r="C17" s="94"/>
      <c r="D17" s="93"/>
      <c r="E17" s="93"/>
      <c r="F17" s="93"/>
      <c r="G17" s="93" t="s">
        <v>59</v>
      </c>
      <c r="H17" s="94" t="s">
        <v>60</v>
      </c>
      <c r="I17" s="93"/>
      <c r="J17" s="93"/>
      <c r="K17" s="93"/>
      <c r="L17" s="34" t="str">
        <f>J10</f>
        <v>Producto consultado</v>
      </c>
      <c r="M17" s="90" t="str">
        <f>B10</f>
        <v>consultar producto</v>
      </c>
    </row>
    <row r="18" spans="1:13" x14ac:dyDescent="0.25">
      <c r="A18" s="93"/>
      <c r="B18" s="93"/>
      <c r="C18" s="94"/>
      <c r="D18" s="93"/>
      <c r="E18" s="93"/>
      <c r="F18" s="93"/>
      <c r="G18" s="93"/>
      <c r="H18" s="94"/>
      <c r="I18" s="93"/>
      <c r="J18" s="93"/>
      <c r="K18" s="93"/>
      <c r="L18" s="34" t="str">
        <f>J13</f>
        <v>Producto modificado</v>
      </c>
      <c r="M18" s="90"/>
    </row>
  </sheetData>
  <mergeCells count="62">
    <mergeCell ref="M17:M18"/>
    <mergeCell ref="L14:L15"/>
    <mergeCell ref="A16:A18"/>
    <mergeCell ref="B16:B18"/>
    <mergeCell ref="C16:C18"/>
    <mergeCell ref="D16:D18"/>
    <mergeCell ref="E16:E18"/>
    <mergeCell ref="F16:F18"/>
    <mergeCell ref="I16:I18"/>
    <mergeCell ref="J16:J18"/>
    <mergeCell ref="K16:K18"/>
    <mergeCell ref="G17:G18"/>
    <mergeCell ref="H17:H18"/>
    <mergeCell ref="E13:E15"/>
    <mergeCell ref="F13:F15"/>
    <mergeCell ref="I13:I15"/>
    <mergeCell ref="G8:G9"/>
    <mergeCell ref="H8:H9"/>
    <mergeCell ref="J13:J15"/>
    <mergeCell ref="K13:K15"/>
    <mergeCell ref="A11:A12"/>
    <mergeCell ref="A13:A15"/>
    <mergeCell ref="B13:B15"/>
    <mergeCell ref="C13:C15"/>
    <mergeCell ref="D13:D15"/>
    <mergeCell ref="F7:F9"/>
    <mergeCell ref="D5:D6"/>
    <mergeCell ref="L8:L9"/>
    <mergeCell ref="B10:B12"/>
    <mergeCell ref="C10:C12"/>
    <mergeCell ref="D10:D12"/>
    <mergeCell ref="E10:E11"/>
    <mergeCell ref="F10:F11"/>
    <mergeCell ref="G10:G12"/>
    <mergeCell ref="H10:H12"/>
    <mergeCell ref="I10:I12"/>
    <mergeCell ref="J10:J12"/>
    <mergeCell ref="K10:K11"/>
    <mergeCell ref="I7:I9"/>
    <mergeCell ref="J7:J9"/>
    <mergeCell ref="K7:K9"/>
    <mergeCell ref="A7:A9"/>
    <mergeCell ref="B7:B9"/>
    <mergeCell ref="C7:C9"/>
    <mergeCell ref="D7:D9"/>
    <mergeCell ref="E7:E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tabSelected="1" topLeftCell="A11" zoomScale="85" zoomScaleNormal="85" workbookViewId="0">
      <selection activeCell="C39" sqref="C3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9" t="s">
        <v>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x14ac:dyDescent="0.25">
      <c r="A2" s="6" t="s">
        <v>2</v>
      </c>
      <c r="B2" s="59" t="str">
        <f>'Listado Objetos de Dominio'!$A$5</f>
        <v xml:space="preserve">Inventario 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4"/>
    </row>
    <row r="3" spans="1:14" ht="15.75" customHeight="1" x14ac:dyDescent="0.25">
      <c r="A3" s="7" t="s">
        <v>3</v>
      </c>
      <c r="B3" s="61" t="str">
        <f>'Listado Objetos de Dominio'!$B$5</f>
        <v xml:space="preserve">Objeto de dominio que representa la cantidad de un producto que se encuentra disponible 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N3" s="5"/>
    </row>
    <row r="4" spans="1:14" ht="25.5" x14ac:dyDescent="0.25">
      <c r="A4" s="9" t="s">
        <v>5</v>
      </c>
      <c r="B4" s="51" t="s">
        <v>12</v>
      </c>
      <c r="C4" s="51"/>
      <c r="D4" s="15" t="s">
        <v>22</v>
      </c>
      <c r="E4" s="63" t="s">
        <v>19</v>
      </c>
      <c r="F4" s="63"/>
      <c r="G4" s="54" t="s">
        <v>13</v>
      </c>
      <c r="H4" s="54"/>
      <c r="I4" s="11" t="s">
        <v>14</v>
      </c>
      <c r="J4" s="12" t="s">
        <v>11</v>
      </c>
      <c r="K4" s="14" t="s">
        <v>16</v>
      </c>
      <c r="L4" s="95" t="s">
        <v>17</v>
      </c>
      <c r="M4" s="96" t="s">
        <v>18</v>
      </c>
      <c r="N4" s="5"/>
    </row>
    <row r="5" spans="1:14" x14ac:dyDescent="0.25">
      <c r="A5" s="50" t="s">
        <v>5</v>
      </c>
      <c r="B5" s="51" t="s">
        <v>6</v>
      </c>
      <c r="C5" s="51" t="s">
        <v>0</v>
      </c>
      <c r="D5" s="73" t="s">
        <v>23</v>
      </c>
      <c r="E5" s="63" t="s">
        <v>20</v>
      </c>
      <c r="F5" s="63"/>
      <c r="G5" s="52" t="s">
        <v>7</v>
      </c>
      <c r="H5" s="52"/>
      <c r="I5" s="55" t="s">
        <v>15</v>
      </c>
      <c r="J5" s="56" t="s">
        <v>8</v>
      </c>
      <c r="K5" s="53" t="s">
        <v>10</v>
      </c>
      <c r="L5" s="95"/>
      <c r="M5" s="96"/>
    </row>
    <row r="6" spans="1:14" x14ac:dyDescent="0.25">
      <c r="A6" s="50"/>
      <c r="B6" s="51"/>
      <c r="C6" s="51"/>
      <c r="D6" s="74"/>
      <c r="E6" s="13" t="s">
        <v>21</v>
      </c>
      <c r="F6" s="13" t="s">
        <v>0</v>
      </c>
      <c r="G6" s="8" t="s">
        <v>9</v>
      </c>
      <c r="H6" s="10" t="s">
        <v>0</v>
      </c>
      <c r="I6" s="55"/>
      <c r="J6" s="56"/>
      <c r="K6" s="53"/>
      <c r="L6" s="95"/>
      <c r="M6" s="96"/>
    </row>
    <row r="7" spans="1:14" ht="75" x14ac:dyDescent="0.25">
      <c r="A7" s="64" t="s">
        <v>36</v>
      </c>
      <c r="B7" s="67" t="s">
        <v>61</v>
      </c>
      <c r="C7" s="70" t="s">
        <v>62</v>
      </c>
      <c r="D7" s="67" t="s">
        <v>33</v>
      </c>
      <c r="E7" s="67"/>
      <c r="F7" s="67"/>
      <c r="G7" s="17" t="s">
        <v>63</v>
      </c>
      <c r="H7" s="25" t="s">
        <v>64</v>
      </c>
      <c r="I7" s="67"/>
      <c r="J7" s="67" t="s">
        <v>67</v>
      </c>
      <c r="K7" s="39"/>
      <c r="L7" s="17" t="str">
        <f>J10</f>
        <v>Inventario consultado</v>
      </c>
      <c r="M7" s="3" t="str">
        <f>B10</f>
        <v>Consultar inventario</v>
      </c>
    </row>
    <row r="8" spans="1:14" ht="58.5" customHeight="1" x14ac:dyDescent="0.25">
      <c r="A8" s="65"/>
      <c r="B8" s="68"/>
      <c r="C8" s="71"/>
      <c r="D8" s="68"/>
      <c r="E8" s="68"/>
      <c r="F8" s="68"/>
      <c r="G8" s="67" t="s">
        <v>65</v>
      </c>
      <c r="H8" s="70" t="s">
        <v>66</v>
      </c>
      <c r="I8" s="68"/>
      <c r="J8" s="68"/>
      <c r="K8" s="68"/>
      <c r="L8" s="75" t="str">
        <f>J16</f>
        <v>Inventario eliminado</v>
      </c>
      <c r="M8" s="3" t="str">
        <f>B13</f>
        <v>Modificar inventario</v>
      </c>
    </row>
    <row r="9" spans="1:14" ht="57" customHeight="1" x14ac:dyDescent="0.25">
      <c r="A9" s="66"/>
      <c r="B9" s="69"/>
      <c r="C9" s="72"/>
      <c r="D9" s="69"/>
      <c r="E9" s="69"/>
      <c r="F9" s="69"/>
      <c r="G9" s="69"/>
      <c r="H9" s="72"/>
      <c r="I9" s="69"/>
      <c r="J9" s="69"/>
      <c r="K9" s="69"/>
      <c r="L9" s="76"/>
      <c r="M9" s="3" t="str">
        <f>B16</f>
        <v>Eliminar inventario</v>
      </c>
    </row>
    <row r="10" spans="1:14" ht="60.75" customHeight="1" x14ac:dyDescent="0.25">
      <c r="A10" s="36" t="s">
        <v>36</v>
      </c>
      <c r="B10" s="77" t="s">
        <v>68</v>
      </c>
      <c r="C10" s="80" t="s">
        <v>69</v>
      </c>
      <c r="D10" s="77" t="s">
        <v>33</v>
      </c>
      <c r="E10" s="77"/>
      <c r="F10" s="77"/>
      <c r="G10" s="77" t="s">
        <v>70</v>
      </c>
      <c r="H10" s="80" t="s">
        <v>48</v>
      </c>
      <c r="I10" s="77"/>
      <c r="J10" s="77" t="s">
        <v>71</v>
      </c>
      <c r="K10" s="77"/>
      <c r="L10" s="27" t="str">
        <f>J7</f>
        <v>Inventario creado</v>
      </c>
      <c r="M10" s="28" t="str">
        <f>B7</f>
        <v>Crear inventario</v>
      </c>
    </row>
    <row r="11" spans="1:14" ht="48.75" customHeight="1" x14ac:dyDescent="0.25">
      <c r="A11" s="101" t="s">
        <v>50</v>
      </c>
      <c r="B11" s="78"/>
      <c r="C11" s="81"/>
      <c r="D11" s="78"/>
      <c r="E11" s="78"/>
      <c r="F11" s="78"/>
      <c r="G11" s="78"/>
      <c r="H11" s="81"/>
      <c r="I11" s="78"/>
      <c r="J11" s="78"/>
      <c r="K11" s="78"/>
      <c r="L11" s="30" t="str">
        <f>J13</f>
        <v>Inventario modificado</v>
      </c>
      <c r="M11" s="31" t="str">
        <f>B13</f>
        <v>Modificar inventario</v>
      </c>
    </row>
    <row r="12" spans="1:14" ht="48.75" customHeight="1" x14ac:dyDescent="0.25">
      <c r="A12" s="102"/>
      <c r="B12" s="79"/>
      <c r="C12" s="82"/>
      <c r="D12" s="79"/>
      <c r="E12" s="79"/>
      <c r="F12" s="79"/>
      <c r="G12" s="79"/>
      <c r="H12" s="82"/>
      <c r="I12" s="79"/>
      <c r="J12" s="79"/>
      <c r="K12" s="79"/>
      <c r="L12" s="30" t="str">
        <f>J16</f>
        <v>Inventario eliminado</v>
      </c>
      <c r="M12" s="27" t="str">
        <f>B16</f>
        <v>Eliminar inventario</v>
      </c>
    </row>
    <row r="13" spans="1:14" ht="75" x14ac:dyDescent="0.25">
      <c r="A13" s="97" t="s">
        <v>36</v>
      </c>
      <c r="B13" s="97" t="s">
        <v>72</v>
      </c>
      <c r="C13" s="98" t="s">
        <v>73</v>
      </c>
      <c r="D13" s="97" t="s">
        <v>33</v>
      </c>
      <c r="E13" s="97"/>
      <c r="F13" s="97"/>
      <c r="G13" s="37" t="s">
        <v>63</v>
      </c>
      <c r="H13" s="38" t="s">
        <v>64</v>
      </c>
      <c r="I13" s="97"/>
      <c r="J13" s="97" t="s">
        <v>76</v>
      </c>
      <c r="K13" s="97"/>
      <c r="L13" s="37" t="str">
        <f>J7</f>
        <v>Inventario creado</v>
      </c>
      <c r="M13" s="37" t="str">
        <f>B7</f>
        <v>Crear inventario</v>
      </c>
    </row>
    <row r="14" spans="1:14" ht="90" x14ac:dyDescent="0.25">
      <c r="A14" s="97"/>
      <c r="B14" s="97"/>
      <c r="C14" s="98"/>
      <c r="D14" s="97"/>
      <c r="E14" s="97"/>
      <c r="F14" s="97"/>
      <c r="G14" s="37" t="s">
        <v>65</v>
      </c>
      <c r="H14" s="38" t="s">
        <v>66</v>
      </c>
      <c r="I14" s="97"/>
      <c r="J14" s="97"/>
      <c r="K14" s="97"/>
      <c r="L14" s="99" t="str">
        <f>J10</f>
        <v>Inventario consultado</v>
      </c>
      <c r="M14" s="37" t="str">
        <f>B10</f>
        <v>Consultar inventario</v>
      </c>
    </row>
    <row r="15" spans="1:14" ht="60" x14ac:dyDescent="0.25">
      <c r="A15" s="97"/>
      <c r="B15" s="97"/>
      <c r="C15" s="98"/>
      <c r="D15" s="97"/>
      <c r="E15" s="97"/>
      <c r="F15" s="97"/>
      <c r="G15" s="37" t="s">
        <v>74</v>
      </c>
      <c r="H15" s="38" t="s">
        <v>75</v>
      </c>
      <c r="I15" s="97"/>
      <c r="J15" s="97"/>
      <c r="K15" s="97"/>
      <c r="L15" s="100"/>
      <c r="M15" s="37" t="str">
        <f>B16</f>
        <v>Eliminar inventario</v>
      </c>
    </row>
    <row r="16" spans="1:14" ht="90" x14ac:dyDescent="0.25">
      <c r="A16" s="104" t="s">
        <v>36</v>
      </c>
      <c r="B16" s="104" t="s">
        <v>77</v>
      </c>
      <c r="C16" s="106" t="s">
        <v>78</v>
      </c>
      <c r="D16" s="104" t="s">
        <v>33</v>
      </c>
      <c r="E16" s="104"/>
      <c r="F16" s="104"/>
      <c r="G16" s="40" t="s">
        <v>65</v>
      </c>
      <c r="H16" s="41" t="s">
        <v>66</v>
      </c>
      <c r="I16" s="104"/>
      <c r="J16" s="104" t="s">
        <v>81</v>
      </c>
      <c r="K16" s="104"/>
      <c r="L16" s="40" t="str">
        <f>J7</f>
        <v>Inventario creado</v>
      </c>
      <c r="M16" s="40" t="str">
        <f>B7</f>
        <v>Crear inventario</v>
      </c>
    </row>
    <row r="17" spans="1:13" ht="41.25" customHeight="1" x14ac:dyDescent="0.25">
      <c r="A17" s="104"/>
      <c r="B17" s="104"/>
      <c r="C17" s="106"/>
      <c r="D17" s="104"/>
      <c r="E17" s="104"/>
      <c r="F17" s="104"/>
      <c r="G17" s="104" t="s">
        <v>79</v>
      </c>
      <c r="H17" s="105" t="s">
        <v>80</v>
      </c>
      <c r="I17" s="104"/>
      <c r="J17" s="104"/>
      <c r="K17" s="104"/>
      <c r="L17" s="40" t="str">
        <f>J10</f>
        <v>Inventario consultado</v>
      </c>
      <c r="M17" s="103" t="str">
        <f>B10</f>
        <v>Consultar inventario</v>
      </c>
    </row>
    <row r="18" spans="1:13" ht="37.5" customHeight="1" x14ac:dyDescent="0.25">
      <c r="A18" s="104"/>
      <c r="B18" s="104"/>
      <c r="C18" s="106"/>
      <c r="D18" s="104"/>
      <c r="E18" s="104"/>
      <c r="F18" s="104"/>
      <c r="G18" s="104"/>
      <c r="H18" s="105"/>
      <c r="I18" s="104"/>
      <c r="J18" s="104"/>
      <c r="K18" s="104"/>
      <c r="L18" s="40" t="str">
        <f>J13</f>
        <v>Inventario modificado</v>
      </c>
      <c r="M18" s="103"/>
    </row>
  </sheetData>
  <mergeCells count="62">
    <mergeCell ref="L14:L15"/>
    <mergeCell ref="C10:C12"/>
    <mergeCell ref="B10:B12"/>
    <mergeCell ref="A11:A12"/>
    <mergeCell ref="M17:M18"/>
    <mergeCell ref="K16:K18"/>
    <mergeCell ref="J16:J18"/>
    <mergeCell ref="I16:I18"/>
    <mergeCell ref="H17:H18"/>
    <mergeCell ref="G17:G18"/>
    <mergeCell ref="F16:F18"/>
    <mergeCell ref="E16:E18"/>
    <mergeCell ref="D16:D18"/>
    <mergeCell ref="C16:C18"/>
    <mergeCell ref="B16:B18"/>
    <mergeCell ref="A16:A18"/>
    <mergeCell ref="L8:L9"/>
    <mergeCell ref="J7:J9"/>
    <mergeCell ref="I7:I9"/>
    <mergeCell ref="H8:H9"/>
    <mergeCell ref="G8:G9"/>
    <mergeCell ref="K8:K9"/>
    <mergeCell ref="D13:D15"/>
    <mergeCell ref="C13:C15"/>
    <mergeCell ref="B13:B15"/>
    <mergeCell ref="A13:A15"/>
    <mergeCell ref="K13:K15"/>
    <mergeCell ref="J13:J15"/>
    <mergeCell ref="I13:I15"/>
    <mergeCell ref="F13:F15"/>
    <mergeCell ref="E13:E15"/>
    <mergeCell ref="J10:J12"/>
    <mergeCell ref="K10:K12"/>
    <mergeCell ref="I10:I12"/>
    <mergeCell ref="H10:H12"/>
    <mergeCell ref="G10:G12"/>
    <mergeCell ref="F10:F12"/>
    <mergeCell ref="E10:E12"/>
    <mergeCell ref="D10:D12"/>
    <mergeCell ref="E7:E9"/>
    <mergeCell ref="D7:D9"/>
    <mergeCell ref="C7:C9"/>
    <mergeCell ref="B7:B9"/>
    <mergeCell ref="A7:A9"/>
    <mergeCell ref="K5:K6"/>
    <mergeCell ref="F7:F9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Producto</vt:lpstr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2024-05-21T19:52:22Z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