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n pablo\Desktop\excel enriquecido\"/>
    </mc:Choice>
  </mc:AlternateContent>
  <xr:revisionPtr revIDLastSave="0" documentId="13_ncr:1_{460E6A62-D518-4C9E-8F12-A1F760ADE6BD}" xr6:coauthVersionLast="47" xr6:coauthVersionMax="47" xr10:uidLastSave="{00000000-0000-0000-0000-000000000000}"/>
  <bookViews>
    <workbookView xWindow="-120" yWindow="-120" windowWidth="20730" windowHeight="11160" activeTab="4" xr2:uid="{36012E7C-B3F4-482B-AC16-7CCB81B9AE88}"/>
  </bookViews>
  <sheets>
    <sheet name="Modelo de dominio anémico" sheetId="61" r:id="rId1"/>
    <sheet name="Listado Objetos de Dominio" sheetId="67" r:id="rId2"/>
    <sheet name="Sede" sheetId="66" r:id="rId3"/>
    <sheet name="Empleado" sheetId="68" r:id="rId4"/>
    <sheet name="Tienda" sheetId="69" r:id="rId5"/>
  </sheets>
  <definedNames>
    <definedName name="_xlnm._FilterDatabase" localSheetId="1" hidden="1">'Listado Objetos de Dominio'!$A$1:$B$1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0" i="69" l="1"/>
  <c r="C15" i="69"/>
  <c r="H26" i="68"/>
  <c r="H23" i="68"/>
  <c r="H20" i="68"/>
  <c r="H18" i="68"/>
  <c r="B3" i="68"/>
  <c r="B2" i="68"/>
  <c r="H18" i="66"/>
  <c r="B3" i="66"/>
  <c r="B2" i="66"/>
  <c r="T4" i="68" l="1"/>
  <c r="S4" i="68"/>
  <c r="R4" i="68"/>
  <c r="T4" i="66"/>
  <c r="S4" i="66"/>
  <c r="R4" i="66"/>
  <c r="C14" i="68"/>
  <c r="C14" i="66"/>
  <c r="Q4" i="68"/>
  <c r="B10" i="68"/>
  <c r="Q4" i="66"/>
</calcChain>
</file>

<file path=xl/sharedStrings.xml><?xml version="1.0" encoding="utf-8"?>
<sst xmlns="http://schemas.openxmlformats.org/spreadsheetml/2006/main" count="370" uniqueCount="140">
  <si>
    <t>Descripción</t>
  </si>
  <si>
    <t>&lt;-Volver al inicio</t>
  </si>
  <si>
    <t>Objeto de Dominio:</t>
  </si>
  <si>
    <t>Descripción:</t>
  </si>
  <si>
    <t>Atributo</t>
  </si>
  <si>
    <t>Tipo de Dato</t>
  </si>
  <si>
    <t>Longitud mínima</t>
  </si>
  <si>
    <t>Longitud máxima</t>
  </si>
  <si>
    <t>Precisión</t>
  </si>
  <si>
    <t>Rango Inicial</t>
  </si>
  <si>
    <t>Rango Final</t>
  </si>
  <si>
    <t>Formato</t>
  </si>
  <si>
    <t>Valor por defecto</t>
  </si>
  <si>
    <t>Regla especial</t>
  </si>
  <si>
    <t>¿Auto generado?</t>
  </si>
  <si>
    <t>¿Calculado?</t>
  </si>
  <si>
    <t>¿Obligatorio?</t>
  </si>
  <si>
    <t>¿Sensible?</t>
  </si>
  <si>
    <t>¿Identifica al registro?</t>
  </si>
  <si>
    <t>Nombre</t>
  </si>
  <si>
    <t>Combinaciones únicas</t>
  </si>
  <si>
    <t>Nombre combinación</t>
  </si>
  <si>
    <t>Atributos</t>
  </si>
  <si>
    <t>Responsabilidad</t>
  </si>
  <si>
    <t>Entradas</t>
  </si>
  <si>
    <t>Salida</t>
  </si>
  <si>
    <t>Políticas (Reglas de Negocio)</t>
  </si>
  <si>
    <t>Excepción</t>
  </si>
  <si>
    <t>Parámetro</t>
  </si>
  <si>
    <t>Tipo de dato</t>
  </si>
  <si>
    <t>Política</t>
  </si>
  <si>
    <t>Detalle</t>
  </si>
  <si>
    <t>¿Qué hago?</t>
  </si>
  <si>
    <t>Descripcion</t>
  </si>
  <si>
    <t>Sede</t>
  </si>
  <si>
    <t>Objeto dominio que representa una sucursal o local de la tienda</t>
  </si>
  <si>
    <t>Empleado</t>
  </si>
  <si>
    <t>Identificador</t>
  </si>
  <si>
    <t>NombreSede</t>
  </si>
  <si>
    <t>Ciudad</t>
  </si>
  <si>
    <t>Departamento</t>
  </si>
  <si>
    <t>TipoSede</t>
  </si>
  <si>
    <t>Numerico entero</t>
  </si>
  <si>
    <t>Alfanumerico</t>
  </si>
  <si>
    <t>solo letras o numeros(con tilde o sin tilde) y espacios</t>
  </si>
  <si>
    <t>Dirección</t>
  </si>
  <si>
    <t>Debe ser un número mayor que 0</t>
  </si>
  <si>
    <t>Si</t>
  </si>
  <si>
    <t>No</t>
  </si>
  <si>
    <t>Atributo que contiene un identificador que hace unica a cada sede</t>
  </si>
  <si>
    <t>Atributo que contiene un nombre que identifica a una sede</t>
  </si>
  <si>
    <t>Atributo que contiene la ciudad en la cual se encuentra ubicada la sede</t>
  </si>
  <si>
    <t>Atributo que contiene el departamento en el cual se encuentra ubicada la sede</t>
  </si>
  <si>
    <t xml:space="preserve">Atributo que contiene la direccion donde se encuentra ubicada la sede </t>
  </si>
  <si>
    <t>Atributo que contiene el tipo de sede al cual pertence una sede</t>
  </si>
  <si>
    <t>Nombre de sede unico</t>
  </si>
  <si>
    <t>No es posible tener mas de una sede con el mismo nombre</t>
  </si>
  <si>
    <t>Apellido</t>
  </si>
  <si>
    <t>Correo</t>
  </si>
  <si>
    <t>tipo correo</t>
  </si>
  <si>
    <t>solo números</t>
  </si>
  <si>
    <t>solo letras(con tilde o sin tilde) y espacios</t>
  </si>
  <si>
    <t>SI</t>
  </si>
  <si>
    <t>Atributo que contiene un identificador que hace unico a cada empleado</t>
  </si>
  <si>
    <t>Atributo que contiene el numero de identificacion que posee un empleado</t>
  </si>
  <si>
    <t>Atributo que contiene el nombre que tiene un empleado</t>
  </si>
  <si>
    <t>Atributo que contiene el correo personal de cada empleado</t>
  </si>
  <si>
    <t>Atributo que contiene el apellido que tiene un empleado</t>
  </si>
  <si>
    <t>Atributo que contiene la sede en la cual esta asignado un empleado</t>
  </si>
  <si>
    <t>Numero de identificacion de empleado unica</t>
  </si>
  <si>
    <t>no es posible tener un número de identificación para mas de un empleado</t>
  </si>
  <si>
    <t>Los mismos definidos en sede original</t>
  </si>
  <si>
    <t xml:space="preserve">Sede </t>
  </si>
  <si>
    <t>Pol-sede-001</t>
  </si>
  <si>
    <t>Consultar sede</t>
  </si>
  <si>
    <t>Accion que se encarga de consultar la informacion de la sede creada</t>
  </si>
  <si>
    <t>Contiene la informacion de la sede que se requiere consultar</t>
  </si>
  <si>
    <t>Si se envían parámetros de consulta para Sede, deben ser válidos a nivel de tipo de dato, longitud, obligatoriedad, formato y rango.</t>
  </si>
  <si>
    <t>Se debe indicar que los datos de consulta ingresados no son validos</t>
  </si>
  <si>
    <t>Cancelar consulta de la sede</t>
  </si>
  <si>
    <t>Los datos deben ser validos a nivel tipo de dato, longitud, obligatoriedad, formato, rango</t>
  </si>
  <si>
    <t>Se debe indicar que los datos no son validos</t>
  </si>
  <si>
    <t>Crear empleado</t>
  </si>
  <si>
    <t>Accion la cual se encarga de asignar un empleado nuevo a alguna tienda</t>
  </si>
  <si>
    <t>Contiene la informacion de los datos del empleado que se quiere crear</t>
  </si>
  <si>
    <t>Pol-empleado-001</t>
  </si>
  <si>
    <t>Pol-empleado-002</t>
  </si>
  <si>
    <t>No puede existir mas de un empleado con el mismo numero de identificacion</t>
  </si>
  <si>
    <t xml:space="preserve">Se debe indicar que el numero de identificacion ya existe en otro empleado </t>
  </si>
  <si>
    <t>Consultar empleado</t>
  </si>
  <si>
    <t>Accion la cual se encarga de consultar la informacion de un empleado que se a creado</t>
  </si>
  <si>
    <t>Contiene la informacion de los datos del empleado que se quiere consultar</t>
  </si>
  <si>
    <t>Pol-empleado-003</t>
  </si>
  <si>
    <t>Si se envian parametros de consulta deben ser validos a nivel tipo de dato,longitud,obligatoriedad,formato y rango</t>
  </si>
  <si>
    <t>El empleado no puede tener multiples roles distintos dentro de la misma empresa simultaneamente</t>
  </si>
  <si>
    <t>Los empleados deben tener una descripción clara y concisa que refleje su función, responsabilidades y roles dentro de la empresa.</t>
  </si>
  <si>
    <t>Cancelar creacion del empleado</t>
  </si>
  <si>
    <t>Cancelar consulta del empleado</t>
  </si>
  <si>
    <t>Se debe indicar que los datos consultados no son validos</t>
  </si>
  <si>
    <t>Se debe indicar que en los datos del empleado se envidencia que tiene multiples roles</t>
  </si>
  <si>
    <t>Modificar empleado</t>
  </si>
  <si>
    <t>Accion la cual se encarga de modificar y actualizar la informacion de un empleado</t>
  </si>
  <si>
    <t>Contiene la informacion de los datos del empleado que se deseea modificar</t>
  </si>
  <si>
    <t>No puede existir más de un empleado con el mismo número de identificación</t>
  </si>
  <si>
    <t>Debe existir el empleado que se esté modificando.</t>
  </si>
  <si>
    <t>Se debe indicar que los datos del empleado no existen</t>
  </si>
  <si>
    <t>Cancelar modificacion del empleado</t>
  </si>
  <si>
    <t>Eliminar empleado</t>
  </si>
  <si>
    <t>Accion la cual se encarga de eliminar la informacion de un empleado</t>
  </si>
  <si>
    <t>Contiene la informacion de los datos del empleado que se deseea eliminar</t>
  </si>
  <si>
    <t>Si se elimina un empleado que está asociado a algún proyecto o tarea, se debe reasignar o completar dichos proyectos o tarea</t>
  </si>
  <si>
    <t>El empleado que se este cancelando debe ser el mismo que se este creando</t>
  </si>
  <si>
    <t>Se debe indicar que los datos del empleado estan asociados en otro proyecto o tarea</t>
  </si>
  <si>
    <t>Cancelar eliminacion del empleado</t>
  </si>
  <si>
    <t>Objeto de dominio que contiene la informacion del empleado y la sede donde labora</t>
  </si>
  <si>
    <t>Tienda</t>
  </si>
  <si>
    <t xml:space="preserve">Objeto de dominio que representa la tienda fisica o virtual donde se pueden realizar las compras </t>
  </si>
  <si>
    <t>ID_Empleado</t>
  </si>
  <si>
    <t xml:space="preserve">
Objeto dominio que representa una sucursal o local de la tienda</t>
  </si>
  <si>
    <t>Crear Sede</t>
  </si>
  <si>
    <t>Consultar Sede</t>
  </si>
  <si>
    <t>Modificar Sede</t>
  </si>
  <si>
    <t>Eliminar Sede</t>
  </si>
  <si>
    <t>Numerico Entero</t>
  </si>
  <si>
    <t>Atributo que contiene un identificador que hace unica a cada tienda</t>
  </si>
  <si>
    <t>Atributo que contiene el nombre que identifica a una tienda</t>
  </si>
  <si>
    <t>Atributo que contiene la ciudad a la cual pertenece una tienda</t>
  </si>
  <si>
    <t>Atributo que contiene el departamento a la cual pertenece una tienda</t>
  </si>
  <si>
    <t>Atributo que contiene la dirección que posee una tienda</t>
  </si>
  <si>
    <t>Atributo que contiene el tipo de sede a la cual pertenece una tienda</t>
  </si>
  <si>
    <t>Accion la cual se encarga de consultar lo que contiene la sede.</t>
  </si>
  <si>
    <t>si se envian parametros de consulta deben ser validos a nivel tipo de dato, longitud, obligatoriedad, formato, rango</t>
  </si>
  <si>
    <t>Se debe indicar que los datos de consulta no son validos</t>
  </si>
  <si>
    <t>Nombre Tienda</t>
  </si>
  <si>
    <t>nombre de Tienda unico</t>
  </si>
  <si>
    <t>No puede existir dos tiendas con el mismo nombre</t>
  </si>
  <si>
    <t>Consultar tienda</t>
  </si>
  <si>
    <t>Contiene la informacion de la tienda que se quiere consultar.</t>
  </si>
  <si>
    <t>Pol-tienda001</t>
  </si>
  <si>
    <t>Cancelar consultar tienda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</si>
</sst>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u/>
      <sz val="10"/>
      <color theme="10"/>
      <name val="Calibri"/>
      <family val="2"/>
      <scheme val="minor"/>
    </font>
    <font>
      <u/>
      <sz val="10"/>
      <color theme="1"/>
      <name val="Calibri"/>
      <family val="2"/>
      <scheme val="minor"/>
    </font>
    <font>
      <u/>
      <sz val="11"/>
      <color theme="4"/>
      <name val="Calibri"/>
      <family val="2"/>
      <scheme val="minor"/>
    </font>
    <font>
      <sz val="10"/>
      <color rgb="FF000000"/>
      <name val="Calibri"/>
      <scheme val="minor"/>
    </font>
    <font>
      <u/>
      <sz val="10"/>
      <color rgb="FF0000FF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D966"/>
        <bgColor rgb="FF000000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6" fillId="0" borderId="0"/>
    <xf numFmtId="0" fontId="9" fillId="0" borderId="0" applyNumberFormat="0" applyFill="0" applyBorder="0" applyAlignment="0" applyProtection="0"/>
    <xf numFmtId="0" fontId="12" fillId="0" borderId="0"/>
  </cellStyleXfs>
  <cellXfs count="123">
    <xf numFmtId="0" fontId="0" fillId="0" borderId="0" xfId="0"/>
    <xf numFmtId="0" fontId="0" fillId="0" borderId="0" xfId="0" applyAlignment="1">
      <alignment vertical="center"/>
    </xf>
    <xf numFmtId="0" fontId="3" fillId="3" borderId="3" xfId="1" applyFont="1" applyFill="1" applyBorder="1" applyAlignment="1">
      <alignment horizontal="center" vertical="center"/>
    </xf>
    <xf numFmtId="0" fontId="0" fillId="4" borderId="0" xfId="0" applyFill="1"/>
    <xf numFmtId="0" fontId="5" fillId="5" borderId="1" xfId="0" applyFont="1" applyFill="1" applyBorder="1" applyAlignment="1">
      <alignment vertical="center"/>
    </xf>
    <xf numFmtId="0" fontId="4" fillId="7" borderId="1" xfId="0" applyFont="1" applyFill="1" applyBorder="1" applyAlignment="1">
      <alignment vertical="center"/>
    </xf>
    <xf numFmtId="0" fontId="4" fillId="7" borderId="1" xfId="0" quotePrefix="1" applyFont="1" applyFill="1" applyBorder="1" applyAlignment="1">
      <alignment vertical="center"/>
    </xf>
    <xf numFmtId="0" fontId="4" fillId="7" borderId="1" xfId="0" applyFont="1" applyFill="1" applyBorder="1" applyAlignment="1">
      <alignment vertical="center" wrapText="1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 wrapText="1"/>
    </xf>
    <xf numFmtId="0" fontId="4" fillId="7" borderId="5" xfId="0" applyFont="1" applyFill="1" applyBorder="1" applyAlignment="1">
      <alignment vertical="center"/>
    </xf>
    <xf numFmtId="0" fontId="4" fillId="7" borderId="1" xfId="0" applyFont="1" applyFill="1" applyBorder="1" applyAlignment="1">
      <alignment horizontal="left" vertical="center"/>
    </xf>
    <xf numFmtId="0" fontId="4" fillId="7" borderId="1" xfId="0" quotePrefix="1" applyFont="1" applyFill="1" applyBorder="1" applyAlignment="1">
      <alignment vertical="center" wrapText="1"/>
    </xf>
    <xf numFmtId="0" fontId="4" fillId="8" borderId="7" xfId="0" applyFont="1" applyFill="1" applyBorder="1" applyAlignment="1">
      <alignment vertical="center"/>
    </xf>
    <xf numFmtId="0" fontId="4" fillId="8" borderId="8" xfId="0" applyFont="1" applyFill="1" applyBorder="1" applyAlignment="1">
      <alignment vertical="center" wrapText="1"/>
    </xf>
    <xf numFmtId="0" fontId="5" fillId="0" borderId="1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vertical="center"/>
    </xf>
    <xf numFmtId="0" fontId="0" fillId="6" borderId="1" xfId="0" applyFill="1" applyBorder="1" applyAlignment="1">
      <alignment vertical="center" wrapText="1"/>
    </xf>
    <xf numFmtId="0" fontId="0" fillId="5" borderId="1" xfId="0" applyFill="1" applyBorder="1" applyAlignment="1">
      <alignment vertical="center"/>
    </xf>
    <xf numFmtId="0" fontId="0" fillId="5" borderId="1" xfId="0" applyFill="1" applyBorder="1" applyAlignment="1">
      <alignment vertical="center" wrapText="1"/>
    </xf>
    <xf numFmtId="0" fontId="1" fillId="2" borderId="6" xfId="0" applyFont="1" applyFill="1" applyBorder="1" applyAlignment="1">
      <alignment horizontal="center" vertical="center"/>
    </xf>
    <xf numFmtId="0" fontId="0" fillId="6" borderId="6" xfId="0" applyFill="1" applyBorder="1" applyAlignment="1">
      <alignment vertical="center"/>
    </xf>
    <xf numFmtId="0" fontId="0" fillId="5" borderId="6" xfId="0" applyFill="1" applyBorder="1" applyAlignment="1">
      <alignment vertical="center"/>
    </xf>
    <xf numFmtId="0" fontId="0" fillId="10" borderId="1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4" fillId="6" borderId="1" xfId="0" applyFont="1" applyFill="1" applyBorder="1" applyAlignment="1">
      <alignment vertical="center"/>
    </xf>
    <xf numFmtId="0" fontId="3" fillId="5" borderId="3" xfId="1" applyFont="1" applyFill="1" applyBorder="1" applyAlignment="1">
      <alignment horizontal="center" vertical="center"/>
    </xf>
    <xf numFmtId="0" fontId="3" fillId="10" borderId="3" xfId="1" applyFont="1" applyFill="1" applyBorder="1" applyAlignment="1">
      <alignment horizontal="center" vertical="center"/>
    </xf>
    <xf numFmtId="0" fontId="3" fillId="6" borderId="3" xfId="1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7" fillId="0" borderId="12" xfId="3" applyFont="1" applyBorder="1" applyAlignment="1">
      <alignment horizontal="center"/>
    </xf>
    <xf numFmtId="0" fontId="10" fillId="7" borderId="1" xfId="0" applyFont="1" applyFill="1" applyBorder="1" applyAlignment="1">
      <alignment vertical="center"/>
    </xf>
    <xf numFmtId="0" fontId="2" fillId="8" borderId="9" xfId="1" applyFill="1" applyBorder="1" applyAlignment="1">
      <alignment vertical="center"/>
    </xf>
    <xf numFmtId="0" fontId="2" fillId="7" borderId="1" xfId="1" applyFill="1" applyBorder="1" applyAlignment="1">
      <alignment vertical="center"/>
    </xf>
    <xf numFmtId="0" fontId="4" fillId="8" borderId="7" xfId="0" applyFont="1" applyFill="1" applyBorder="1" applyAlignment="1">
      <alignment vertical="center" wrapText="1"/>
    </xf>
    <xf numFmtId="0" fontId="0" fillId="5" borderId="1" xfId="0" applyFill="1" applyBorder="1" applyAlignment="1">
      <alignment horizontal="center" vertical="center" wrapText="1"/>
    </xf>
    <xf numFmtId="0" fontId="2" fillId="5" borderId="1" xfId="1" applyFill="1" applyBorder="1" applyAlignment="1">
      <alignment horizontal="center" vertical="center"/>
    </xf>
    <xf numFmtId="0" fontId="0" fillId="11" borderId="1" xfId="0" applyFill="1" applyBorder="1" applyAlignment="1">
      <alignment vertical="center"/>
    </xf>
    <xf numFmtId="0" fontId="0" fillId="11" borderId="1" xfId="0" applyFill="1" applyBorder="1" applyAlignment="1">
      <alignment vertical="center" wrapText="1"/>
    </xf>
    <xf numFmtId="0" fontId="0" fillId="5" borderId="13" xfId="0" applyFill="1" applyBorder="1" applyAlignment="1">
      <alignment vertical="center"/>
    </xf>
    <xf numFmtId="0" fontId="9" fillId="0" borderId="1" xfId="4" applyBorder="1"/>
    <xf numFmtId="0" fontId="8" fillId="0" borderId="22" xfId="5" applyFont="1" applyBorder="1" applyAlignment="1">
      <alignment vertical="top" wrapText="1"/>
    </xf>
    <xf numFmtId="0" fontId="13" fillId="0" borderId="22" xfId="5" applyFont="1" applyBorder="1"/>
    <xf numFmtId="0" fontId="8" fillId="0" borderId="1" xfId="5" applyFont="1" applyBorder="1" applyAlignment="1">
      <alignment vertical="top" wrapText="1"/>
    </xf>
    <xf numFmtId="0" fontId="2" fillId="0" borderId="0" xfId="1" applyAlignment="1">
      <alignment horizontal="left" vertical="center"/>
    </xf>
    <xf numFmtId="0" fontId="4" fillId="6" borderId="1" xfId="0" applyFont="1" applyFill="1" applyBorder="1" applyAlignment="1">
      <alignment horizontal="left" vertical="center"/>
    </xf>
    <xf numFmtId="0" fontId="4" fillId="6" borderId="1" xfId="0" applyFont="1" applyFill="1" applyBorder="1" applyAlignment="1">
      <alignment horizontal="left" vertical="center" wrapText="1"/>
    </xf>
    <xf numFmtId="0" fontId="5" fillId="9" borderId="2" xfId="0" applyFont="1" applyFill="1" applyBorder="1" applyAlignment="1">
      <alignment horizontal="center" vertical="center"/>
    </xf>
    <xf numFmtId="0" fontId="5" fillId="9" borderId="3" xfId="0" applyFont="1" applyFill="1" applyBorder="1" applyAlignment="1">
      <alignment horizontal="center" vertical="center"/>
    </xf>
    <xf numFmtId="0" fontId="5" fillId="9" borderId="4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2" fillId="5" borderId="5" xfId="1" applyFill="1" applyBorder="1" applyAlignment="1">
      <alignment horizontal="center" vertical="center" wrapText="1"/>
    </xf>
    <xf numFmtId="0" fontId="2" fillId="5" borderId="1" xfId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2" fillId="5" borderId="1" xfId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11" fillId="11" borderId="1" xfId="0" applyFont="1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11" fillId="10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2" fillId="6" borderId="15" xfId="1" applyFill="1" applyBorder="1" applyAlignment="1">
      <alignment horizontal="center" vertical="center"/>
    </xf>
    <xf numFmtId="0" fontId="2" fillId="6" borderId="16" xfId="1" applyFill="1" applyBorder="1" applyAlignment="1">
      <alignment horizontal="center" vertical="center"/>
    </xf>
    <xf numFmtId="0" fontId="2" fillId="6" borderId="10" xfId="1" applyFill="1" applyBorder="1" applyAlignment="1">
      <alignment horizontal="center" vertical="center"/>
    </xf>
    <xf numFmtId="0" fontId="2" fillId="6" borderId="11" xfId="1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 wrapText="1"/>
    </xf>
    <xf numFmtId="0" fontId="0" fillId="6" borderId="18" xfId="0" applyFill="1" applyBorder="1" applyAlignment="1">
      <alignment horizontal="center" vertical="center" wrapText="1"/>
    </xf>
    <xf numFmtId="0" fontId="0" fillId="6" borderId="16" xfId="0" applyFill="1" applyBorder="1" applyAlignment="1">
      <alignment horizontal="center" vertical="center" wrapText="1"/>
    </xf>
    <xf numFmtId="0" fontId="0" fillId="6" borderId="19" xfId="0" applyFill="1" applyBorder="1" applyAlignment="1">
      <alignment horizontal="center" vertical="center" wrapText="1"/>
    </xf>
    <xf numFmtId="0" fontId="0" fillId="6" borderId="20" xfId="0" applyFill="1" applyBorder="1" applyAlignment="1">
      <alignment horizontal="center" vertical="center" wrapText="1"/>
    </xf>
    <xf numFmtId="0" fontId="0" fillId="6" borderId="11" xfId="0" applyFill="1" applyBorder="1" applyAlignment="1">
      <alignment horizontal="center" vertical="center" wrapText="1"/>
    </xf>
    <xf numFmtId="0" fontId="0" fillId="6" borderId="14" xfId="0" applyFill="1" applyBorder="1" applyAlignment="1">
      <alignment horizontal="center" vertical="center"/>
    </xf>
    <xf numFmtId="0" fontId="0" fillId="6" borderId="21" xfId="0" applyFill="1" applyBorder="1" applyAlignment="1">
      <alignment horizontal="center" vertical="center"/>
    </xf>
    <xf numFmtId="0" fontId="2" fillId="6" borderId="14" xfId="1" applyFill="1" applyBorder="1" applyAlignment="1">
      <alignment horizontal="center" vertical="center"/>
    </xf>
    <xf numFmtId="0" fontId="2" fillId="6" borderId="21" xfId="1" applyFill="1" applyBorder="1" applyAlignment="1">
      <alignment horizontal="center" vertical="center"/>
    </xf>
    <xf numFmtId="0" fontId="0" fillId="6" borderId="14" xfId="0" applyFill="1" applyBorder="1" applyAlignment="1">
      <alignment horizontal="center" vertical="center" wrapText="1"/>
    </xf>
    <xf numFmtId="0" fontId="0" fillId="6" borderId="21" xfId="0" applyFill="1" applyBorder="1" applyAlignment="1">
      <alignment horizontal="center" vertical="center" wrapText="1"/>
    </xf>
    <xf numFmtId="0" fontId="0" fillId="0" borderId="0" xfId="0"/>
    <xf numFmtId="0" fontId="3" fillId="3" borderId="3" xfId="1" applyFont="1" applyFill="1" applyBorder="1" applyAlignment="1">
      <alignment horizontal="center" vertical="center"/>
    </xf>
    <xf numFmtId="0" fontId="5" fillId="5" borderId="1" xfId="0" applyFont="1" applyFill="1" applyBorder="1" applyAlignment="1">
      <alignment vertical="center"/>
    </xf>
    <xf numFmtId="0" fontId="4" fillId="7" borderId="1" xfId="0" applyFont="1" applyFill="1" applyBorder="1" applyAlignment="1">
      <alignment vertical="center"/>
    </xf>
    <xf numFmtId="0" fontId="4" fillId="7" borderId="1" xfId="0" quotePrefix="1" applyFont="1" applyFill="1" applyBorder="1" applyAlignment="1">
      <alignment vertical="center"/>
    </xf>
    <xf numFmtId="0" fontId="4" fillId="7" borderId="1" xfId="0" applyFont="1" applyFill="1" applyBorder="1" applyAlignment="1">
      <alignment vertical="center" wrapText="1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 wrapText="1"/>
    </xf>
    <xf numFmtId="0" fontId="4" fillId="7" borderId="5" xfId="0" applyFont="1" applyFill="1" applyBorder="1" applyAlignment="1">
      <alignment vertical="center"/>
    </xf>
    <xf numFmtId="0" fontId="4" fillId="7" borderId="1" xfId="0" applyFont="1" applyFill="1" applyBorder="1" applyAlignment="1">
      <alignment horizontal="left" vertical="center"/>
    </xf>
    <xf numFmtId="0" fontId="4" fillId="7" borderId="1" xfId="0" quotePrefix="1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vertical="center"/>
    </xf>
    <xf numFmtId="0" fontId="1" fillId="2" borderId="6" xfId="0" applyFont="1" applyFill="1" applyBorder="1" applyAlignment="1">
      <alignment horizontal="center" vertical="center"/>
    </xf>
    <xf numFmtId="0" fontId="0" fillId="10" borderId="1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4" fillId="6" borderId="1" xfId="0" applyFont="1" applyFill="1" applyBorder="1" applyAlignment="1">
      <alignment vertical="center"/>
    </xf>
    <xf numFmtId="0" fontId="3" fillId="5" borderId="3" xfId="1" applyFont="1" applyFill="1" applyBorder="1" applyAlignment="1">
      <alignment horizontal="center" vertical="center"/>
    </xf>
    <xf numFmtId="0" fontId="3" fillId="10" borderId="3" xfId="1" applyFont="1" applyFill="1" applyBorder="1" applyAlignment="1">
      <alignment horizontal="center" vertical="center"/>
    </xf>
    <xf numFmtId="0" fontId="3" fillId="6" borderId="3" xfId="1" applyFont="1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 wrapText="1"/>
    </xf>
    <xf numFmtId="0" fontId="2" fillId="12" borderId="1" xfId="1" applyFill="1" applyBorder="1" applyAlignment="1">
      <alignment horizontal="center" vertical="center"/>
    </xf>
    <xf numFmtId="0" fontId="0" fillId="0" borderId="0" xfId="0"/>
    <xf numFmtId="0" fontId="4" fillId="7" borderId="1" xfId="0" applyFont="1" applyFill="1" applyBorder="1" applyAlignment="1">
      <alignment vertical="center"/>
    </xf>
    <xf numFmtId="0" fontId="4" fillId="7" borderId="1" xfId="0" applyFont="1" applyFill="1" applyBorder="1" applyAlignment="1">
      <alignment vertical="center" wrapText="1"/>
    </xf>
    <xf numFmtId="0" fontId="6" fillId="13" borderId="7" xfId="0" applyFont="1" applyFill="1" applyBorder="1" applyAlignment="1">
      <alignment vertical="center" wrapText="1"/>
    </xf>
    <xf numFmtId="0" fontId="6" fillId="13" borderId="8" xfId="0" applyFont="1" applyFill="1" applyBorder="1" applyAlignment="1">
      <alignment vertical="center" wrapText="1"/>
    </xf>
    <xf numFmtId="0" fontId="2" fillId="13" borderId="9" xfId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 wrapText="1"/>
    </xf>
    <xf numFmtId="0" fontId="4" fillId="0" borderId="0" xfId="0" quotePrefix="1" applyFont="1" applyFill="1" applyBorder="1" applyAlignment="1">
      <alignment vertical="center"/>
    </xf>
    <xf numFmtId="0" fontId="4" fillId="0" borderId="0" xfId="0" applyFont="1" applyFill="1" applyBorder="1" applyAlignment="1">
      <alignment horizontal="left" vertical="center"/>
    </xf>
    <xf numFmtId="0" fontId="0" fillId="0" borderId="0" xfId="0" applyFill="1"/>
    <xf numFmtId="0" fontId="5" fillId="0" borderId="23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</cellXfs>
  <cellStyles count="6">
    <cellStyle name="Hipervínculo" xfId="1" builtinId="8"/>
    <cellStyle name="Hipervínculo 2" xfId="4" xr:uid="{7B982435-5BFA-4A99-B4A1-5FAA6DD4EA76}"/>
    <cellStyle name="Hyperlink" xfId="2" xr:uid="{00000000-000B-0000-0000-000008000000}"/>
    <cellStyle name="Normal" xfId="0" builtinId="0"/>
    <cellStyle name="Normal 2" xfId="3" xr:uid="{B159223D-EE84-440A-9B35-71468062BCEF}"/>
    <cellStyle name="Normal 3" xfId="5" xr:uid="{3254C2DF-C560-4849-99F3-2B641C0D16F9}"/>
  </cellStyles>
  <dxfs count="0"/>
  <tableStyles count="0" defaultTableStyle="TableStyleMedium2" defaultPivotStyle="PivotStyleLight16"/>
  <colors>
    <mruColors>
      <color rgb="FFFF99FF"/>
      <color rgb="FFCC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122904</xdr:colOff>
      <xdr:row>4</xdr:row>
      <xdr:rowOff>86032</xdr:rowOff>
    </xdr:from>
    <xdr:to>
      <xdr:col>19</xdr:col>
      <xdr:colOff>296003</xdr:colOff>
      <xdr:row>33</xdr:row>
      <xdr:rowOff>122117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12C6A0F-45DE-27E9-7674-CA43EF89DD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28969" y="823451"/>
          <a:ext cx="9612066" cy="53823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F4C49-240B-4036-BD62-669D42F23E67}">
  <dimension ref="A1"/>
  <sheetViews>
    <sheetView zoomScale="70" zoomScaleNormal="70" workbookViewId="0">
      <selection activeCell="S21" sqref="S21"/>
    </sheetView>
  </sheetViews>
  <sheetFormatPr baseColWidth="10" defaultColWidth="11.42578125" defaultRowHeight="15" x14ac:dyDescent="0.25"/>
  <cols>
    <col min="1" max="16384" width="11.42578125" style="3"/>
  </cols>
  <sheetData>
    <row r="1" spans="1:1" x14ac:dyDescent="0.25">
      <c r="A1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88B9D-0652-49D5-BF62-A59B793D6DFC}">
  <dimension ref="A1:B4"/>
  <sheetViews>
    <sheetView zoomScaleNormal="100" workbookViewId="0">
      <pane ySplit="1" topLeftCell="A2" activePane="bottomLeft" state="frozen"/>
      <selection pane="bottomLeft" activeCell="A2" sqref="A2"/>
    </sheetView>
  </sheetViews>
  <sheetFormatPr baseColWidth="10" defaultColWidth="11.42578125" defaultRowHeight="15" x14ac:dyDescent="0.25"/>
  <cols>
    <col min="1" max="1" width="19.7109375" style="1" bestFit="1" customWidth="1"/>
    <col min="2" max="2" width="83.28515625" style="1" bestFit="1" customWidth="1"/>
    <col min="3" max="16384" width="11.42578125" style="1"/>
  </cols>
  <sheetData>
    <row r="1" spans="1:2" x14ac:dyDescent="0.25">
      <c r="A1" s="34" t="s">
        <v>19</v>
      </c>
      <c r="B1" s="34" t="s">
        <v>33</v>
      </c>
    </row>
    <row r="2" spans="1:2" x14ac:dyDescent="0.2">
      <c r="A2" s="46" t="s">
        <v>34</v>
      </c>
      <c r="B2" s="45" t="s">
        <v>35</v>
      </c>
    </row>
    <row r="3" spans="1:2" x14ac:dyDescent="0.2">
      <c r="A3" s="44" t="s">
        <v>36</v>
      </c>
      <c r="B3" s="47" t="s">
        <v>114</v>
      </c>
    </row>
    <row r="4" spans="1:2" ht="30" x14ac:dyDescent="0.2">
      <c r="A4" s="44" t="s">
        <v>115</v>
      </c>
      <c r="B4" s="47" t="s">
        <v>116</v>
      </c>
    </row>
  </sheetData>
  <hyperlinks>
    <hyperlink ref="A2" location="Sede!A1" display="Sede" xr:uid="{00000000-0004-0000-0100-000000000000}"/>
  </hyperlink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BA608-57CC-45B0-8234-10CA49C3B004}">
  <dimension ref="A1:T18"/>
  <sheetViews>
    <sheetView topLeftCell="A2" zoomScaleNormal="100" workbookViewId="0">
      <selection activeCell="B2" sqref="B2:P2"/>
    </sheetView>
  </sheetViews>
  <sheetFormatPr baseColWidth="10" defaultColWidth="11.42578125" defaultRowHeight="15" x14ac:dyDescent="0.25"/>
  <cols>
    <col min="1" max="1" width="23.7109375" style="1" bestFit="1" customWidth="1"/>
    <col min="2" max="2" width="15.28515625" style="1" bestFit="1" customWidth="1"/>
    <col min="3" max="4" width="18.7109375" style="1" bestFit="1" customWidth="1"/>
    <col min="5" max="5" width="11.5703125" style="1" bestFit="1" customWidth="1"/>
    <col min="6" max="6" width="15.28515625" style="1" bestFit="1" customWidth="1"/>
    <col min="7" max="7" width="28.5703125" style="1" bestFit="1" customWidth="1"/>
    <col min="8" max="8" width="16.7109375" style="1" bestFit="1" customWidth="1"/>
    <col min="9" max="9" width="79.28515625" style="1" bestFit="1" customWidth="1"/>
    <col min="10" max="10" width="18.28515625" style="1" bestFit="1" customWidth="1"/>
    <col min="11" max="11" width="19.28515625" style="1" bestFit="1" customWidth="1"/>
    <col min="12" max="12" width="14.42578125" style="1" bestFit="1" customWidth="1"/>
    <col min="13" max="13" width="15.7109375" style="1" bestFit="1" customWidth="1"/>
    <col min="14" max="14" width="12.7109375" style="1" bestFit="1" customWidth="1"/>
    <col min="15" max="15" width="25" style="1" bestFit="1" customWidth="1"/>
    <col min="16" max="16" width="94.42578125" style="1" bestFit="1" customWidth="1"/>
    <col min="17" max="17" width="132.5703125" style="1" bestFit="1" customWidth="1"/>
    <col min="18" max="18" width="46.42578125" style="1" bestFit="1" customWidth="1"/>
    <col min="19" max="19" width="50.28515625" style="1" bestFit="1" customWidth="1"/>
    <col min="20" max="20" width="66.7109375" style="1" bestFit="1" customWidth="1"/>
    <col min="21" max="21" width="52.28515625" style="1" bestFit="1" customWidth="1"/>
    <col min="22" max="16384" width="11.42578125" style="1"/>
  </cols>
  <sheetData>
    <row r="1" spans="1:20" x14ac:dyDescent="0.25">
      <c r="A1" s="48" t="s">
        <v>1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</row>
    <row r="2" spans="1:20" x14ac:dyDescent="0.25">
      <c r="A2" s="4" t="s">
        <v>2</v>
      </c>
      <c r="B2" s="49" t="str">
        <f>'Listado Objetos de Dominio'!A2</f>
        <v>Sede</v>
      </c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</row>
    <row r="3" spans="1:20" x14ac:dyDescent="0.25">
      <c r="A3" s="4" t="s">
        <v>3</v>
      </c>
      <c r="B3" s="50" t="str">
        <f>'Listado Objetos de Dominio'!B2</f>
        <v>Objeto dominio que representa una sucursal o local de la tienda</v>
      </c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</row>
    <row r="4" spans="1:20" x14ac:dyDescent="0.25">
      <c r="A4" s="8" t="s">
        <v>4</v>
      </c>
      <c r="B4" s="9" t="s">
        <v>5</v>
      </c>
      <c r="C4" s="9" t="s">
        <v>6</v>
      </c>
      <c r="D4" s="9" t="s">
        <v>7</v>
      </c>
      <c r="E4" s="9" t="s">
        <v>8</v>
      </c>
      <c r="F4" s="9" t="s">
        <v>9</v>
      </c>
      <c r="G4" s="9" t="s">
        <v>10</v>
      </c>
      <c r="H4" s="9" t="s">
        <v>11</v>
      </c>
      <c r="I4" s="9" t="s">
        <v>12</v>
      </c>
      <c r="J4" s="9" t="s">
        <v>13</v>
      </c>
      <c r="K4" s="9" t="s">
        <v>14</v>
      </c>
      <c r="L4" s="9" t="s">
        <v>15</v>
      </c>
      <c r="M4" s="9" t="s">
        <v>16</v>
      </c>
      <c r="N4" s="9" t="s">
        <v>17</v>
      </c>
      <c r="O4" s="9" t="s">
        <v>18</v>
      </c>
      <c r="P4" s="10" t="s">
        <v>0</v>
      </c>
      <c r="Q4" s="32" t="e">
        <f>#REF!</f>
        <v>#REF!</v>
      </c>
      <c r="R4" s="30" t="str">
        <f>A18</f>
        <v>Consultar sede</v>
      </c>
      <c r="S4" s="31" t="e">
        <f>#REF!</f>
        <v>#REF!</v>
      </c>
      <c r="T4" s="2" t="e">
        <f>#REF!</f>
        <v>#REF!</v>
      </c>
    </row>
    <row r="5" spans="1:20" ht="25.5" x14ac:dyDescent="0.25">
      <c r="A5" s="11" t="s">
        <v>37</v>
      </c>
      <c r="B5" s="5" t="s">
        <v>42</v>
      </c>
      <c r="C5" s="5"/>
      <c r="D5" s="5"/>
      <c r="E5" s="5"/>
      <c r="F5" s="5">
        <v>1</v>
      </c>
      <c r="G5" s="5"/>
      <c r="H5" s="5"/>
      <c r="I5" s="5"/>
      <c r="J5" s="13" t="s">
        <v>46</v>
      </c>
      <c r="K5" s="12" t="s">
        <v>47</v>
      </c>
      <c r="L5" s="5" t="s">
        <v>48</v>
      </c>
      <c r="M5" s="35" t="s">
        <v>47</v>
      </c>
      <c r="N5" s="5" t="s">
        <v>48</v>
      </c>
      <c r="O5" s="5" t="s">
        <v>47</v>
      </c>
      <c r="P5" s="7" t="s">
        <v>49</v>
      </c>
      <c r="Q5" s="29"/>
      <c r="R5" s="22"/>
      <c r="S5" s="27"/>
      <c r="T5" s="28"/>
    </row>
    <row r="6" spans="1:20" ht="51" x14ac:dyDescent="0.25">
      <c r="A6" s="11" t="s">
        <v>38</v>
      </c>
      <c r="B6" s="5" t="s">
        <v>43</v>
      </c>
      <c r="C6" s="5">
        <v>1</v>
      </c>
      <c r="D6" s="5">
        <v>40</v>
      </c>
      <c r="E6" s="5"/>
      <c r="F6" s="5"/>
      <c r="G6" s="5"/>
      <c r="H6" s="7" t="s">
        <v>44</v>
      </c>
      <c r="I6" s="5"/>
      <c r="J6" s="13"/>
      <c r="K6" s="12" t="s">
        <v>48</v>
      </c>
      <c r="L6" s="5" t="s">
        <v>48</v>
      </c>
      <c r="M6" s="35" t="s">
        <v>47</v>
      </c>
      <c r="N6" s="5" t="s">
        <v>48</v>
      </c>
      <c r="O6" s="5" t="s">
        <v>48</v>
      </c>
      <c r="P6" s="7" t="s">
        <v>50</v>
      </c>
      <c r="Q6" s="29"/>
      <c r="R6" s="22"/>
      <c r="S6" s="27"/>
      <c r="T6" s="28"/>
    </row>
    <row r="7" spans="1:20" ht="51" x14ac:dyDescent="0.25">
      <c r="A7" s="11" t="s">
        <v>39</v>
      </c>
      <c r="B7" s="5" t="s">
        <v>43</v>
      </c>
      <c r="C7" s="5">
        <v>1</v>
      </c>
      <c r="D7" s="5">
        <v>60</v>
      </c>
      <c r="E7" s="5"/>
      <c r="F7" s="5"/>
      <c r="G7" s="5"/>
      <c r="H7" s="7" t="s">
        <v>44</v>
      </c>
      <c r="I7" s="5"/>
      <c r="J7" s="6"/>
      <c r="K7" s="12" t="s">
        <v>48</v>
      </c>
      <c r="L7" s="5" t="s">
        <v>48</v>
      </c>
      <c r="M7" s="35" t="s">
        <v>47</v>
      </c>
      <c r="N7" s="5" t="s">
        <v>48</v>
      </c>
      <c r="O7" s="5" t="s">
        <v>48</v>
      </c>
      <c r="P7" s="7" t="s">
        <v>51</v>
      </c>
      <c r="Q7" s="29"/>
      <c r="R7" s="22"/>
      <c r="S7" s="27"/>
      <c r="T7" s="28"/>
    </row>
    <row r="8" spans="1:20" ht="51" x14ac:dyDescent="0.25">
      <c r="A8" s="11" t="s">
        <v>40</v>
      </c>
      <c r="B8" s="5" t="s">
        <v>43</v>
      </c>
      <c r="C8" s="5">
        <v>1</v>
      </c>
      <c r="D8" s="5">
        <v>60</v>
      </c>
      <c r="E8" s="5"/>
      <c r="F8" s="5"/>
      <c r="G8" s="5"/>
      <c r="H8" s="7" t="s">
        <v>44</v>
      </c>
      <c r="I8" s="5"/>
      <c r="J8" s="6"/>
      <c r="K8" s="12" t="s">
        <v>48</v>
      </c>
      <c r="L8" s="5" t="s">
        <v>48</v>
      </c>
      <c r="M8" s="35" t="s">
        <v>47</v>
      </c>
      <c r="N8" s="5" t="s">
        <v>48</v>
      </c>
      <c r="O8" s="5" t="s">
        <v>48</v>
      </c>
      <c r="P8" s="7" t="s">
        <v>52</v>
      </c>
      <c r="Q8" s="29"/>
      <c r="R8" s="22"/>
      <c r="S8" s="27"/>
      <c r="T8" s="28"/>
    </row>
    <row r="9" spans="1:20" ht="51" x14ac:dyDescent="0.25">
      <c r="A9" s="11" t="s">
        <v>45</v>
      </c>
      <c r="B9" s="5" t="s">
        <v>43</v>
      </c>
      <c r="C9" s="5">
        <v>1</v>
      </c>
      <c r="D9" s="5">
        <v>80</v>
      </c>
      <c r="E9" s="5"/>
      <c r="F9" s="5"/>
      <c r="G9" s="5"/>
      <c r="H9" s="7" t="s">
        <v>44</v>
      </c>
      <c r="I9" s="5"/>
      <c r="J9" s="6"/>
      <c r="K9" s="12" t="s">
        <v>48</v>
      </c>
      <c r="L9" s="5" t="s">
        <v>48</v>
      </c>
      <c r="M9" s="35" t="s">
        <v>47</v>
      </c>
      <c r="N9" s="5" t="s">
        <v>48</v>
      </c>
      <c r="O9" s="5" t="s">
        <v>48</v>
      </c>
      <c r="P9" s="7" t="s">
        <v>53</v>
      </c>
      <c r="Q9" s="29"/>
      <c r="R9" s="22"/>
      <c r="S9" s="27"/>
      <c r="T9" s="28"/>
    </row>
    <row r="10" spans="1:20" ht="51" x14ac:dyDescent="0.25">
      <c r="A10" s="11" t="s">
        <v>41</v>
      </c>
      <c r="B10" s="5" t="s">
        <v>43</v>
      </c>
      <c r="C10" s="5">
        <v>1</v>
      </c>
      <c r="D10" s="5">
        <v>30</v>
      </c>
      <c r="E10" s="5"/>
      <c r="F10" s="5"/>
      <c r="G10" s="5"/>
      <c r="H10" s="7" t="s">
        <v>44</v>
      </c>
      <c r="I10" s="5"/>
      <c r="J10" s="6"/>
      <c r="K10" s="12" t="s">
        <v>48</v>
      </c>
      <c r="L10" s="5" t="s">
        <v>48</v>
      </c>
      <c r="M10" s="35" t="s">
        <v>47</v>
      </c>
      <c r="N10" s="5" t="s">
        <v>48</v>
      </c>
      <c r="O10" s="5" t="s">
        <v>48</v>
      </c>
      <c r="P10" s="7" t="s">
        <v>54</v>
      </c>
      <c r="Q10" s="29"/>
      <c r="R10" s="22"/>
      <c r="S10" s="27"/>
      <c r="T10" s="28"/>
    </row>
    <row r="12" spans="1:20" x14ac:dyDescent="0.25">
      <c r="A12" s="51" t="s">
        <v>20</v>
      </c>
      <c r="B12" s="52"/>
      <c r="C12" s="53"/>
    </row>
    <row r="13" spans="1:20" x14ac:dyDescent="0.25">
      <c r="A13" s="17" t="s">
        <v>21</v>
      </c>
      <c r="B13" s="16" t="s">
        <v>0</v>
      </c>
      <c r="C13" s="18" t="s">
        <v>22</v>
      </c>
    </row>
    <row r="14" spans="1:20" ht="54.75" customHeight="1" x14ac:dyDescent="0.25">
      <c r="A14" s="14" t="s">
        <v>55</v>
      </c>
      <c r="B14" s="15" t="s">
        <v>56</v>
      </c>
      <c r="C14" s="36" t="str">
        <f>A6</f>
        <v>NombreSede</v>
      </c>
    </row>
    <row r="16" spans="1:20" x14ac:dyDescent="0.25">
      <c r="A16" s="54" t="s">
        <v>23</v>
      </c>
      <c r="B16" s="55"/>
      <c r="C16" s="55" t="s">
        <v>0</v>
      </c>
      <c r="D16" s="55"/>
      <c r="E16" s="55"/>
      <c r="F16" s="55"/>
      <c r="G16" s="55" t="s">
        <v>24</v>
      </c>
      <c r="H16" s="55"/>
      <c r="I16" s="55"/>
      <c r="J16" s="55" t="s">
        <v>25</v>
      </c>
      <c r="K16" s="55"/>
      <c r="L16" s="55"/>
      <c r="M16" s="55"/>
      <c r="N16" s="55"/>
      <c r="O16" s="55" t="s">
        <v>26</v>
      </c>
      <c r="P16" s="55"/>
      <c r="Q16" s="55" t="s">
        <v>27</v>
      </c>
      <c r="R16" s="61"/>
    </row>
    <row r="17" spans="1:18" x14ac:dyDescent="0.25">
      <c r="A17" s="56"/>
      <c r="B17" s="57"/>
      <c r="C17" s="57"/>
      <c r="D17" s="57"/>
      <c r="E17" s="57"/>
      <c r="F17" s="57"/>
      <c r="G17" s="19" t="s">
        <v>28</v>
      </c>
      <c r="H17" s="19" t="s">
        <v>29</v>
      </c>
      <c r="I17" s="19" t="s">
        <v>0</v>
      </c>
      <c r="J17" s="19" t="s">
        <v>5</v>
      </c>
      <c r="K17" s="57" t="s">
        <v>0</v>
      </c>
      <c r="L17" s="57"/>
      <c r="M17" s="57"/>
      <c r="N17" s="57"/>
      <c r="O17" s="19" t="s">
        <v>30</v>
      </c>
      <c r="P17" s="19" t="s">
        <v>0</v>
      </c>
      <c r="Q17" s="19" t="s">
        <v>31</v>
      </c>
      <c r="R17" s="24" t="s">
        <v>32</v>
      </c>
    </row>
    <row r="18" spans="1:18" ht="30" x14ac:dyDescent="0.25">
      <c r="A18" s="59" t="s">
        <v>74</v>
      </c>
      <c r="B18" s="60"/>
      <c r="C18" s="58" t="s">
        <v>75</v>
      </c>
      <c r="D18" s="58"/>
      <c r="E18" s="58"/>
      <c r="F18" s="58"/>
      <c r="G18" s="33" t="s">
        <v>72</v>
      </c>
      <c r="H18" s="40" t="str">
        <f>B2</f>
        <v>Sede</v>
      </c>
      <c r="I18" s="39" t="s">
        <v>76</v>
      </c>
      <c r="J18" s="33"/>
      <c r="K18" s="58"/>
      <c r="L18" s="58"/>
      <c r="M18" s="58"/>
      <c r="N18" s="58"/>
      <c r="O18" s="22" t="s">
        <v>73</v>
      </c>
      <c r="P18" s="23" t="s">
        <v>77</v>
      </c>
      <c r="Q18" s="23" t="s">
        <v>78</v>
      </c>
      <c r="R18" s="26" t="s">
        <v>79</v>
      </c>
    </row>
  </sheetData>
  <mergeCells count="14">
    <mergeCell ref="K18:N18"/>
    <mergeCell ref="A18:B18"/>
    <mergeCell ref="C18:F18"/>
    <mergeCell ref="Q16:R16"/>
    <mergeCell ref="K17:N17"/>
    <mergeCell ref="A1:P1"/>
    <mergeCell ref="B2:P2"/>
    <mergeCell ref="B3:P3"/>
    <mergeCell ref="A12:C12"/>
    <mergeCell ref="A16:B17"/>
    <mergeCell ref="C16:F17"/>
    <mergeCell ref="G16:I16"/>
    <mergeCell ref="J16:N16"/>
    <mergeCell ref="O16:P16"/>
  </mergeCells>
  <hyperlinks>
    <hyperlink ref="A1" location="'Objetos de Dominio'!A1" display="Volver al inicio" xr:uid="{F92E8141-0BAA-4CFF-A2AA-790349ADA214}"/>
    <hyperlink ref="R4" location="'Objeto Dominio 2'!A17" display="'Objeto Dominio 2'!A17" xr:uid="{C31578C6-097C-48B5-85BE-E2B5695507BB}"/>
    <hyperlink ref="S4" location="'Objeto Dominio 2'!A18" display="'Objeto Dominio 2'!A18" xr:uid="{12E63051-0357-4C9D-ABE2-AAC9F4D1077D}"/>
    <hyperlink ref="T4" location="'Objeto Dominio 2'!A19" display="'Objeto Dominio 2'!A19" xr:uid="{1EEF2DB2-A99F-4C59-8304-4835FA7407E0}"/>
    <hyperlink ref="A18:B18" location="'Objeto Dominio 2'!T4" display="Reponsabilidad 4" xr:uid="{98480B8D-5789-4D0D-9A12-1FCE9FA5B81E}"/>
    <hyperlink ref="Q4" location="'Objeto Dominio 2'!A16" display="'Objeto Dominio 2'!A16" xr:uid="{F66CECC3-2EE1-49F8-9E57-39E041254432}"/>
    <hyperlink ref="A1:P1" location="'Listado Objetos de Dominio'!A1" display="&lt;-Volver al inicio" xr:uid="{BAD90D86-7311-49B0-A802-02D69BE204D5}"/>
    <hyperlink ref="C14" location="Sede!A6" display="Sede!A6" xr:uid="{20442F93-FEBC-4C95-88F0-F0452FE07721}"/>
    <hyperlink ref="H18" location="Sede!A1" display="Sede!A1" xr:uid="{7E409227-7070-469A-AFD8-1951DD93216D}"/>
  </hyperlink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D88CD-1BA6-4157-9522-8201A0FEDE3C}">
  <dimension ref="A1:T27"/>
  <sheetViews>
    <sheetView zoomScaleNormal="100" workbookViewId="0">
      <selection activeCell="B10" sqref="B10"/>
    </sheetView>
  </sheetViews>
  <sheetFormatPr baseColWidth="10" defaultColWidth="11.42578125" defaultRowHeight="15" x14ac:dyDescent="0.25"/>
  <cols>
    <col min="1" max="1" width="23.7109375" style="1" bestFit="1" customWidth="1"/>
    <col min="2" max="2" width="18.5703125" style="1" bestFit="1" customWidth="1"/>
    <col min="3" max="3" width="22.42578125" style="1" bestFit="1" customWidth="1"/>
    <col min="4" max="4" width="18.7109375" style="1" bestFit="1" customWidth="1"/>
    <col min="5" max="5" width="11.5703125" style="1" bestFit="1" customWidth="1"/>
    <col min="6" max="6" width="15.28515625" style="1" bestFit="1" customWidth="1"/>
    <col min="7" max="7" width="28.5703125" style="1" bestFit="1" customWidth="1"/>
    <col min="8" max="8" width="16.7109375" style="1" bestFit="1" customWidth="1"/>
    <col min="9" max="9" width="79.28515625" style="1" bestFit="1" customWidth="1"/>
    <col min="10" max="10" width="18.28515625" style="1" bestFit="1" customWidth="1"/>
    <col min="11" max="11" width="19.28515625" style="1" bestFit="1" customWidth="1"/>
    <col min="12" max="12" width="14.42578125" style="1" bestFit="1" customWidth="1"/>
    <col min="13" max="13" width="15.7109375" style="1" bestFit="1" customWidth="1"/>
    <col min="14" max="14" width="12.7109375" style="1" bestFit="1" customWidth="1"/>
    <col min="15" max="15" width="25" style="1" bestFit="1" customWidth="1"/>
    <col min="16" max="16" width="94.42578125" style="1" bestFit="1" customWidth="1"/>
    <col min="17" max="17" width="132.5703125" style="1" bestFit="1" customWidth="1"/>
    <col min="18" max="18" width="46.42578125" style="1" bestFit="1" customWidth="1"/>
    <col min="19" max="19" width="50.28515625" style="1" bestFit="1" customWidth="1"/>
    <col min="20" max="20" width="66.7109375" style="1" bestFit="1" customWidth="1"/>
    <col min="21" max="21" width="52.28515625" style="1" bestFit="1" customWidth="1"/>
    <col min="22" max="16384" width="11.42578125" style="1"/>
  </cols>
  <sheetData>
    <row r="1" spans="1:20" x14ac:dyDescent="0.25">
      <c r="A1" s="48" t="s">
        <v>1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</row>
    <row r="2" spans="1:20" x14ac:dyDescent="0.25">
      <c r="A2" s="4" t="s">
        <v>2</v>
      </c>
      <c r="B2" s="49" t="str">
        <f>'Listado Objetos de Dominio'!A3</f>
        <v>Empleado</v>
      </c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</row>
    <row r="3" spans="1:20" ht="15.75" thickBot="1" x14ac:dyDescent="0.3">
      <c r="A3" s="4" t="s">
        <v>3</v>
      </c>
      <c r="B3" s="50" t="str">
        <f>'Listado Objetos de Dominio'!B3</f>
        <v>Objeto de dominio que contiene la informacion del empleado y la sede donde labora</v>
      </c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</row>
    <row r="4" spans="1:20" x14ac:dyDescent="0.25">
      <c r="A4" s="8" t="s">
        <v>4</v>
      </c>
      <c r="B4" s="9" t="s">
        <v>5</v>
      </c>
      <c r="C4" s="9" t="s">
        <v>6</v>
      </c>
      <c r="D4" s="9" t="s">
        <v>7</v>
      </c>
      <c r="E4" s="9" t="s">
        <v>8</v>
      </c>
      <c r="F4" s="9" t="s">
        <v>9</v>
      </c>
      <c r="G4" s="9" t="s">
        <v>10</v>
      </c>
      <c r="H4" s="9" t="s">
        <v>11</v>
      </c>
      <c r="I4" s="9" t="s">
        <v>12</v>
      </c>
      <c r="J4" s="9" t="s">
        <v>13</v>
      </c>
      <c r="K4" s="9" t="s">
        <v>14</v>
      </c>
      <c r="L4" s="9" t="s">
        <v>15</v>
      </c>
      <c r="M4" s="9" t="s">
        <v>16</v>
      </c>
      <c r="N4" s="9" t="s">
        <v>17</v>
      </c>
      <c r="O4" s="9" t="s">
        <v>18</v>
      </c>
      <c r="P4" s="10" t="s">
        <v>0</v>
      </c>
      <c r="Q4" s="32" t="str">
        <f>A18</f>
        <v>Crear empleado</v>
      </c>
      <c r="R4" s="30" t="str">
        <f>A20</f>
        <v>Consultar empleado</v>
      </c>
      <c r="S4" s="31" t="str">
        <f>A23</f>
        <v>Modificar empleado</v>
      </c>
      <c r="T4" s="2" t="str">
        <f>A26</f>
        <v>Eliminar empleado</v>
      </c>
    </row>
    <row r="5" spans="1:20" ht="25.5" x14ac:dyDescent="0.25">
      <c r="A5" s="11" t="s">
        <v>37</v>
      </c>
      <c r="B5" s="5" t="s">
        <v>42</v>
      </c>
      <c r="C5" s="5"/>
      <c r="D5" s="5"/>
      <c r="E5" s="5"/>
      <c r="F5" s="5">
        <v>1</v>
      </c>
      <c r="G5" s="5"/>
      <c r="H5" s="5"/>
      <c r="I5" s="5"/>
      <c r="J5" s="13" t="s">
        <v>46</v>
      </c>
      <c r="K5" s="12" t="s">
        <v>62</v>
      </c>
      <c r="L5" s="5" t="s">
        <v>48</v>
      </c>
      <c r="M5" s="5" t="s">
        <v>47</v>
      </c>
      <c r="N5" s="5" t="s">
        <v>48</v>
      </c>
      <c r="O5" s="5" t="s">
        <v>47</v>
      </c>
      <c r="P5" s="7" t="s">
        <v>63</v>
      </c>
      <c r="Q5" s="29"/>
      <c r="R5" s="22"/>
      <c r="S5" s="27"/>
      <c r="T5" s="28"/>
    </row>
    <row r="6" spans="1:20" x14ac:dyDescent="0.25">
      <c r="A6" s="11" t="s">
        <v>117</v>
      </c>
      <c r="B6" s="5" t="s">
        <v>42</v>
      </c>
      <c r="C6" s="5"/>
      <c r="D6" s="5"/>
      <c r="E6" s="5"/>
      <c r="F6" s="5">
        <v>1</v>
      </c>
      <c r="G6" s="5"/>
      <c r="H6" s="5" t="s">
        <v>60</v>
      </c>
      <c r="I6" s="5"/>
      <c r="J6" s="6"/>
      <c r="K6" s="12" t="s">
        <v>48</v>
      </c>
      <c r="L6" s="5" t="s">
        <v>48</v>
      </c>
      <c r="M6" s="5" t="s">
        <v>47</v>
      </c>
      <c r="N6" s="5" t="s">
        <v>48</v>
      </c>
      <c r="O6" s="5" t="s">
        <v>48</v>
      </c>
      <c r="P6" s="7" t="s">
        <v>64</v>
      </c>
      <c r="Q6" s="29"/>
      <c r="R6" s="22"/>
      <c r="S6" s="27"/>
      <c r="T6" s="28"/>
    </row>
    <row r="7" spans="1:20" ht="38.25" x14ac:dyDescent="0.25">
      <c r="A7" s="11" t="s">
        <v>19</v>
      </c>
      <c r="B7" s="5" t="s">
        <v>43</v>
      </c>
      <c r="C7" s="5">
        <v>1</v>
      </c>
      <c r="D7" s="5">
        <v>50</v>
      </c>
      <c r="E7" s="5"/>
      <c r="F7" s="5"/>
      <c r="G7" s="5"/>
      <c r="H7" s="7" t="s">
        <v>61</v>
      </c>
      <c r="I7" s="5"/>
      <c r="J7" s="6"/>
      <c r="K7" s="12" t="s">
        <v>48</v>
      </c>
      <c r="L7" s="5" t="s">
        <v>48</v>
      </c>
      <c r="M7" s="5" t="s">
        <v>47</v>
      </c>
      <c r="N7" s="5" t="s">
        <v>48</v>
      </c>
      <c r="O7" s="5" t="s">
        <v>48</v>
      </c>
      <c r="P7" s="7" t="s">
        <v>65</v>
      </c>
      <c r="Q7" s="29"/>
      <c r="R7" s="22"/>
      <c r="S7" s="27"/>
      <c r="T7" s="28"/>
    </row>
    <row r="8" spans="1:20" ht="38.25" x14ac:dyDescent="0.25">
      <c r="A8" s="11" t="s">
        <v>57</v>
      </c>
      <c r="B8" s="5" t="s">
        <v>43</v>
      </c>
      <c r="C8" s="5">
        <v>1</v>
      </c>
      <c r="D8" s="5">
        <v>50</v>
      </c>
      <c r="E8" s="5"/>
      <c r="F8" s="5"/>
      <c r="G8" s="5"/>
      <c r="H8" s="7" t="s">
        <v>61</v>
      </c>
      <c r="I8" s="5"/>
      <c r="J8" s="6"/>
      <c r="K8" s="12" t="s">
        <v>48</v>
      </c>
      <c r="L8" s="5" t="s">
        <v>48</v>
      </c>
      <c r="M8" s="5" t="s">
        <v>47</v>
      </c>
      <c r="N8" s="5" t="s">
        <v>48</v>
      </c>
      <c r="O8" s="5" t="s">
        <v>48</v>
      </c>
      <c r="P8" s="7" t="s">
        <v>67</v>
      </c>
      <c r="Q8" s="29"/>
      <c r="R8" s="22"/>
      <c r="S8" s="27"/>
      <c r="T8" s="28"/>
    </row>
    <row r="9" spans="1:20" x14ac:dyDescent="0.25">
      <c r="A9" s="11" t="s">
        <v>58</v>
      </c>
      <c r="B9" s="5" t="s">
        <v>43</v>
      </c>
      <c r="C9" s="5">
        <v>1</v>
      </c>
      <c r="D9" s="5">
        <v>80</v>
      </c>
      <c r="E9" s="5"/>
      <c r="F9" s="5"/>
      <c r="G9" s="5"/>
      <c r="H9" s="5" t="s">
        <v>59</v>
      </c>
      <c r="I9" s="5"/>
      <c r="J9" s="6"/>
      <c r="K9" s="12" t="s">
        <v>48</v>
      </c>
      <c r="L9" s="5" t="s">
        <v>48</v>
      </c>
      <c r="M9" s="5" t="s">
        <v>47</v>
      </c>
      <c r="N9" s="5" t="s">
        <v>48</v>
      </c>
      <c r="O9" s="5" t="s">
        <v>48</v>
      </c>
      <c r="P9" s="7" t="s">
        <v>66</v>
      </c>
      <c r="Q9" s="29"/>
      <c r="R9" s="22"/>
      <c r="S9" s="27"/>
      <c r="T9" s="28"/>
    </row>
    <row r="10" spans="1:20" ht="38.25" x14ac:dyDescent="0.25">
      <c r="A10" s="11" t="s">
        <v>34</v>
      </c>
      <c r="B10" s="37" t="str">
        <f>Sede!B2</f>
        <v>Sede</v>
      </c>
      <c r="C10" s="5">
        <v>0</v>
      </c>
      <c r="D10" s="5"/>
      <c r="E10" s="5"/>
      <c r="F10" s="5"/>
      <c r="G10" s="5"/>
      <c r="H10" s="7" t="s">
        <v>71</v>
      </c>
      <c r="I10" s="5"/>
      <c r="J10" s="6"/>
      <c r="K10" s="12" t="s">
        <v>48</v>
      </c>
      <c r="L10" s="5" t="s">
        <v>48</v>
      </c>
      <c r="M10" s="5" t="s">
        <v>47</v>
      </c>
      <c r="N10" s="5" t="s">
        <v>48</v>
      </c>
      <c r="O10" s="5" t="s">
        <v>48</v>
      </c>
      <c r="P10" s="7" t="s">
        <v>68</v>
      </c>
      <c r="Q10" s="29"/>
      <c r="R10" s="22"/>
      <c r="S10" s="27"/>
      <c r="T10" s="28"/>
    </row>
    <row r="11" spans="1:20" ht="15.75" thickBot="1" x14ac:dyDescent="0.3"/>
    <row r="12" spans="1:20" x14ac:dyDescent="0.25">
      <c r="A12" s="51" t="s">
        <v>20</v>
      </c>
      <c r="B12" s="52"/>
      <c r="C12" s="53"/>
    </row>
    <row r="13" spans="1:20" x14ac:dyDescent="0.25">
      <c r="A13" s="17" t="s">
        <v>21</v>
      </c>
      <c r="B13" s="16" t="s">
        <v>0</v>
      </c>
      <c r="C13" s="18" t="s">
        <v>22</v>
      </c>
    </row>
    <row r="14" spans="1:20" ht="51.75" thickBot="1" x14ac:dyDescent="0.3">
      <c r="A14" s="38" t="s">
        <v>69</v>
      </c>
      <c r="B14" s="15" t="s">
        <v>70</v>
      </c>
      <c r="C14" s="36" t="str">
        <f>A6</f>
        <v>ID_Empleado</v>
      </c>
    </row>
    <row r="15" spans="1:20" ht="15.75" thickBot="1" x14ac:dyDescent="0.3"/>
    <row r="16" spans="1:20" x14ac:dyDescent="0.25">
      <c r="A16" s="54" t="s">
        <v>23</v>
      </c>
      <c r="B16" s="55"/>
      <c r="C16" s="55" t="s">
        <v>0</v>
      </c>
      <c r="D16" s="55"/>
      <c r="E16" s="55"/>
      <c r="F16" s="55"/>
      <c r="G16" s="55" t="s">
        <v>24</v>
      </c>
      <c r="H16" s="55"/>
      <c r="I16" s="55"/>
      <c r="J16" s="55" t="s">
        <v>25</v>
      </c>
      <c r="K16" s="55"/>
      <c r="L16" s="55"/>
      <c r="M16" s="55"/>
      <c r="N16" s="55"/>
      <c r="O16" s="55" t="s">
        <v>26</v>
      </c>
      <c r="P16" s="55"/>
      <c r="Q16" s="55" t="s">
        <v>27</v>
      </c>
      <c r="R16" s="61"/>
    </row>
    <row r="17" spans="1:18" x14ac:dyDescent="0.25">
      <c r="A17" s="56"/>
      <c r="B17" s="57"/>
      <c r="C17" s="57"/>
      <c r="D17" s="57"/>
      <c r="E17" s="57"/>
      <c r="F17" s="57"/>
      <c r="G17" s="19" t="s">
        <v>28</v>
      </c>
      <c r="H17" s="19" t="s">
        <v>29</v>
      </c>
      <c r="I17" s="19" t="s">
        <v>0</v>
      </c>
      <c r="J17" s="19" t="s">
        <v>5</v>
      </c>
      <c r="K17" s="57" t="s">
        <v>0</v>
      </c>
      <c r="L17" s="57"/>
      <c r="M17" s="57"/>
      <c r="N17" s="57"/>
      <c r="O17" s="19" t="s">
        <v>30</v>
      </c>
      <c r="P17" s="19" t="s">
        <v>0</v>
      </c>
      <c r="Q17" s="19" t="s">
        <v>31</v>
      </c>
      <c r="R17" s="24" t="s">
        <v>32</v>
      </c>
    </row>
    <row r="18" spans="1:18" x14ac:dyDescent="0.25">
      <c r="A18" s="68" t="s">
        <v>82</v>
      </c>
      <c r="B18" s="69"/>
      <c r="C18" s="72" t="s">
        <v>83</v>
      </c>
      <c r="D18" s="73"/>
      <c r="E18" s="73"/>
      <c r="F18" s="74"/>
      <c r="G18" s="78" t="s">
        <v>36</v>
      </c>
      <c r="H18" s="80" t="str">
        <f>B2</f>
        <v>Empleado</v>
      </c>
      <c r="I18" s="82" t="s">
        <v>84</v>
      </c>
      <c r="J18" s="80"/>
      <c r="K18" s="72"/>
      <c r="L18" s="73"/>
      <c r="M18" s="73"/>
      <c r="N18" s="74"/>
      <c r="O18" s="20" t="s">
        <v>85</v>
      </c>
      <c r="P18" s="20" t="s">
        <v>87</v>
      </c>
      <c r="Q18" s="20" t="s">
        <v>88</v>
      </c>
      <c r="R18" s="25" t="s">
        <v>96</v>
      </c>
    </row>
    <row r="19" spans="1:18" x14ac:dyDescent="0.25">
      <c r="A19" s="70"/>
      <c r="B19" s="71"/>
      <c r="C19" s="75"/>
      <c r="D19" s="76"/>
      <c r="E19" s="76"/>
      <c r="F19" s="77"/>
      <c r="G19" s="79"/>
      <c r="H19" s="81"/>
      <c r="I19" s="83"/>
      <c r="J19" s="81"/>
      <c r="K19" s="75"/>
      <c r="L19" s="76"/>
      <c r="M19" s="76"/>
      <c r="N19" s="77"/>
      <c r="O19" s="20" t="s">
        <v>86</v>
      </c>
      <c r="P19" s="21" t="s">
        <v>80</v>
      </c>
      <c r="Q19" s="21" t="s">
        <v>81</v>
      </c>
      <c r="R19" s="25" t="s">
        <v>96</v>
      </c>
    </row>
    <row r="20" spans="1:18" ht="30" x14ac:dyDescent="0.25">
      <c r="A20" s="62" t="s">
        <v>89</v>
      </c>
      <c r="B20" s="62"/>
      <c r="C20" s="58" t="s">
        <v>90</v>
      </c>
      <c r="D20" s="58"/>
      <c r="E20" s="58"/>
      <c r="F20" s="58"/>
      <c r="G20" s="67" t="s">
        <v>36</v>
      </c>
      <c r="H20" s="62" t="str">
        <f>B2</f>
        <v>Empleado</v>
      </c>
      <c r="I20" s="58" t="s">
        <v>91</v>
      </c>
      <c r="J20" s="67"/>
      <c r="K20" s="58"/>
      <c r="L20" s="58"/>
      <c r="M20" s="58"/>
      <c r="N20" s="58"/>
      <c r="O20" s="43" t="s">
        <v>85</v>
      </c>
      <c r="P20" s="23" t="s">
        <v>93</v>
      </c>
      <c r="Q20" s="23" t="s">
        <v>98</v>
      </c>
      <c r="R20" s="26" t="s">
        <v>97</v>
      </c>
    </row>
    <row r="21" spans="1:18" x14ac:dyDescent="0.25">
      <c r="A21" s="62"/>
      <c r="B21" s="62"/>
      <c r="C21" s="58"/>
      <c r="D21" s="58"/>
      <c r="E21" s="58"/>
      <c r="F21" s="58"/>
      <c r="G21" s="67"/>
      <c r="H21" s="62"/>
      <c r="I21" s="58"/>
      <c r="J21" s="67"/>
      <c r="K21" s="58"/>
      <c r="L21" s="58"/>
      <c r="M21" s="58"/>
      <c r="N21" s="58"/>
      <c r="O21" s="43" t="s">
        <v>86</v>
      </c>
      <c r="P21" s="23" t="s">
        <v>94</v>
      </c>
      <c r="Q21" s="23" t="s">
        <v>99</v>
      </c>
      <c r="R21" s="26" t="s">
        <v>97</v>
      </c>
    </row>
    <row r="22" spans="1:18" ht="30" x14ac:dyDescent="0.25">
      <c r="A22" s="62"/>
      <c r="B22" s="62"/>
      <c r="C22" s="58"/>
      <c r="D22" s="58"/>
      <c r="E22" s="58"/>
      <c r="F22" s="58"/>
      <c r="G22" s="67"/>
      <c r="H22" s="62"/>
      <c r="I22" s="58"/>
      <c r="J22" s="67"/>
      <c r="K22" s="58"/>
      <c r="L22" s="58"/>
      <c r="M22" s="58"/>
      <c r="N22" s="58"/>
      <c r="O22" s="22" t="s">
        <v>92</v>
      </c>
      <c r="P22" s="23" t="s">
        <v>95</v>
      </c>
      <c r="Q22" s="22" t="s">
        <v>98</v>
      </c>
      <c r="R22" s="22" t="s">
        <v>97</v>
      </c>
    </row>
    <row r="23" spans="1:18" x14ac:dyDescent="0.25">
      <c r="A23" s="66" t="s">
        <v>100</v>
      </c>
      <c r="B23" s="63"/>
      <c r="C23" s="63" t="s">
        <v>101</v>
      </c>
      <c r="D23" s="63"/>
      <c r="E23" s="63"/>
      <c r="F23" s="63"/>
      <c r="G23" s="63" t="s">
        <v>36</v>
      </c>
      <c r="H23" s="66" t="str">
        <f>B2</f>
        <v>Empleado</v>
      </c>
      <c r="I23" s="63" t="s">
        <v>102</v>
      </c>
      <c r="J23" s="63"/>
      <c r="K23" s="63"/>
      <c r="L23" s="63"/>
      <c r="M23" s="63"/>
      <c r="N23" s="63"/>
      <c r="O23" s="27" t="s">
        <v>85</v>
      </c>
      <c r="P23" s="27" t="s">
        <v>103</v>
      </c>
      <c r="Q23" s="27" t="s">
        <v>88</v>
      </c>
      <c r="R23" s="27" t="s">
        <v>106</v>
      </c>
    </row>
    <row r="24" spans="1:18" x14ac:dyDescent="0.25">
      <c r="A24" s="63"/>
      <c r="B24" s="63"/>
      <c r="C24" s="63"/>
      <c r="D24" s="63"/>
      <c r="E24" s="63"/>
      <c r="F24" s="63"/>
      <c r="G24" s="63"/>
      <c r="H24" s="66"/>
      <c r="I24" s="63"/>
      <c r="J24" s="63"/>
      <c r="K24" s="63"/>
      <c r="L24" s="63"/>
      <c r="M24" s="63"/>
      <c r="N24" s="63"/>
      <c r="O24" s="27" t="s">
        <v>86</v>
      </c>
      <c r="P24" s="27" t="s">
        <v>80</v>
      </c>
      <c r="Q24" s="27" t="s">
        <v>81</v>
      </c>
      <c r="R24" s="27" t="s">
        <v>106</v>
      </c>
    </row>
    <row r="25" spans="1:18" x14ac:dyDescent="0.25">
      <c r="A25" s="63"/>
      <c r="B25" s="63"/>
      <c r="C25" s="63"/>
      <c r="D25" s="63"/>
      <c r="E25" s="63"/>
      <c r="F25" s="63"/>
      <c r="G25" s="63"/>
      <c r="H25" s="66"/>
      <c r="I25" s="63"/>
      <c r="J25" s="63"/>
      <c r="K25" s="63"/>
      <c r="L25" s="63"/>
      <c r="M25" s="63"/>
      <c r="N25" s="63"/>
      <c r="O25" s="27" t="s">
        <v>92</v>
      </c>
      <c r="P25" s="27" t="s">
        <v>104</v>
      </c>
      <c r="Q25" s="27" t="s">
        <v>105</v>
      </c>
      <c r="R25" s="27" t="s">
        <v>106</v>
      </c>
    </row>
    <row r="26" spans="1:18" x14ac:dyDescent="0.25">
      <c r="A26" s="64" t="s">
        <v>107</v>
      </c>
      <c r="B26" s="65"/>
      <c r="C26" s="65" t="s">
        <v>108</v>
      </c>
      <c r="D26" s="65"/>
      <c r="E26" s="65"/>
      <c r="F26" s="65"/>
      <c r="G26" s="65" t="s">
        <v>36</v>
      </c>
      <c r="H26" s="64" t="str">
        <f>B2</f>
        <v>Empleado</v>
      </c>
      <c r="I26" s="65" t="s">
        <v>109</v>
      </c>
      <c r="J26" s="65"/>
      <c r="K26" s="65"/>
      <c r="L26" s="65"/>
      <c r="M26" s="65"/>
      <c r="N26" s="65"/>
      <c r="O26" s="41" t="s">
        <v>85</v>
      </c>
      <c r="P26" s="41" t="s">
        <v>111</v>
      </c>
      <c r="Q26" s="41" t="s">
        <v>105</v>
      </c>
      <c r="R26" s="41" t="s">
        <v>113</v>
      </c>
    </row>
    <row r="27" spans="1:18" ht="30" x14ac:dyDescent="0.25">
      <c r="A27" s="65"/>
      <c r="B27" s="65"/>
      <c r="C27" s="65"/>
      <c r="D27" s="65"/>
      <c r="E27" s="65"/>
      <c r="F27" s="65"/>
      <c r="G27" s="65"/>
      <c r="H27" s="64"/>
      <c r="I27" s="65"/>
      <c r="J27" s="65"/>
      <c r="K27" s="65"/>
      <c r="L27" s="65"/>
      <c r="M27" s="65"/>
      <c r="N27" s="65"/>
      <c r="O27" s="41" t="s">
        <v>86</v>
      </c>
      <c r="P27" s="42" t="s">
        <v>110</v>
      </c>
      <c r="Q27" s="41" t="s">
        <v>112</v>
      </c>
      <c r="R27" s="41" t="s">
        <v>113</v>
      </c>
    </row>
  </sheetData>
  <mergeCells count="39">
    <mergeCell ref="Q16:R16"/>
    <mergeCell ref="K17:N17"/>
    <mergeCell ref="A1:P1"/>
    <mergeCell ref="B2:P2"/>
    <mergeCell ref="B3:P3"/>
    <mergeCell ref="A12:C12"/>
    <mergeCell ref="O16:P16"/>
    <mergeCell ref="J20:J22"/>
    <mergeCell ref="K20:N22"/>
    <mergeCell ref="A16:B17"/>
    <mergeCell ref="C16:F17"/>
    <mergeCell ref="G16:I16"/>
    <mergeCell ref="J16:N16"/>
    <mergeCell ref="A18:B19"/>
    <mergeCell ref="C18:F19"/>
    <mergeCell ref="G18:G19"/>
    <mergeCell ref="H18:H19"/>
    <mergeCell ref="I18:I19"/>
    <mergeCell ref="J18:J19"/>
    <mergeCell ref="K18:N19"/>
    <mergeCell ref="A20:B22"/>
    <mergeCell ref="C20:F22"/>
    <mergeCell ref="G20:G22"/>
    <mergeCell ref="H20:H22"/>
    <mergeCell ref="I20:I22"/>
    <mergeCell ref="J23:J25"/>
    <mergeCell ref="K23:N25"/>
    <mergeCell ref="A26:B27"/>
    <mergeCell ref="C26:F27"/>
    <mergeCell ref="G26:G27"/>
    <mergeCell ref="H26:H27"/>
    <mergeCell ref="I26:I27"/>
    <mergeCell ref="J26:J27"/>
    <mergeCell ref="K26:N27"/>
    <mergeCell ref="A23:B25"/>
    <mergeCell ref="C23:F25"/>
    <mergeCell ref="G23:G25"/>
    <mergeCell ref="H23:H25"/>
    <mergeCell ref="I23:I25"/>
  </mergeCells>
  <hyperlinks>
    <hyperlink ref="A1" location="'Objetos de Dominio'!A1" display="Volver al inicio" xr:uid="{0B6B7A21-4F42-4461-B988-DE8CBBB8B21F}"/>
    <hyperlink ref="R4" location="'Objeto Dominio N'!A17" display="'Objeto Dominio N'!A17" xr:uid="{E9D8D2B5-1A04-41BF-9815-B2A1291CEA12}"/>
    <hyperlink ref="Q4" location="'Objeto Dominio N'!A16" display="'Objeto Dominio N'!A16" xr:uid="{1669EBF2-84DE-4EDB-8C3B-38EB8B625A26}"/>
    <hyperlink ref="A1:P1" location="'Listado Objetos de Dominio'!A1" display="&lt;-Volver al inicio" xr:uid="{BCAD9F6E-1607-4E0B-B462-EB54499EDC59}"/>
    <hyperlink ref="B10" location="Sede!B2" display="Sede!B2" xr:uid="{CE7002FE-9BE8-4FC9-A666-7756113F8BE4}"/>
    <hyperlink ref="C14" location="Empleado!A7" display="Empleado!A7" xr:uid="{255ED281-C2AD-4ADC-9FFD-47A0A3E7738F}"/>
  </hyperlinks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1F138C-6738-49B9-A2DB-047EA49C52D0}">
  <dimension ref="A1:T21"/>
  <sheetViews>
    <sheetView tabSelected="1" workbookViewId="0">
      <selection activeCell="D15" sqref="D15"/>
    </sheetView>
  </sheetViews>
  <sheetFormatPr baseColWidth="10" defaultRowHeight="15" x14ac:dyDescent="0.25"/>
  <cols>
    <col min="1" max="1" width="16.5703125" bestFit="1" customWidth="1"/>
    <col min="2" max="2" width="14" bestFit="1" customWidth="1"/>
    <col min="3" max="3" width="14.7109375" bestFit="1" customWidth="1"/>
    <col min="4" max="4" width="14.42578125" bestFit="1" customWidth="1"/>
    <col min="5" max="5" width="13.85546875" customWidth="1"/>
    <col min="6" max="6" width="15.5703125" customWidth="1"/>
    <col min="7" max="7" width="10.28515625" bestFit="1" customWidth="1"/>
    <col min="8" max="8" width="44" bestFit="1" customWidth="1"/>
    <col min="9" max="9" width="54.85546875" bestFit="1" customWidth="1"/>
    <col min="10" max="10" width="12.140625" bestFit="1" customWidth="1"/>
    <col min="11" max="11" width="14.42578125" bestFit="1" customWidth="1"/>
    <col min="12" max="12" width="10" bestFit="1" customWidth="1"/>
    <col min="14" max="14" width="9.140625" bestFit="1" customWidth="1"/>
    <col min="15" max="15" width="18.28515625" bestFit="1" customWidth="1"/>
    <col min="16" max="16" width="105" bestFit="1" customWidth="1"/>
    <col min="17" max="17" width="84.28515625" bestFit="1" customWidth="1"/>
    <col min="18" max="18" width="23.5703125" bestFit="1" customWidth="1"/>
    <col min="19" max="19" width="14.42578125" bestFit="1" customWidth="1"/>
    <col min="20" max="20" width="13.140625" bestFit="1" customWidth="1"/>
  </cols>
  <sheetData>
    <row r="1" spans="1:20" x14ac:dyDescent="0.25">
      <c r="A1" s="48" t="s">
        <v>1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84"/>
      <c r="R1" s="84"/>
      <c r="S1" s="84"/>
      <c r="T1" s="84"/>
    </row>
    <row r="2" spans="1:20" x14ac:dyDescent="0.25">
      <c r="A2" s="86" t="s">
        <v>2</v>
      </c>
      <c r="B2" s="49" t="s">
        <v>115</v>
      </c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84"/>
      <c r="R2" s="84"/>
      <c r="S2" s="84"/>
      <c r="T2" s="84"/>
    </row>
    <row r="3" spans="1:20" ht="15.75" thickBot="1" x14ac:dyDescent="0.3">
      <c r="A3" s="86" t="s">
        <v>3</v>
      </c>
      <c r="B3" s="49" t="s">
        <v>118</v>
      </c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  <c r="Q3" s="84"/>
      <c r="R3" s="84"/>
      <c r="S3" s="84"/>
      <c r="T3" s="84"/>
    </row>
    <row r="4" spans="1:20" x14ac:dyDescent="0.25">
      <c r="A4" s="90" t="s">
        <v>4</v>
      </c>
      <c r="B4" s="91" t="s">
        <v>5</v>
      </c>
      <c r="C4" s="91" t="s">
        <v>6</v>
      </c>
      <c r="D4" s="91" t="s">
        <v>7</v>
      </c>
      <c r="E4" s="91" t="s">
        <v>8</v>
      </c>
      <c r="F4" s="91" t="s">
        <v>9</v>
      </c>
      <c r="G4" s="91" t="s">
        <v>10</v>
      </c>
      <c r="H4" s="91" t="s">
        <v>11</v>
      </c>
      <c r="I4" s="91" t="s">
        <v>12</v>
      </c>
      <c r="J4" s="91" t="s">
        <v>13</v>
      </c>
      <c r="K4" s="91" t="s">
        <v>14</v>
      </c>
      <c r="L4" s="91" t="s">
        <v>15</v>
      </c>
      <c r="M4" s="91" t="s">
        <v>16</v>
      </c>
      <c r="N4" s="91" t="s">
        <v>17</v>
      </c>
      <c r="O4" s="91" t="s">
        <v>18</v>
      </c>
      <c r="P4" s="92" t="s">
        <v>0</v>
      </c>
      <c r="Q4" s="104" t="s">
        <v>119</v>
      </c>
      <c r="R4" s="102" t="s">
        <v>120</v>
      </c>
      <c r="S4" s="103" t="s">
        <v>121</v>
      </c>
      <c r="T4" s="85" t="s">
        <v>122</v>
      </c>
    </row>
    <row r="5" spans="1:20" ht="38.25" x14ac:dyDescent="0.25">
      <c r="A5" s="93" t="s">
        <v>37</v>
      </c>
      <c r="B5" s="87" t="s">
        <v>123</v>
      </c>
      <c r="C5" s="87"/>
      <c r="D5" s="87"/>
      <c r="E5" s="87"/>
      <c r="F5" s="87">
        <v>1</v>
      </c>
      <c r="G5" s="87"/>
      <c r="H5" s="87"/>
      <c r="I5" s="87"/>
      <c r="J5" s="95" t="s">
        <v>46</v>
      </c>
      <c r="K5" s="94" t="s">
        <v>47</v>
      </c>
      <c r="L5" s="87" t="s">
        <v>48</v>
      </c>
      <c r="M5" s="87" t="s">
        <v>47</v>
      </c>
      <c r="N5" s="87" t="s">
        <v>48</v>
      </c>
      <c r="O5" s="87" t="s">
        <v>47</v>
      </c>
      <c r="P5" s="89" t="s">
        <v>124</v>
      </c>
      <c r="Q5" s="101"/>
      <c r="R5" s="97"/>
      <c r="S5" s="99"/>
      <c r="T5" s="100"/>
    </row>
    <row r="6" spans="1:20" x14ac:dyDescent="0.25">
      <c r="A6" s="93" t="s">
        <v>133</v>
      </c>
      <c r="B6" s="87" t="s">
        <v>43</v>
      </c>
      <c r="C6" s="87">
        <v>1</v>
      </c>
      <c r="D6" s="87">
        <v>90</v>
      </c>
      <c r="E6" s="87"/>
      <c r="F6" s="87"/>
      <c r="G6" s="87"/>
      <c r="H6" s="87" t="s">
        <v>44</v>
      </c>
      <c r="I6" s="87"/>
      <c r="J6" s="95"/>
      <c r="K6" s="94" t="s">
        <v>48</v>
      </c>
      <c r="L6" s="87" t="s">
        <v>48</v>
      </c>
      <c r="M6" s="87" t="s">
        <v>47</v>
      </c>
      <c r="N6" s="87" t="s">
        <v>48</v>
      </c>
      <c r="O6" s="87" t="s">
        <v>48</v>
      </c>
      <c r="P6" s="89" t="s">
        <v>125</v>
      </c>
      <c r="Q6" s="101"/>
      <c r="R6" s="97"/>
      <c r="S6" s="99"/>
      <c r="T6" s="100"/>
    </row>
    <row r="7" spans="1:20" x14ac:dyDescent="0.25">
      <c r="A7" s="93" t="s">
        <v>34</v>
      </c>
      <c r="B7" s="109" t="s">
        <v>43</v>
      </c>
      <c r="C7" s="87">
        <v>1</v>
      </c>
      <c r="D7" s="87">
        <v>20</v>
      </c>
      <c r="E7" s="87"/>
      <c r="F7" s="87"/>
      <c r="G7" s="87"/>
      <c r="H7" s="109" t="s">
        <v>44</v>
      </c>
      <c r="I7" s="87"/>
      <c r="J7" s="88"/>
      <c r="K7" s="94"/>
      <c r="L7" s="87"/>
      <c r="M7" s="87"/>
      <c r="N7" s="87"/>
      <c r="O7" s="87"/>
      <c r="P7" s="89"/>
      <c r="Q7" s="101"/>
      <c r="R7" s="97"/>
      <c r="S7" s="99"/>
      <c r="T7" s="100"/>
    </row>
    <row r="8" spans="1:20" x14ac:dyDescent="0.25">
      <c r="A8" s="93" t="s">
        <v>39</v>
      </c>
      <c r="B8" s="87" t="s">
        <v>43</v>
      </c>
      <c r="C8" s="87">
        <v>1</v>
      </c>
      <c r="D8" s="87">
        <v>60</v>
      </c>
      <c r="E8" s="87"/>
      <c r="F8" s="87"/>
      <c r="G8" s="87"/>
      <c r="H8" s="89" t="s">
        <v>44</v>
      </c>
      <c r="I8" s="87"/>
      <c r="J8" s="88"/>
      <c r="K8" s="94" t="s">
        <v>48</v>
      </c>
      <c r="L8" s="87" t="s">
        <v>48</v>
      </c>
      <c r="M8" s="87" t="s">
        <v>47</v>
      </c>
      <c r="N8" s="87" t="s">
        <v>48</v>
      </c>
      <c r="O8" s="87" t="s">
        <v>48</v>
      </c>
      <c r="P8" s="89" t="s">
        <v>126</v>
      </c>
      <c r="Q8" s="101"/>
      <c r="R8" s="97"/>
      <c r="S8" s="99"/>
      <c r="T8" s="100"/>
    </row>
    <row r="9" spans="1:20" x14ac:dyDescent="0.25">
      <c r="A9" s="93" t="s">
        <v>40</v>
      </c>
      <c r="B9" s="87" t="s">
        <v>43</v>
      </c>
      <c r="C9" s="87">
        <v>1</v>
      </c>
      <c r="D9" s="87">
        <v>60</v>
      </c>
      <c r="E9" s="87"/>
      <c r="F9" s="87"/>
      <c r="G9" s="87"/>
      <c r="H9" s="89" t="s">
        <v>44</v>
      </c>
      <c r="I9" s="87"/>
      <c r="J9" s="88"/>
      <c r="K9" s="94" t="s">
        <v>48</v>
      </c>
      <c r="L9" s="87" t="s">
        <v>48</v>
      </c>
      <c r="M9" s="87" t="s">
        <v>47</v>
      </c>
      <c r="N9" s="87" t="s">
        <v>48</v>
      </c>
      <c r="O9" s="87" t="s">
        <v>48</v>
      </c>
      <c r="P9" s="89" t="s">
        <v>127</v>
      </c>
      <c r="Q9" s="84"/>
      <c r="R9" s="84"/>
      <c r="S9" s="84"/>
      <c r="T9" s="84"/>
    </row>
    <row r="10" spans="1:20" x14ac:dyDescent="0.25">
      <c r="A10" s="93" t="s">
        <v>45</v>
      </c>
      <c r="B10" s="87" t="s">
        <v>43</v>
      </c>
      <c r="C10" s="87">
        <v>1</v>
      </c>
      <c r="D10" s="87">
        <v>80</v>
      </c>
      <c r="E10" s="87"/>
      <c r="F10" s="87"/>
      <c r="G10" s="87"/>
      <c r="H10" s="89" t="s">
        <v>44</v>
      </c>
      <c r="I10" s="87"/>
      <c r="J10" s="88"/>
      <c r="K10" s="94" t="s">
        <v>48</v>
      </c>
      <c r="L10" s="87" t="s">
        <v>48</v>
      </c>
      <c r="M10" s="87" t="s">
        <v>47</v>
      </c>
      <c r="N10" s="87" t="s">
        <v>48</v>
      </c>
      <c r="O10" s="87" t="s">
        <v>48</v>
      </c>
      <c r="P10" s="89" t="s">
        <v>128</v>
      </c>
      <c r="Q10" s="84"/>
      <c r="R10" s="84"/>
      <c r="S10" s="84"/>
      <c r="T10" s="84"/>
    </row>
    <row r="11" spans="1:20" x14ac:dyDescent="0.25">
      <c r="A11" s="110" t="s">
        <v>41</v>
      </c>
      <c r="B11" s="109" t="s">
        <v>43</v>
      </c>
      <c r="C11" s="109">
        <v>1</v>
      </c>
      <c r="D11" s="87">
        <v>20</v>
      </c>
      <c r="E11" s="87"/>
      <c r="F11" s="87"/>
      <c r="G11" s="87"/>
      <c r="H11" s="89" t="s">
        <v>44</v>
      </c>
      <c r="I11" s="87"/>
      <c r="J11" s="88"/>
      <c r="K11" s="94" t="s">
        <v>48</v>
      </c>
      <c r="L11" s="87" t="s">
        <v>48</v>
      </c>
      <c r="M11" s="87" t="s">
        <v>47</v>
      </c>
      <c r="N11" s="87" t="s">
        <v>48</v>
      </c>
      <c r="O11" s="87" t="s">
        <v>48</v>
      </c>
      <c r="P11" s="89" t="s">
        <v>129</v>
      </c>
      <c r="Q11" s="84"/>
      <c r="R11" s="84"/>
      <c r="S11" s="84"/>
      <c r="T11" s="84"/>
    </row>
    <row r="12" spans="1:20" s="108" customFormat="1" x14ac:dyDescent="0.25">
      <c r="A12" s="115"/>
      <c r="B12" s="114"/>
      <c r="C12" s="114"/>
      <c r="D12" s="114"/>
      <c r="E12" s="114"/>
      <c r="F12" s="114"/>
      <c r="G12" s="114"/>
      <c r="H12" s="115"/>
      <c r="I12" s="114"/>
      <c r="J12" s="116"/>
      <c r="K12" s="117"/>
      <c r="L12" s="114"/>
      <c r="M12" s="114"/>
      <c r="N12" s="114"/>
      <c r="O12" s="114"/>
      <c r="P12" s="115"/>
      <c r="Q12" s="118"/>
      <c r="R12" s="118"/>
      <c r="S12" s="118"/>
      <c r="T12" s="118"/>
    </row>
    <row r="13" spans="1:20" x14ac:dyDescent="0.25">
      <c r="A13" s="122" t="s">
        <v>20</v>
      </c>
      <c r="B13" s="122"/>
      <c r="C13" s="122"/>
      <c r="D13" s="84"/>
      <c r="E13" s="84"/>
      <c r="F13" s="84"/>
      <c r="G13" s="84"/>
      <c r="H13" s="84"/>
      <c r="I13" s="84"/>
      <c r="J13" s="84"/>
      <c r="K13" s="84"/>
      <c r="L13" s="84"/>
      <c r="M13" s="84"/>
      <c r="N13" s="84"/>
      <c r="O13" s="84"/>
      <c r="P13" s="84"/>
      <c r="Q13" s="84"/>
      <c r="R13" s="84"/>
      <c r="S13" s="84"/>
      <c r="T13" s="84"/>
    </row>
    <row r="14" spans="1:20" x14ac:dyDescent="0.25">
      <c r="A14" s="119" t="s">
        <v>21</v>
      </c>
      <c r="B14" s="120" t="s">
        <v>0</v>
      </c>
      <c r="C14" s="121" t="s">
        <v>22</v>
      </c>
      <c r="D14" s="84"/>
      <c r="E14" s="84"/>
      <c r="F14" s="84"/>
      <c r="G14" s="84"/>
      <c r="H14" s="84"/>
      <c r="I14" s="84"/>
      <c r="J14" s="84"/>
      <c r="K14" s="84"/>
      <c r="L14" s="84"/>
      <c r="M14" s="84"/>
      <c r="N14" s="84"/>
      <c r="O14" s="84"/>
      <c r="P14" s="84"/>
      <c r="Q14" s="84"/>
      <c r="R14" s="84"/>
      <c r="S14" s="84"/>
      <c r="T14" s="84"/>
    </row>
    <row r="15" spans="1:20" s="84" customFormat="1" ht="51.75" thickBot="1" x14ac:dyDescent="0.3">
      <c r="A15" s="111" t="s">
        <v>134</v>
      </c>
      <c r="B15" s="112" t="s">
        <v>135</v>
      </c>
      <c r="C15" s="113" t="str">
        <f>A6</f>
        <v>Nombre Tienda</v>
      </c>
    </row>
    <row r="16" spans="1:20" s="84" customFormat="1" x14ac:dyDescent="0.25"/>
    <row r="17" spans="1:20" s="84" customFormat="1" ht="15.75" thickBot="1" x14ac:dyDescent="0.3"/>
    <row r="18" spans="1:20" x14ac:dyDescent="0.25">
      <c r="A18" s="54" t="s">
        <v>23</v>
      </c>
      <c r="B18" s="55"/>
      <c r="C18" s="55" t="s">
        <v>0</v>
      </c>
      <c r="D18" s="55"/>
      <c r="E18" s="55"/>
      <c r="F18" s="55"/>
      <c r="G18" s="55" t="s">
        <v>24</v>
      </c>
      <c r="H18" s="55"/>
      <c r="I18" s="55"/>
      <c r="J18" s="55" t="s">
        <v>25</v>
      </c>
      <c r="K18" s="55"/>
      <c r="L18" s="55"/>
      <c r="M18" s="55"/>
      <c r="N18" s="55"/>
      <c r="O18" s="55" t="s">
        <v>26</v>
      </c>
      <c r="P18" s="55"/>
      <c r="Q18" s="55" t="s">
        <v>27</v>
      </c>
      <c r="R18" s="61"/>
      <c r="S18" s="84"/>
      <c r="T18" s="84"/>
    </row>
    <row r="19" spans="1:20" x14ac:dyDescent="0.25">
      <c r="A19" s="56"/>
      <c r="B19" s="57"/>
      <c r="C19" s="57"/>
      <c r="D19" s="57"/>
      <c r="E19" s="57"/>
      <c r="F19" s="57"/>
      <c r="G19" s="96" t="s">
        <v>28</v>
      </c>
      <c r="H19" s="96" t="s">
        <v>29</v>
      </c>
      <c r="I19" s="96" t="s">
        <v>0</v>
      </c>
      <c r="J19" s="96" t="s">
        <v>5</v>
      </c>
      <c r="K19" s="57" t="s">
        <v>0</v>
      </c>
      <c r="L19" s="57"/>
      <c r="M19" s="57"/>
      <c r="N19" s="57"/>
      <c r="O19" s="96" t="s">
        <v>30</v>
      </c>
      <c r="P19" s="96" t="s">
        <v>0</v>
      </c>
      <c r="Q19" s="96" t="s">
        <v>31</v>
      </c>
      <c r="R19" s="98" t="s">
        <v>32</v>
      </c>
      <c r="S19" s="84"/>
      <c r="T19" s="84"/>
    </row>
    <row r="20" spans="1:20" x14ac:dyDescent="0.25">
      <c r="A20" s="107" t="s">
        <v>136</v>
      </c>
      <c r="B20" s="107"/>
      <c r="C20" s="105" t="s">
        <v>130</v>
      </c>
      <c r="D20" s="105"/>
      <c r="E20" s="105"/>
      <c r="F20" s="105"/>
      <c r="G20" s="105" t="s">
        <v>115</v>
      </c>
      <c r="H20" s="107" t="str">
        <f>B2</f>
        <v>Tienda</v>
      </c>
      <c r="I20" s="106" t="s">
        <v>137</v>
      </c>
      <c r="J20" s="107"/>
      <c r="K20" s="106"/>
      <c r="L20" s="106"/>
      <c r="M20" s="106"/>
      <c r="N20" s="106"/>
      <c r="O20" s="105" t="s">
        <v>138</v>
      </c>
      <c r="P20" s="106" t="s">
        <v>131</v>
      </c>
      <c r="Q20" s="105" t="s">
        <v>132</v>
      </c>
      <c r="R20" s="105" t="s">
        <v>139</v>
      </c>
    </row>
    <row r="21" spans="1:20" x14ac:dyDescent="0.25">
      <c r="A21" s="107"/>
      <c r="B21" s="107"/>
      <c r="C21" s="105"/>
      <c r="D21" s="105"/>
      <c r="E21" s="105"/>
      <c r="F21" s="105"/>
      <c r="G21" s="105"/>
      <c r="H21" s="107"/>
      <c r="I21" s="106"/>
      <c r="J21" s="107"/>
      <c r="K21" s="106"/>
      <c r="L21" s="106"/>
      <c r="M21" s="106"/>
      <c r="N21" s="106"/>
      <c r="O21" s="105"/>
      <c r="P21" s="106"/>
      <c r="Q21" s="105"/>
      <c r="R21" s="105"/>
    </row>
  </sheetData>
  <mergeCells count="22">
    <mergeCell ref="Q20:Q21"/>
    <mergeCell ref="R20:R21"/>
    <mergeCell ref="H20:H21"/>
    <mergeCell ref="I20:I21"/>
    <mergeCell ref="J20:J21"/>
    <mergeCell ref="K20:N21"/>
    <mergeCell ref="A20:B21"/>
    <mergeCell ref="C20:F21"/>
    <mergeCell ref="G20:G21"/>
    <mergeCell ref="O20:O21"/>
    <mergeCell ref="P20:P21"/>
    <mergeCell ref="Q18:R18"/>
    <mergeCell ref="K19:N19"/>
    <mergeCell ref="A1:P1"/>
    <mergeCell ref="B2:P2"/>
    <mergeCell ref="B3:P3"/>
    <mergeCell ref="O18:P18"/>
    <mergeCell ref="A18:B19"/>
    <mergeCell ref="C18:F19"/>
    <mergeCell ref="G18:I18"/>
    <mergeCell ref="J18:N18"/>
    <mergeCell ref="A13:C13"/>
  </mergeCells>
  <hyperlinks>
    <hyperlink ref="A1" location="'Objetos de Dominio'!A1" display="Volver al inicio" xr:uid="{0B6B7A21-4F42-4461-B988-DE8CBBB8B21F}"/>
    <hyperlink ref="R4" location="'Objeto Dominio N'!A17" display="'Objeto Dominio N'!A17" xr:uid="{E9D8D2B5-1A04-41BF-9815-B2A1291CEA12}"/>
    <hyperlink ref="S4" location="'Objeto Dominio N'!A18" display="'Objeto Dominio N'!A18" xr:uid="{43D6E7D0-C1EE-421C-81D4-88BA062E1DD3}"/>
    <hyperlink ref="T4" location="'Objeto Dominio N'!A19" display="'Objeto Dominio N'!A19" xr:uid="{DFFE25A9-85CA-4C20-92B1-340B3519D7CB}"/>
    <hyperlink ref="Q4" location="'Objeto Dominio N'!A16" display="'Objeto Dominio N'!A16" xr:uid="{1669EBF2-84DE-4EDB-8C3B-38EB8B625A26}"/>
    <hyperlink ref="A1:P1" location="'Listado Objetos de Dominio'!A1" display="&lt;-Volver al inicio" xr:uid="{BCAD9F6E-1607-4E0B-B462-EB54499EDC59}"/>
    <hyperlink ref="C15" location="Proveedor!A6" display="Proveedor!A6" xr:uid="{A67D847B-2EED-4498-81EC-7B42C880C353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649131083C14B4DA86A8CCE286EB917" ma:contentTypeVersion="4" ma:contentTypeDescription="Crear nuevo documento." ma:contentTypeScope="" ma:versionID="33d994151d56ba12daba8e54dbe95711">
  <xsd:schema xmlns:xsd="http://www.w3.org/2001/XMLSchema" xmlns:xs="http://www.w3.org/2001/XMLSchema" xmlns:p="http://schemas.microsoft.com/office/2006/metadata/properties" xmlns:ns2="2e7b8f57-5761-4b68-bc8b-a5313b5a9473" targetNamespace="http://schemas.microsoft.com/office/2006/metadata/properties" ma:root="true" ma:fieldsID="4b2c88e9cfcedcae53c44b46a6fb09bd" ns2:_="">
    <xsd:import namespace="2e7b8f57-5761-4b68-bc8b-a5313b5a947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7b8f57-5761-4b68-bc8b-a5313b5a947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2038022-656B-4A1B-A485-51A1972238BD}">
  <ds:schemaRefs>
    <ds:schemaRef ds:uri="http://schemas.microsoft.com/office/2006/metadata/properties"/>
    <ds:schemaRef ds:uri="http://schemas.microsoft.com/office/infopath/2007/PartnerControls"/>
    <ds:schemaRef ds:uri="0d2457a1-fe8a-4cb2-a5c3-c59e87d2493e"/>
    <ds:schemaRef ds:uri="ff57c5a0-3efd-4333-8513-2b909ca014ae"/>
  </ds:schemaRefs>
</ds:datastoreItem>
</file>

<file path=customXml/itemProps2.xml><?xml version="1.0" encoding="utf-8"?>
<ds:datastoreItem xmlns:ds="http://schemas.openxmlformats.org/officeDocument/2006/customXml" ds:itemID="{6724C681-8A04-4D66-BB1C-57F7466573C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E282A27-30A7-45EE-9230-09337AE2DBA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e7b8f57-5761-4b68-bc8b-a5313b5a9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6ebbfa72-b3b6-4c1f-8b23-058d4f67f013}" enabled="1" method="Privileged" siteId="{bf1ce8b5-5d39-4bc5-ad6e-07b3e4d7d67a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Modelo de dominio anémico</vt:lpstr>
      <vt:lpstr>Listado Objetos de Dominio</vt:lpstr>
      <vt:lpstr>Sede</vt:lpstr>
      <vt:lpstr>Empleado</vt:lpstr>
      <vt:lpstr>Tienda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Luciana Sánchez Arias</dc:creator>
  <cp:keywords/>
  <dc:description/>
  <cp:lastModifiedBy>Juan Pablo Giraldo Posada</cp:lastModifiedBy>
  <cp:revision/>
  <dcterms:created xsi:type="dcterms:W3CDTF">2023-03-15T04:00:09Z</dcterms:created>
  <dcterms:modified xsi:type="dcterms:W3CDTF">2024-05-24T03:07:11Z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  <property fmtid="{D5CDD505-2E9C-101B-9397-08002B2CF9AE}" pid="4" name="MSIP_Label_86cab09b-e61a-4c01-96e7-67fc9e3d8cd5_Enabled">
    <vt:lpwstr>true</vt:lpwstr>
  </property>
  <property fmtid="{D5CDD505-2E9C-101B-9397-08002B2CF9AE}" pid="5" name="MSIP_Label_86cab09b-e61a-4c01-96e7-67fc9e3d8cd5_SetDate">
    <vt:lpwstr>2023-03-15T04:21:21Z</vt:lpwstr>
  </property>
  <property fmtid="{D5CDD505-2E9C-101B-9397-08002B2CF9AE}" pid="6" name="MSIP_Label_86cab09b-e61a-4c01-96e7-67fc9e3d8cd5_Method">
    <vt:lpwstr>Standard</vt:lpwstr>
  </property>
  <property fmtid="{D5CDD505-2E9C-101B-9397-08002B2CF9AE}" pid="7" name="MSIP_Label_86cab09b-e61a-4c01-96e7-67fc9e3d8cd5_Name">
    <vt:lpwstr>Todos los Empleados</vt:lpwstr>
  </property>
  <property fmtid="{D5CDD505-2E9C-101B-9397-08002B2CF9AE}" pid="8" name="MSIP_Label_86cab09b-e61a-4c01-96e7-67fc9e3d8cd5_SiteId">
    <vt:lpwstr>bf1ce8b5-5d39-4bc5-ad6e-07b3e4d7d67a</vt:lpwstr>
  </property>
  <property fmtid="{D5CDD505-2E9C-101B-9397-08002B2CF9AE}" pid="9" name="MSIP_Label_86cab09b-e61a-4c01-96e7-67fc9e3d8cd5_ActionId">
    <vt:lpwstr>1284b033-3469-4be1-8291-3532cb7ee350</vt:lpwstr>
  </property>
  <property fmtid="{D5CDD505-2E9C-101B-9397-08002B2CF9AE}" pid="10" name="MSIP_Label_86cab09b-e61a-4c01-96e7-67fc9e3d8cd5_ContentBits">
    <vt:lpwstr>8</vt:lpwstr>
  </property>
  <property fmtid="{D5CDD505-2E9C-101B-9397-08002B2CF9AE}" pid="11" name="ContentTypeId">
    <vt:lpwstr>0x0101009649131083C14B4DA86A8CCE286EB917</vt:lpwstr>
  </property>
  <property fmtid="{D5CDD505-2E9C-101B-9397-08002B2CF9AE}" pid="12" name="MediaServiceImageTags">
    <vt:lpwstr/>
  </property>
</Properties>
</file>