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excel enriquecido\"/>
    </mc:Choice>
  </mc:AlternateContent>
  <xr:revisionPtr revIDLastSave="0" documentId="13_ncr:1_{F7F88E20-DE1B-4CBF-9D50-6AFB7FC1CA0E}" xr6:coauthVersionLast="47" xr6:coauthVersionMax="47" xr10:uidLastSave="{00000000-0000-0000-0000-000000000000}"/>
  <bookViews>
    <workbookView xWindow="-120" yWindow="-120" windowWidth="20730" windowHeight="11160" activeTab="4" xr2:uid="{36012E7C-B3F4-482B-AC16-7CCB81B9AE88}"/>
  </bookViews>
  <sheets>
    <sheet name="Modelo de dominio anémico" sheetId="61" r:id="rId1"/>
    <sheet name="Listado Objetos de Dominio" sheetId="67" r:id="rId2"/>
    <sheet name="Tienda" sheetId="68" r:id="rId3"/>
    <sheet name="Proveedor" sheetId="24" r:id="rId4"/>
    <sheet name="Productos" sheetId="69" r:id="rId5"/>
  </sheets>
  <externalReferences>
    <externalReference r:id="rId6"/>
    <externalReference r:id="rId7"/>
  </externalReferences>
  <definedNames>
    <definedName name="_xlnm._FilterDatabase" localSheetId="1" hidden="1">'Listado Objetos de Dominio'!$A$1:$B$1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69" l="1"/>
  <c r="C14" i="69"/>
  <c r="T4" i="69"/>
  <c r="S4" i="69"/>
  <c r="R4" i="69"/>
  <c r="Q4" i="69"/>
  <c r="B3" i="69"/>
  <c r="B2" i="69"/>
  <c r="H19" i="69" l="1"/>
  <c r="B3" i="24" l="1"/>
  <c r="B2" i="24"/>
  <c r="C15" i="68"/>
  <c r="H19" i="68"/>
  <c r="T4" i="68"/>
  <c r="S4" i="68"/>
  <c r="R4" i="68"/>
  <c r="Q4" i="68"/>
  <c r="B3" i="68"/>
  <c r="B2" i="68"/>
  <c r="C11" i="24" l="1"/>
  <c r="T4" i="24"/>
  <c r="S4" i="24"/>
  <c r="R4" i="24"/>
  <c r="Q4" i="24"/>
  <c r="H22" i="24" l="1"/>
  <c r="H18" i="24"/>
  <c r="H15" i="24"/>
  <c r="H19" i="24"/>
</calcChain>
</file>

<file path=xl/sharedStrings.xml><?xml version="1.0" encoding="utf-8"?>
<sst xmlns="http://schemas.openxmlformats.org/spreadsheetml/2006/main" count="344" uniqueCount="131">
  <si>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</si>
  <si>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</si>
  <si>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</si>
  <si>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</si>
  <si>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</si>
  <si>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</si>
  <si>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</si>
  <si>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</si>
  <si>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</si>
  <si>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</si>
  <si>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</si>
  <si>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</si>
  <si>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</si>
  <si>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</si>
  <si>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</si>
  <si>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</si>
  <si>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</si>
  <si>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</si>
  <si>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</si>
  <si>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Nombre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</si>
  <si>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</si>
  <si>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</si>
  <si>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</si>
  <si>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</si>
  <si>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</si>
  <si>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</si>
  <si>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</si>
  <si>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</si>
  <si>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</si>
  <si>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</si>
  <si>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</si>
  <si>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</si>
  <si>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</si>
  <si>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Objeto de dominio el cual representa una empresa que suministra productos a la tienda</t>
  </si>
  <si>
    <t>Identificador</t>
  </si>
  <si>
    <t>Numerico entero</t>
  </si>
  <si>
    <t>Debe ser un número mayor que 0</t>
  </si>
  <si>
    <t>Si</t>
  </si>
  <si>
    <t>No</t>
  </si>
  <si>
    <t>Alfanumerico</t>
  </si>
  <si>
    <t>solo letras o numeros(con tilde o sin tilde) y espacios</t>
  </si>
  <si>
    <t>Atributo que contiene un identificador que hace unico a cada proveedor</t>
  </si>
  <si>
    <t>Atributo que contiene el nombre que identifica a un proveedor</t>
  </si>
  <si>
    <t>Atrbuto que contiene la descripcion de servicios de un proveedor</t>
  </si>
  <si>
    <t>nombre de proveedor unico</t>
  </si>
  <si>
    <t>No puede existir dos proveedores con el mismo nombre</t>
  </si>
  <si>
    <t>Se debe indicar que los datos no son validos</t>
  </si>
  <si>
    <t>Se debe indicar que los datos de consulta no son validos</t>
  </si>
  <si>
    <t>Crear proveedor</t>
  </si>
  <si>
    <t>Consultar proveedor</t>
  </si>
  <si>
    <t>Modificar proveedor</t>
  </si>
  <si>
    <t>Eliminar proveedor</t>
  </si>
  <si>
    <t>Accion la cual es la encargada de crear un proveedor que le presta un servicio al negocio</t>
  </si>
  <si>
    <t>Accion la cual es encargada de consultar un proveedor que le preste su servicion al negocio</t>
  </si>
  <si>
    <t>Accion la cual se encarga de modificar un proveedor que le presta servicio al negocio</t>
  </si>
  <si>
    <t>Accion la cual es encargada de eliminar un proveedor que presta servicio al negocio</t>
  </si>
  <si>
    <t>Proveedor</t>
  </si>
  <si>
    <t>contiene la informacion del proveedor que se quiere crear</t>
  </si>
  <si>
    <t>contiene la informacion del proveedor que se quiere consultar</t>
  </si>
  <si>
    <t>contiene la informacion del proveedor que se quiere modificar</t>
  </si>
  <si>
    <t>contiene la informacion del proveedor que se quiere eliminar</t>
  </si>
  <si>
    <t>Pol-proveedor-001</t>
  </si>
  <si>
    <t>no puede exisitir mas de un proveedor con el mismo nombre</t>
  </si>
  <si>
    <t>Pol-proveedor-002</t>
  </si>
  <si>
    <t>Los datos deben ser validos a nivel tipo de dato, longitud, obligatoriedad, formato, rango</t>
  </si>
  <si>
    <t>Pol-proveedor-006</t>
  </si>
  <si>
    <t>los proveedores deben tener una direccion fisica valida asociada para su gestion y contacto</t>
  </si>
  <si>
    <t>Pol-proveedor-003</t>
  </si>
  <si>
    <t>Si se envian parametros de consulta deben ser validos a nivel tipo de dato, longitud, obligatoriedad, formato y rango</t>
  </si>
  <si>
    <t>Pol-proveedor-004</t>
  </si>
  <si>
    <t>Debe existir el proveedor que se esta modificando</t>
  </si>
  <si>
    <t>Pol-proveedor-005</t>
  </si>
  <si>
    <t>Debe existir el proveedor que se esta eliminando</t>
  </si>
  <si>
    <t>Pol-proveedor-007</t>
  </si>
  <si>
    <t>Si se elimina un proveedor que esta asociado a algun producto, todos los productos que tenia ese proveedor asignado deben ser actualizados con un proveedor valido</t>
  </si>
  <si>
    <t>Se debe indicar que existe un mismo proveedor con el mismo nombre</t>
  </si>
  <si>
    <t>Se debe indicar que debe ingresar los datos solicitados</t>
  </si>
  <si>
    <t>Se debe indicar que el proveedor que esta eliminando no existe</t>
  </si>
  <si>
    <t>Se debe indicar que el proveedor que esta modificando no existe</t>
  </si>
  <si>
    <t>Se debe indicar que hay productos asociados al proveedor</t>
  </si>
  <si>
    <t>Cancelar creacion de proveedor</t>
  </si>
  <si>
    <t>Cancelar consulta de proveedor</t>
  </si>
  <si>
    <t>Cancelar modificacion de proveedor</t>
  </si>
  <si>
    <t>Cancelar eliminacion de proveedor</t>
  </si>
  <si>
    <t>Tienda</t>
  </si>
  <si>
    <t>Numerico Entero</t>
  </si>
  <si>
    <t>Atributo que contiene un identificador que hace unica a cada tienda</t>
  </si>
  <si>
    <t>Nombre Tienda</t>
  </si>
  <si>
    <t>Atributo que contiene el nombre que identifica a una tienda</t>
  </si>
  <si>
    <t>sede</t>
  </si>
  <si>
    <t>Atributo que contiene la sede a la cual pertenece una tienda</t>
  </si>
  <si>
    <t>Ciudad</t>
  </si>
  <si>
    <t>Atributo que contiene la ciudad a la cual pertenece una tienda</t>
  </si>
  <si>
    <t>Departamento</t>
  </si>
  <si>
    <t>Atributo que contiene el departamento a la cual pertenece una tienda</t>
  </si>
  <si>
    <t>Dirección</t>
  </si>
  <si>
    <t>Atributo que contiene la dirección que posee una tienda</t>
  </si>
  <si>
    <t>TipoSede</t>
  </si>
  <si>
    <t>Atributo que contiene el tipo de sede a la cual pertenece una tienda</t>
  </si>
  <si>
    <t>Pol-Tienda-001</t>
  </si>
  <si>
    <t>Consultar Tienda</t>
  </si>
  <si>
    <t>Accion la cual se encarga de consultar lo que contiene la tienda.</t>
  </si>
  <si>
    <t>Contiene la informacion de la tienda que se quiere consultar.</t>
  </si>
  <si>
    <t>si se envian parametros de consulta deben ser validos a nivel tipo de dato, longitud, obligatoriedad, formato, rango</t>
  </si>
  <si>
    <t>Se cancela consultar tienda</t>
  </si>
  <si>
    <t>Productos</t>
  </si>
  <si>
    <t xml:space="preserve">Objeto de dominio el cual nos representa un articulo que se puede comprar en la tienda </t>
  </si>
  <si>
    <t>Proveedores</t>
  </si>
  <si>
    <t xml:space="preserve">Objeto de dominio que representa la tienda fisica o virtual donde se pueden realizar las compras </t>
  </si>
  <si>
    <t>Sedevde tienda unica</t>
  </si>
  <si>
    <t>No es posible tener mas de una sede de la tienda con el mismo nombre</t>
  </si>
  <si>
    <t>Atributo que contiene un identificador que hace unico a cada producto</t>
  </si>
  <si>
    <t>Nombre del producto</t>
  </si>
  <si>
    <t>Atributo que contiene el nombre que identifica a un producto</t>
  </si>
  <si>
    <t>Atributo que contiene la descripcion la cual posee un producto</t>
  </si>
  <si>
    <t>Precio</t>
  </si>
  <si>
    <t>Solo numeros</t>
  </si>
  <si>
    <t>Atributo que contiene el precio el cual le da valor a un producto</t>
  </si>
  <si>
    <t>Categoria</t>
  </si>
  <si>
    <t>Atributo que contiene la categoria a la cual pertenece un producto</t>
  </si>
  <si>
    <t>Marca</t>
  </si>
  <si>
    <t>Atributo que contiene la marca que posee un producto</t>
  </si>
  <si>
    <t>nombre de un producto unico</t>
  </si>
  <si>
    <t>No es posible tener el mismo nombre y marca para mas de un producto</t>
  </si>
  <si>
    <t>Producto</t>
  </si>
  <si>
    <t>Consultar producto</t>
  </si>
  <si>
    <t>Accion la cual es la encargada de dejar consultar un producto que sea necesario</t>
  </si>
  <si>
    <t>Contiene la informacion del producto que se quiere consultar</t>
  </si>
  <si>
    <t>Pol-Producto-003</t>
  </si>
  <si>
    <t>si se envian parametros de consulta deben ser validos a nivel tipo de dato, longitud, obligatoriedad, formato y rango</t>
  </si>
  <si>
    <t>Cancelar consulta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</si>
</sst>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1"/>
      <color theme="1"/>
      <name val="Calibri"/>
      <family val="2"/>
    </font>
    <font>
      <u/>
      <sz val="10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4" fillId="8" borderId="7" xfId="0" applyFont="1" applyFill="1" applyBorder="1" applyAlignment="1">
      <alignment vertical="center" wrapText="1"/>
    </xf>
    <xf numFmtId="0" fontId="2" fillId="8" borderId="9" xfId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0" fillId="11" borderId="13" xfId="0" applyFill="1" applyBorder="1" applyAlignment="1">
      <alignment vertical="center"/>
    </xf>
    <xf numFmtId="0" fontId="0" fillId="11" borderId="13" xfId="0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2" fillId="10" borderId="16" xfId="1" applyFill="1" applyBorder="1" applyAlignment="1">
      <alignment horizontal="center" vertical="center"/>
    </xf>
    <xf numFmtId="0" fontId="2" fillId="10" borderId="17" xfId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13" xfId="1" applyFill="1" applyBorder="1" applyAlignment="1">
      <alignment horizontal="center" vertical="center"/>
    </xf>
    <xf numFmtId="0" fontId="2" fillId="6" borderId="15" xfId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left" vertical="center" wrapText="1"/>
    </xf>
    <xf numFmtId="0" fontId="0" fillId="10" borderId="14" xfId="0" applyFill="1" applyBorder="1" applyAlignment="1">
      <alignment horizontal="left" vertical="center" wrapText="1"/>
    </xf>
    <xf numFmtId="0" fontId="0" fillId="10" borderId="1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6" borderId="14" xfId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2" fillId="6" borderId="13" xfId="1" applyFill="1" applyBorder="1" applyAlignment="1">
      <alignment horizontal="left" vertical="center"/>
    </xf>
    <xf numFmtId="0" fontId="2" fillId="6" borderId="14" xfId="1" applyFill="1" applyBorder="1" applyAlignment="1">
      <alignment horizontal="left" vertical="center"/>
    </xf>
    <xf numFmtId="0" fontId="2" fillId="6" borderId="15" xfId="1" applyFill="1" applyBorder="1" applyAlignment="1">
      <alignment horizontal="left" vertical="center"/>
    </xf>
    <xf numFmtId="0" fontId="2" fillId="10" borderId="13" xfId="1" applyFill="1" applyBorder="1" applyAlignment="1">
      <alignment horizontal="left" vertical="center"/>
    </xf>
    <xf numFmtId="0" fontId="2" fillId="10" borderId="14" xfId="1" applyFill="1" applyBorder="1" applyAlignment="1">
      <alignment horizontal="left" vertical="center"/>
    </xf>
    <xf numFmtId="0" fontId="2" fillId="10" borderId="15" xfId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2" fillId="6" borderId="18" xfId="1" applyFill="1" applyBorder="1" applyAlignment="1">
      <alignment horizontal="left" vertical="center"/>
    </xf>
    <xf numFmtId="0" fontId="2" fillId="6" borderId="19" xfId="1" applyFill="1" applyBorder="1" applyAlignment="1">
      <alignment horizontal="left" vertical="center"/>
    </xf>
    <xf numFmtId="0" fontId="2" fillId="6" borderId="24" xfId="1" applyFill="1" applyBorder="1" applyAlignment="1">
      <alignment horizontal="left" vertical="center"/>
    </xf>
    <xf numFmtId="0" fontId="2" fillId="6" borderId="25" xfId="1" applyFill="1" applyBorder="1" applyAlignment="1">
      <alignment horizontal="left" vertical="center"/>
    </xf>
    <xf numFmtId="0" fontId="2" fillId="6" borderId="10" xfId="1" applyFill="1" applyBorder="1" applyAlignment="1">
      <alignment horizontal="left" vertical="center"/>
    </xf>
    <xf numFmtId="0" fontId="2" fillId="6" borderId="11" xfId="1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0" borderId="21" xfId="0" applyFill="1" applyBorder="1" applyAlignment="1">
      <alignment horizontal="left" vertical="center" wrapText="1"/>
    </xf>
    <xf numFmtId="0" fontId="0" fillId="10" borderId="19" xfId="0" applyFill="1" applyBorder="1" applyAlignment="1">
      <alignment horizontal="left" vertical="center" wrapText="1"/>
    </xf>
    <xf numFmtId="0" fontId="0" fillId="10" borderId="26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0" borderId="25" xfId="0" applyFill="1" applyBorder="1" applyAlignment="1">
      <alignment horizontal="left" vertical="center" wrapText="1"/>
    </xf>
    <xf numFmtId="0" fontId="0" fillId="10" borderId="22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10" borderId="18" xfId="1" applyFill="1" applyBorder="1" applyAlignment="1">
      <alignment horizontal="left" vertical="center"/>
    </xf>
    <xf numFmtId="0" fontId="2" fillId="10" borderId="19" xfId="1" applyFill="1" applyBorder="1" applyAlignment="1">
      <alignment horizontal="left" vertical="center"/>
    </xf>
    <xf numFmtId="0" fontId="2" fillId="10" borderId="24" xfId="1" applyFill="1" applyBorder="1" applyAlignment="1">
      <alignment horizontal="left" vertical="center"/>
    </xf>
    <xf numFmtId="0" fontId="2" fillId="10" borderId="25" xfId="1" applyFill="1" applyBorder="1" applyAlignment="1">
      <alignment horizontal="left" vertical="center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10" borderId="13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2" fillId="0" borderId="1" xfId="1" quotePrefix="1" applyBorder="1"/>
    <xf numFmtId="0" fontId="0" fillId="10" borderId="1" xfId="0" applyFill="1" applyBorder="1" applyAlignment="1">
      <alignment horizontal="center" vertical="center" wrapText="1"/>
    </xf>
    <xf numFmtId="0" fontId="9" fillId="0" borderId="1" xfId="1" quotePrefix="1" applyFont="1" applyBorder="1"/>
    <xf numFmtId="0" fontId="2" fillId="8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</cellXfs>
  <cellStyles count="5">
    <cellStyle name="Hipervínculo" xfId="1" builtinId="8"/>
    <cellStyle name="Hipervínculo 2" xfId="4" xr:uid="{750F0BB4-DFFB-4872-BE1C-EB4EFDE3EA8E}"/>
    <cellStyle name="Hyperlink" xfId="2" xr:uid="{00000000-000B-0000-0000-000008000000}"/>
    <cellStyle name="Normal" xfId="0" builtinId="0"/>
    <cellStyle name="Normal 2" xfId="3" xr:uid="{9900A1AC-C184-49A2-ADD4-959C0BC0E7A7}"/>
  </cellStyles>
  <dxfs count="0"/>
  <tableStyles count="0" defaultTableStyle="TableStyleMedium2" defaultPivotStyle="PivotStyleLight16"/>
  <colors>
    <mruColors>
      <color rgb="FFFF99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0</xdr:row>
      <xdr:rowOff>28574</xdr:rowOff>
    </xdr:from>
    <xdr:to>
      <xdr:col>12</xdr:col>
      <xdr:colOff>742950</xdr:colOff>
      <xdr:row>20</xdr:row>
      <xdr:rowOff>89399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56F8F0-2F63-36CD-B8EA-0B12104FA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28574"/>
          <a:ext cx="7905750" cy="3870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TEBAN\OneDrive\Escritorio\DOO\Cliente-%20Modelo%20de%20dominio%20enriquecido.xlsx" TargetMode="External"/><Relationship Id="rId1" Type="http://schemas.openxmlformats.org/officeDocument/2006/relationships/externalLinkPath" Target="/Users/ESTEBAN/OneDrive/Escritorio/DOO/Cliente-%20Modelo%20de%20dominio%20enriquecid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%20pablo\Desktop\excel%20enriquecido\Producto-Modelo%20de%20dominio%20enriquecido.xlsx" TargetMode="External"/><Relationship Id="rId1" Type="http://schemas.openxmlformats.org/officeDocument/2006/relationships/externalLinkPath" Target="Producto-Modelo%20de%20dominio%20enriquec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émico"/>
      <sheetName val="Listado Objetos de Dominio"/>
      <sheetName val="Tienda"/>
      <sheetName val="Cliente"/>
    </sheetNames>
    <sheetDataSet>
      <sheetData sheetId="0"/>
      <sheetData sheetId="1">
        <row r="2">
          <cell r="A2" t="str">
            <v>Tienda</v>
          </cell>
          <cell r="B2" t="str">
            <v>Objeto dominio que representa la tienda física o virtual donde se pueden realizar las compras.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émico"/>
      <sheetName val="Listado Objetos de Dominio"/>
      <sheetName val="Producto"/>
      <sheetName val="Categoria de producto"/>
      <sheetName val="Inventario"/>
      <sheetName val="Proveedor"/>
      <sheetName val="Marca"/>
    </sheetNames>
    <sheetDataSet>
      <sheetData sheetId="0"/>
      <sheetData sheetId="1">
        <row r="2">
          <cell r="A2" t="str">
            <v xml:space="preserve">Producto </v>
          </cell>
          <cell r="B2" t="str">
            <v xml:space="preserve">Objeto de dominio el cual nos representa un articulo que se puede comprar en la tienda 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opLeftCell="C1" zoomScaleNormal="100" workbookViewId="0">
      <selection activeCell="N11" sqref="N11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B4"/>
  <sheetViews>
    <sheetView zoomScaleNormal="100" workbookViewId="0">
      <pane ySplit="1" topLeftCell="A2" activePane="bottomLeft" state="frozen"/>
      <selection pane="bottomLeft" activeCell="D10" sqref="D10"/>
    </sheetView>
  </sheetViews>
  <sheetFormatPr baseColWidth="10" defaultColWidth="11.42578125" defaultRowHeight="15" x14ac:dyDescent="0.25"/>
  <cols>
    <col min="1" max="1" width="19.85546875" style="1" bestFit="1" customWidth="1"/>
    <col min="2" max="2" width="56.28515625" style="1" bestFit="1" customWidth="1"/>
    <col min="3" max="16384" width="11.42578125" style="1"/>
  </cols>
  <sheetData>
    <row r="1" spans="1:2" x14ac:dyDescent="0.25">
      <c r="A1" s="39" t="s">
        <v>19</v>
      </c>
      <c r="B1" s="40" t="s">
        <v>0</v>
      </c>
    </row>
    <row r="2" spans="1:2" ht="30" x14ac:dyDescent="0.25">
      <c r="A2" s="152" t="s">
        <v>107</v>
      </c>
      <c r="B2" s="45" t="s">
        <v>33</v>
      </c>
    </row>
    <row r="3" spans="1:2" ht="30" x14ac:dyDescent="0.25">
      <c r="A3" s="152" t="s">
        <v>84</v>
      </c>
      <c r="B3" s="45" t="s">
        <v>108</v>
      </c>
    </row>
    <row r="4" spans="1:2" ht="30" x14ac:dyDescent="0.2">
      <c r="A4" s="154" t="s">
        <v>105</v>
      </c>
      <c r="B4" s="45" t="s">
        <v>106</v>
      </c>
    </row>
  </sheetData>
  <hyperlinks>
    <hyperlink ref="A2" location="Proveedor!A1" display="Proveedores" xr:uid="{F8174A5D-D158-41F6-BE54-9325FA4BB513}"/>
    <hyperlink ref="A4" location="'Producto '!A1" display="'Producto '!A1" xr:uid="{4C6D73D1-85B9-4144-9718-9061DDD95BBF}"/>
    <hyperlink ref="A3" location="Tienda!A1" display="Tienda" xr:uid="{81A0CC6B-AB0D-4FB3-B2E7-03CE5673A297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786-5DD3-43FE-A0C1-B8C965A09805}">
  <dimension ref="A1:T19"/>
  <sheetViews>
    <sheetView workbookViewId="0">
      <selection activeCell="M22" sqref="M22"/>
    </sheetView>
  </sheetViews>
  <sheetFormatPr baseColWidth="10" defaultColWidth="11.42578125" defaultRowHeight="15" x14ac:dyDescent="0.25"/>
  <cols>
    <col min="1" max="1" width="23.7109375" style="1" bestFit="1" customWidth="1"/>
    <col min="2" max="2" width="15.28515625" style="1" bestFit="1" customWidth="1"/>
    <col min="3" max="3" width="24.28515625" style="1" bestFit="1" customWidth="1"/>
    <col min="4" max="4" width="18.7109375" style="1" bestFit="1" customWidth="1"/>
    <col min="5" max="5" width="11.5703125" style="1" bestFit="1" customWidth="1"/>
    <col min="6" max="6" width="32.7109375" style="1" customWidth="1"/>
    <col min="7" max="7" width="28.5703125" style="1" bestFit="1" customWidth="1"/>
    <col min="8" max="8" width="16.7109375" style="1" bestFit="1" customWidth="1"/>
    <col min="9" max="9" width="79.28515625" style="1" bestFit="1" customWidth="1"/>
    <col min="10" max="10" width="18.28515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7109375" style="1" bestFit="1" customWidth="1"/>
    <col min="15" max="15" width="25" style="1" bestFit="1" customWidth="1"/>
    <col min="16" max="16" width="135" style="1" customWidth="1"/>
    <col min="17" max="17" width="132.5703125" style="1" bestFit="1" customWidth="1"/>
    <col min="18" max="18" width="46.42578125" style="1" bestFit="1" customWidth="1"/>
    <col min="19" max="19" width="50.28515625" style="1" bestFit="1" customWidth="1"/>
    <col min="20" max="20" width="66.71093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20" x14ac:dyDescent="0.25">
      <c r="A2" s="4" t="s">
        <v>2</v>
      </c>
      <c r="B2" s="71" t="str">
        <f>'[1]Listado Objetos de Dominio'!$A$2</f>
        <v>Tienda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20" ht="15.75" thickBot="1" x14ac:dyDescent="0.3">
      <c r="A3" s="4" t="s">
        <v>3</v>
      </c>
      <c r="B3" s="72" t="str">
        <f>'[1]Listado Objetos de Dominio'!$B$2</f>
        <v>Objeto dominio que representa la tienda física o virtual donde se pueden realizar las compras.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4" t="e">
        <f>#REF!</f>
        <v>#REF!</v>
      </c>
      <c r="R4" s="32" t="e">
        <f>#REF!</f>
        <v>#REF!</v>
      </c>
      <c r="S4" s="33" t="str">
        <f>A19</f>
        <v>Consultar Tienda</v>
      </c>
      <c r="T4" s="2" t="e">
        <f>#REF!</f>
        <v>#REF!</v>
      </c>
    </row>
    <row r="5" spans="1:20" ht="25.5" x14ac:dyDescent="0.25">
      <c r="A5" s="11" t="s">
        <v>34</v>
      </c>
      <c r="B5" s="5" t="s">
        <v>85</v>
      </c>
      <c r="C5" s="5"/>
      <c r="D5" s="5"/>
      <c r="E5" s="5"/>
      <c r="F5" s="5">
        <v>1</v>
      </c>
      <c r="G5" s="5"/>
      <c r="H5" s="5"/>
      <c r="I5" s="5"/>
      <c r="J5" s="13" t="s">
        <v>36</v>
      </c>
      <c r="K5" s="12" t="s">
        <v>37</v>
      </c>
      <c r="L5" s="5" t="s">
        <v>38</v>
      </c>
      <c r="M5" s="5" t="s">
        <v>37</v>
      </c>
      <c r="N5" s="5" t="s">
        <v>38</v>
      </c>
      <c r="O5" s="5" t="s">
        <v>37</v>
      </c>
      <c r="P5" s="7" t="s">
        <v>86</v>
      </c>
      <c r="Q5" s="31"/>
      <c r="R5" s="21"/>
      <c r="S5" s="26"/>
      <c r="T5" s="29"/>
    </row>
    <row r="6" spans="1:20" ht="51" x14ac:dyDescent="0.25">
      <c r="A6" s="11" t="s">
        <v>87</v>
      </c>
      <c r="B6" s="5" t="s">
        <v>39</v>
      </c>
      <c r="C6" s="5">
        <v>1</v>
      </c>
      <c r="D6" s="5">
        <v>40</v>
      </c>
      <c r="E6" s="5"/>
      <c r="F6" s="5"/>
      <c r="G6" s="5"/>
      <c r="H6" s="7" t="s">
        <v>40</v>
      </c>
      <c r="I6" s="5"/>
      <c r="J6" s="13"/>
      <c r="K6" s="12" t="s">
        <v>38</v>
      </c>
      <c r="L6" s="5" t="s">
        <v>38</v>
      </c>
      <c r="M6" s="5" t="s">
        <v>37</v>
      </c>
      <c r="N6" s="5" t="s">
        <v>38</v>
      </c>
      <c r="O6" s="5" t="s">
        <v>38</v>
      </c>
      <c r="P6" s="7" t="s">
        <v>88</v>
      </c>
      <c r="Q6" s="31"/>
      <c r="R6" s="21"/>
      <c r="S6" s="26"/>
      <c r="T6" s="29"/>
    </row>
    <row r="7" spans="1:20" ht="51" x14ac:dyDescent="0.25">
      <c r="A7" s="11" t="s">
        <v>89</v>
      </c>
      <c r="B7" s="5" t="s">
        <v>39</v>
      </c>
      <c r="C7" s="5">
        <v>1</v>
      </c>
      <c r="D7" s="5">
        <v>20</v>
      </c>
      <c r="E7" s="5"/>
      <c r="F7" s="5"/>
      <c r="G7" s="5"/>
      <c r="H7" s="7" t="s">
        <v>40</v>
      </c>
      <c r="I7" s="5"/>
      <c r="J7" s="6"/>
      <c r="K7" s="12" t="s">
        <v>38</v>
      </c>
      <c r="L7" s="5" t="s">
        <v>38</v>
      </c>
      <c r="M7" s="5" t="s">
        <v>37</v>
      </c>
      <c r="N7" s="5" t="s">
        <v>38</v>
      </c>
      <c r="O7" s="5" t="s">
        <v>38</v>
      </c>
      <c r="P7" s="7" t="s">
        <v>90</v>
      </c>
      <c r="Q7" s="31"/>
      <c r="R7" s="21"/>
      <c r="S7" s="26"/>
      <c r="T7" s="29"/>
    </row>
    <row r="8" spans="1:20" ht="51" x14ac:dyDescent="0.25">
      <c r="A8" s="11" t="s">
        <v>91</v>
      </c>
      <c r="B8" s="5" t="s">
        <v>39</v>
      </c>
      <c r="C8" s="5">
        <v>1</v>
      </c>
      <c r="D8" s="5">
        <v>60</v>
      </c>
      <c r="E8" s="5"/>
      <c r="F8" s="5"/>
      <c r="G8" s="5"/>
      <c r="H8" s="7" t="s">
        <v>40</v>
      </c>
      <c r="I8" s="5"/>
      <c r="J8" s="6"/>
      <c r="K8" s="12" t="s">
        <v>38</v>
      </c>
      <c r="L8" s="5" t="s">
        <v>38</v>
      </c>
      <c r="M8" s="5" t="s">
        <v>37</v>
      </c>
      <c r="N8" s="5" t="s">
        <v>38</v>
      </c>
      <c r="O8" s="5" t="s">
        <v>38</v>
      </c>
      <c r="P8" s="7" t="s">
        <v>92</v>
      </c>
      <c r="Q8" s="31"/>
      <c r="R8" s="21"/>
      <c r="S8" s="26"/>
      <c r="T8" s="29"/>
    </row>
    <row r="9" spans="1:20" ht="51" x14ac:dyDescent="0.25">
      <c r="A9" s="11" t="s">
        <v>93</v>
      </c>
      <c r="B9" s="5" t="s">
        <v>39</v>
      </c>
      <c r="C9" s="5">
        <v>1</v>
      </c>
      <c r="D9" s="5">
        <v>60</v>
      </c>
      <c r="E9" s="5"/>
      <c r="F9" s="5"/>
      <c r="G9" s="5"/>
      <c r="H9" s="7" t="s">
        <v>40</v>
      </c>
      <c r="I9" s="5"/>
      <c r="J9" s="6"/>
      <c r="K9" s="12" t="s">
        <v>38</v>
      </c>
      <c r="L9" s="5" t="s">
        <v>38</v>
      </c>
      <c r="M9" s="5" t="s">
        <v>37</v>
      </c>
      <c r="N9" s="5" t="s">
        <v>38</v>
      </c>
      <c r="O9" s="5" t="s">
        <v>38</v>
      </c>
      <c r="P9" s="7" t="s">
        <v>94</v>
      </c>
      <c r="Q9" s="31"/>
      <c r="R9" s="21"/>
      <c r="S9" s="26"/>
      <c r="T9" s="29"/>
    </row>
    <row r="10" spans="1:20" ht="51" x14ac:dyDescent="0.25">
      <c r="A10" s="11" t="s">
        <v>95</v>
      </c>
      <c r="B10" s="5" t="s">
        <v>39</v>
      </c>
      <c r="C10" s="5">
        <v>1</v>
      </c>
      <c r="D10" s="5">
        <v>80</v>
      </c>
      <c r="E10" s="5"/>
      <c r="F10" s="5"/>
      <c r="G10" s="5"/>
      <c r="H10" s="7" t="s">
        <v>40</v>
      </c>
      <c r="I10" s="5"/>
      <c r="J10" s="6"/>
      <c r="K10" s="12" t="s">
        <v>38</v>
      </c>
      <c r="L10" s="5" t="s">
        <v>38</v>
      </c>
      <c r="M10" s="5" t="s">
        <v>37</v>
      </c>
      <c r="N10" s="5" t="s">
        <v>38</v>
      </c>
      <c r="O10" s="5" t="s">
        <v>38</v>
      </c>
      <c r="P10" s="7" t="s">
        <v>96</v>
      </c>
      <c r="Q10" s="31"/>
      <c r="R10" s="21"/>
      <c r="S10" s="26"/>
      <c r="T10" s="29"/>
    </row>
    <row r="11" spans="1:20" ht="51" x14ac:dyDescent="0.25">
      <c r="A11" s="11" t="s">
        <v>97</v>
      </c>
      <c r="B11" s="5" t="s">
        <v>39</v>
      </c>
      <c r="C11" s="5">
        <v>1</v>
      </c>
      <c r="D11" s="5">
        <v>20</v>
      </c>
      <c r="E11" s="5"/>
      <c r="F11" s="5"/>
      <c r="G11" s="5"/>
      <c r="H11" s="7" t="s">
        <v>40</v>
      </c>
      <c r="I11" s="5"/>
      <c r="J11" s="6"/>
      <c r="K11" s="12" t="s">
        <v>38</v>
      </c>
      <c r="L11" s="5" t="s">
        <v>38</v>
      </c>
      <c r="M11" s="5" t="s">
        <v>37</v>
      </c>
      <c r="N11" s="5" t="s">
        <v>38</v>
      </c>
      <c r="O11" s="5" t="s">
        <v>38</v>
      </c>
      <c r="P11" s="7" t="s">
        <v>98</v>
      </c>
      <c r="Q11" s="31"/>
      <c r="R11" s="21"/>
      <c r="S11" s="26"/>
      <c r="T11" s="29"/>
    </row>
    <row r="13" spans="1:20" x14ac:dyDescent="0.25">
      <c r="A13" s="73" t="s">
        <v>20</v>
      </c>
      <c r="B13" s="74"/>
      <c r="C13" s="75"/>
    </row>
    <row r="14" spans="1:20" x14ac:dyDescent="0.25">
      <c r="A14" s="16" t="s">
        <v>21</v>
      </c>
      <c r="B14" s="15" t="s">
        <v>0</v>
      </c>
      <c r="C14" s="17" t="s">
        <v>22</v>
      </c>
    </row>
    <row r="15" spans="1:20" ht="64.5" thickBot="1" x14ac:dyDescent="0.3">
      <c r="A15" s="48" t="s">
        <v>109</v>
      </c>
      <c r="B15" s="14" t="s">
        <v>110</v>
      </c>
      <c r="C15" s="44" t="str">
        <f>A7</f>
        <v>sede</v>
      </c>
    </row>
    <row r="17" spans="1:18" x14ac:dyDescent="0.25">
      <c r="A17" s="76" t="s">
        <v>23</v>
      </c>
      <c r="B17" s="77"/>
      <c r="C17" s="77" t="s">
        <v>0</v>
      </c>
      <c r="D17" s="77"/>
      <c r="E17" s="77"/>
      <c r="F17" s="77"/>
      <c r="G17" s="77" t="s">
        <v>24</v>
      </c>
      <c r="H17" s="77"/>
      <c r="I17" s="77"/>
      <c r="J17" s="77" t="s">
        <v>25</v>
      </c>
      <c r="K17" s="77"/>
      <c r="L17" s="77"/>
      <c r="M17" s="77"/>
      <c r="N17" s="77"/>
      <c r="O17" s="77" t="s">
        <v>26</v>
      </c>
      <c r="P17" s="77"/>
      <c r="Q17" s="61" t="s">
        <v>27</v>
      </c>
      <c r="R17" s="61"/>
    </row>
    <row r="18" spans="1:18" x14ac:dyDescent="0.25">
      <c r="A18" s="78"/>
      <c r="B18" s="61"/>
      <c r="C18" s="61"/>
      <c r="D18" s="61"/>
      <c r="E18" s="61"/>
      <c r="F18" s="61"/>
      <c r="G18" s="18" t="s">
        <v>28</v>
      </c>
      <c r="H18" s="18" t="s">
        <v>29</v>
      </c>
      <c r="I18" s="18" t="s">
        <v>0</v>
      </c>
      <c r="J18" s="18" t="s">
        <v>5</v>
      </c>
      <c r="K18" s="61" t="s">
        <v>0</v>
      </c>
      <c r="L18" s="61"/>
      <c r="M18" s="61"/>
      <c r="N18" s="61"/>
      <c r="O18" s="18" t="s">
        <v>30</v>
      </c>
      <c r="P18" s="18" t="s">
        <v>0</v>
      </c>
      <c r="Q18" s="18" t="s">
        <v>31</v>
      </c>
      <c r="R18" s="18" t="s">
        <v>32</v>
      </c>
    </row>
    <row r="19" spans="1:18" x14ac:dyDescent="0.25">
      <c r="A19" s="52" t="s">
        <v>100</v>
      </c>
      <c r="B19" s="53"/>
      <c r="C19" s="54" t="s">
        <v>101</v>
      </c>
      <c r="D19" s="55"/>
      <c r="E19" s="55"/>
      <c r="F19" s="56"/>
      <c r="G19" s="49" t="s">
        <v>84</v>
      </c>
      <c r="H19" s="50" t="str">
        <f>'[1]Listado Objetos de Dominio'!A2</f>
        <v>Tienda</v>
      </c>
      <c r="I19" s="51" t="s">
        <v>102</v>
      </c>
      <c r="J19" s="26"/>
      <c r="K19" s="153"/>
      <c r="L19" s="153"/>
      <c r="M19" s="153"/>
      <c r="N19" s="153"/>
      <c r="O19" s="26" t="s">
        <v>99</v>
      </c>
      <c r="P19" s="27" t="s">
        <v>103</v>
      </c>
      <c r="Q19" s="27" t="s">
        <v>47</v>
      </c>
      <c r="R19" s="26" t="s">
        <v>104</v>
      </c>
    </row>
  </sheetData>
  <mergeCells count="14">
    <mergeCell ref="A1:P1"/>
    <mergeCell ref="B2:P2"/>
    <mergeCell ref="B3:P3"/>
    <mergeCell ref="A13:C13"/>
    <mergeCell ref="A17:B18"/>
    <mergeCell ref="C17:F18"/>
    <mergeCell ref="G17:I17"/>
    <mergeCell ref="J17:N17"/>
    <mergeCell ref="O17:P17"/>
    <mergeCell ref="Q17:R17"/>
    <mergeCell ref="K18:N18"/>
    <mergeCell ref="A19:B19"/>
    <mergeCell ref="C19:F19"/>
    <mergeCell ref="K19:N19"/>
  </mergeCells>
  <hyperlinks>
    <hyperlink ref="A1" location="'Objetos de Dominio'!A1" display="Volver al inicio" xr:uid="{0B1545AD-29BB-4EFB-AF29-861461F898CC}"/>
    <hyperlink ref="R4" location="'Objeto Dominio 2'!A17" display="'Objeto Dominio 2'!A17" xr:uid="{222976DA-2773-4D9C-8902-96278F4BD9B9}"/>
    <hyperlink ref="S4" location="'Objeto Dominio 2'!A18" display="'Objeto Dominio 2'!A18" xr:uid="{548D45AE-4C0C-4BC6-BFAF-645D2F79D42D}"/>
    <hyperlink ref="T4" location="'Objeto Dominio 2'!A19" display="'Objeto Dominio 2'!A19" xr:uid="{4FEFAF7F-3604-4198-BC83-0D985CF737EC}"/>
    <hyperlink ref="Q4" location="'Objeto Dominio 2'!A16" display="'Objeto Dominio 2'!A16" xr:uid="{AD5A7DA9-ED06-440A-8D90-01C3811D5344}"/>
    <hyperlink ref="A1:P1" location="'Listado Objetos de Dominio'!A1" display="&lt;-Volver al inicio" xr:uid="{84716785-9C15-478F-8C41-22975DB4B474}"/>
    <hyperlink ref="C15" location="Tienda!A7" display="Tienda!A7" xr:uid="{BD5920B6-9B56-4839-9BEF-634407E238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24"/>
  <sheetViews>
    <sheetView workbookViewId="0">
      <pane ySplit="2" topLeftCell="A11" activePane="bottomLeft" state="frozen"/>
      <selection pane="bottomLeft" activeCell="D9" sqref="D9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6.85546875" style="1" bestFit="1" customWidth="1"/>
    <col min="9" max="9" width="79.28515625" style="1" bestFit="1" customWidth="1"/>
    <col min="10" max="10" width="18.140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20" x14ac:dyDescent="0.25">
      <c r="A2" s="4" t="s">
        <v>2</v>
      </c>
      <c r="B2" s="71" t="str">
        <f>'Listado Objetos de Dominio'!A2</f>
        <v>Proveedores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20" ht="15.75" thickBot="1" x14ac:dyDescent="0.3">
      <c r="A3" s="4" t="s">
        <v>3</v>
      </c>
      <c r="B3" s="72" t="str">
        <f>'Listado Objetos de Dominio'!B2</f>
        <v>Objeto de dominio el cual representa una empresa que suministra productos a la tienda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4" t="str">
        <f>A15</f>
        <v>Crear proveedor</v>
      </c>
      <c r="R4" s="32" t="str">
        <f>A18</f>
        <v>Consultar proveedor</v>
      </c>
      <c r="S4" s="33" t="str">
        <f>A19</f>
        <v>Modificar proveedor</v>
      </c>
      <c r="T4" s="2" t="str">
        <f>A22</f>
        <v>Eliminar proveedor</v>
      </c>
    </row>
    <row r="5" spans="1:20" ht="25.5" x14ac:dyDescent="0.25">
      <c r="A5" s="11" t="s">
        <v>34</v>
      </c>
      <c r="B5" s="5" t="s">
        <v>35</v>
      </c>
      <c r="C5" s="5"/>
      <c r="D5" s="5"/>
      <c r="E5" s="5"/>
      <c r="F5" s="5">
        <v>1</v>
      </c>
      <c r="G5" s="5"/>
      <c r="H5" s="5"/>
      <c r="I5" s="5"/>
      <c r="J5" s="13" t="s">
        <v>36</v>
      </c>
      <c r="K5" s="12" t="s">
        <v>37</v>
      </c>
      <c r="L5" s="5" t="s">
        <v>38</v>
      </c>
      <c r="M5" s="5" t="s">
        <v>37</v>
      </c>
      <c r="N5" s="5" t="s">
        <v>38</v>
      </c>
      <c r="O5" s="5" t="s">
        <v>37</v>
      </c>
      <c r="P5" s="7" t="s">
        <v>41</v>
      </c>
      <c r="Q5" s="31"/>
      <c r="R5" s="21"/>
      <c r="S5" s="26"/>
      <c r="T5" s="29"/>
    </row>
    <row r="6" spans="1:20" ht="38.25" x14ac:dyDescent="0.25">
      <c r="A6" s="11" t="s">
        <v>19</v>
      </c>
      <c r="B6" s="42" t="s">
        <v>39</v>
      </c>
      <c r="C6" s="5">
        <v>1</v>
      </c>
      <c r="D6" s="5">
        <v>40</v>
      </c>
      <c r="E6" s="5"/>
      <c r="F6" s="5"/>
      <c r="G6" s="5"/>
      <c r="H6" s="7" t="s">
        <v>40</v>
      </c>
      <c r="I6" s="5"/>
      <c r="J6" s="13"/>
      <c r="K6" s="12" t="s">
        <v>38</v>
      </c>
      <c r="L6" s="5" t="s">
        <v>38</v>
      </c>
      <c r="M6" s="5" t="s">
        <v>37</v>
      </c>
      <c r="N6" s="5" t="s">
        <v>38</v>
      </c>
      <c r="O6" s="5" t="s">
        <v>38</v>
      </c>
      <c r="P6" s="7" t="s">
        <v>42</v>
      </c>
      <c r="Q6" s="31"/>
      <c r="R6" s="21"/>
      <c r="S6" s="26"/>
      <c r="T6" s="29"/>
    </row>
    <row r="7" spans="1:20" ht="38.25" x14ac:dyDescent="0.25">
      <c r="A7" s="11" t="s">
        <v>0</v>
      </c>
      <c r="B7" s="41" t="s">
        <v>39</v>
      </c>
      <c r="C7" s="5">
        <v>1</v>
      </c>
      <c r="D7" s="5">
        <v>120</v>
      </c>
      <c r="E7" s="5"/>
      <c r="F7" s="5"/>
      <c r="G7" s="5"/>
      <c r="H7" s="7" t="s">
        <v>40</v>
      </c>
      <c r="I7" s="5"/>
      <c r="J7" s="6"/>
      <c r="K7" s="5" t="s">
        <v>38</v>
      </c>
      <c r="L7" s="5" t="s">
        <v>38</v>
      </c>
      <c r="M7" s="5" t="s">
        <v>37</v>
      </c>
      <c r="N7" s="5" t="s">
        <v>38</v>
      </c>
      <c r="O7" s="5" t="s">
        <v>38</v>
      </c>
      <c r="P7" s="7" t="s">
        <v>43</v>
      </c>
      <c r="Q7" s="31"/>
      <c r="R7" s="21"/>
      <c r="S7" s="26"/>
      <c r="T7" s="29"/>
    </row>
    <row r="8" spans="1:20" ht="15.75" thickBot="1" x14ac:dyDescent="0.3"/>
    <row r="9" spans="1:20" x14ac:dyDescent="0.25">
      <c r="A9" s="73" t="s">
        <v>20</v>
      </c>
      <c r="B9" s="74"/>
      <c r="C9" s="75"/>
    </row>
    <row r="10" spans="1:20" x14ac:dyDescent="0.25">
      <c r="A10" s="16" t="s">
        <v>21</v>
      </c>
      <c r="B10" s="15" t="s">
        <v>0</v>
      </c>
      <c r="C10" s="17" t="s">
        <v>22</v>
      </c>
    </row>
    <row r="11" spans="1:20" ht="51.75" thickBot="1" x14ac:dyDescent="0.3">
      <c r="A11" s="43" t="s">
        <v>44</v>
      </c>
      <c r="B11" s="14" t="s">
        <v>45</v>
      </c>
      <c r="C11" s="44" t="str">
        <f>A6</f>
        <v>Nombre</v>
      </c>
    </row>
    <row r="13" spans="1:20" x14ac:dyDescent="0.25">
      <c r="A13" s="76" t="s">
        <v>23</v>
      </c>
      <c r="B13" s="77"/>
      <c r="C13" s="77" t="s">
        <v>0</v>
      </c>
      <c r="D13" s="77"/>
      <c r="E13" s="77"/>
      <c r="F13" s="77"/>
      <c r="G13" s="77" t="s">
        <v>24</v>
      </c>
      <c r="H13" s="77"/>
      <c r="I13" s="77"/>
      <c r="J13" s="77" t="s">
        <v>25</v>
      </c>
      <c r="K13" s="77"/>
      <c r="L13" s="77"/>
      <c r="M13" s="77"/>
      <c r="N13" s="77"/>
      <c r="O13" s="77" t="s">
        <v>26</v>
      </c>
      <c r="P13" s="77"/>
      <c r="Q13" s="77" t="s">
        <v>27</v>
      </c>
      <c r="R13" s="79"/>
    </row>
    <row r="14" spans="1:20" x14ac:dyDescent="0.25">
      <c r="A14" s="78"/>
      <c r="B14" s="61"/>
      <c r="C14" s="61"/>
      <c r="D14" s="61"/>
      <c r="E14" s="61"/>
      <c r="F14" s="61"/>
      <c r="G14" s="18" t="s">
        <v>28</v>
      </c>
      <c r="H14" s="18" t="s">
        <v>29</v>
      </c>
      <c r="I14" s="18" t="s">
        <v>0</v>
      </c>
      <c r="J14" s="18" t="s">
        <v>5</v>
      </c>
      <c r="K14" s="61" t="s">
        <v>0</v>
      </c>
      <c r="L14" s="61"/>
      <c r="M14" s="61"/>
      <c r="N14" s="61"/>
      <c r="O14" s="18" t="s">
        <v>30</v>
      </c>
      <c r="P14" s="18" t="s">
        <v>0</v>
      </c>
      <c r="Q14" s="18" t="s">
        <v>31</v>
      </c>
      <c r="R14" s="23" t="s">
        <v>32</v>
      </c>
    </row>
    <row r="15" spans="1:20" ht="15" customHeight="1" x14ac:dyDescent="0.25">
      <c r="A15" s="114" t="s">
        <v>48</v>
      </c>
      <c r="B15" s="115"/>
      <c r="C15" s="120" t="s">
        <v>52</v>
      </c>
      <c r="D15" s="121"/>
      <c r="E15" s="121"/>
      <c r="F15" s="122"/>
      <c r="G15" s="146" t="s">
        <v>56</v>
      </c>
      <c r="H15" s="99" t="str">
        <f>B2</f>
        <v>Proveedores</v>
      </c>
      <c r="I15" s="106" t="s">
        <v>57</v>
      </c>
      <c r="J15" s="62"/>
      <c r="K15" s="64"/>
      <c r="L15" s="65"/>
      <c r="M15" s="65"/>
      <c r="N15" s="66"/>
      <c r="O15" s="19" t="s">
        <v>61</v>
      </c>
      <c r="P15" s="20" t="s">
        <v>62</v>
      </c>
      <c r="Q15" s="19" t="s">
        <v>75</v>
      </c>
      <c r="R15" s="24" t="s">
        <v>80</v>
      </c>
    </row>
    <row r="16" spans="1:20" ht="15" customHeight="1" x14ac:dyDescent="0.25">
      <c r="A16" s="116"/>
      <c r="B16" s="117"/>
      <c r="C16" s="123"/>
      <c r="D16" s="124"/>
      <c r="E16" s="124"/>
      <c r="F16" s="125"/>
      <c r="G16" s="147"/>
      <c r="H16" s="100"/>
      <c r="I16" s="107"/>
      <c r="J16" s="95"/>
      <c r="K16" s="96"/>
      <c r="L16" s="97"/>
      <c r="M16" s="97"/>
      <c r="N16" s="98"/>
      <c r="O16" s="19" t="s">
        <v>63</v>
      </c>
      <c r="P16" s="20" t="s">
        <v>64</v>
      </c>
      <c r="Q16" s="19" t="s">
        <v>46</v>
      </c>
      <c r="R16" s="24" t="s">
        <v>80</v>
      </c>
    </row>
    <row r="17" spans="1:18" ht="15" customHeight="1" x14ac:dyDescent="0.25">
      <c r="A17" s="118"/>
      <c r="B17" s="119"/>
      <c r="C17" s="126"/>
      <c r="D17" s="127"/>
      <c r="E17" s="127"/>
      <c r="F17" s="128"/>
      <c r="G17" s="148"/>
      <c r="H17" s="101"/>
      <c r="I17" s="108"/>
      <c r="J17" s="63"/>
      <c r="K17" s="67"/>
      <c r="L17" s="68"/>
      <c r="M17" s="68"/>
      <c r="N17" s="69"/>
      <c r="O17" s="19" t="s">
        <v>65</v>
      </c>
      <c r="P17" s="20" t="s">
        <v>66</v>
      </c>
      <c r="Q17" s="19" t="s">
        <v>76</v>
      </c>
      <c r="R17" s="24" t="s">
        <v>80</v>
      </c>
    </row>
    <row r="18" spans="1:18" ht="31.5" customHeight="1" x14ac:dyDescent="0.25">
      <c r="A18" s="109" t="s">
        <v>49</v>
      </c>
      <c r="B18" s="110"/>
      <c r="C18" s="111" t="s">
        <v>53</v>
      </c>
      <c r="D18" s="112"/>
      <c r="E18" s="112"/>
      <c r="F18" s="113"/>
      <c r="G18" s="38" t="s">
        <v>56</v>
      </c>
      <c r="H18" s="36" t="str">
        <f>B2</f>
        <v>Proveedores</v>
      </c>
      <c r="I18" s="37" t="s">
        <v>58</v>
      </c>
      <c r="J18" s="35"/>
      <c r="K18" s="94"/>
      <c r="L18" s="94"/>
      <c r="M18" s="94"/>
      <c r="N18" s="94"/>
      <c r="O18" s="46" t="s">
        <v>67</v>
      </c>
      <c r="P18" s="47" t="s">
        <v>68</v>
      </c>
      <c r="Q18" s="22" t="s">
        <v>47</v>
      </c>
      <c r="R18" s="25" t="s">
        <v>81</v>
      </c>
    </row>
    <row r="19" spans="1:18" ht="15" customHeight="1" x14ac:dyDescent="0.25">
      <c r="A19" s="139" t="s">
        <v>50</v>
      </c>
      <c r="B19" s="140"/>
      <c r="C19" s="129" t="s">
        <v>54</v>
      </c>
      <c r="D19" s="130"/>
      <c r="E19" s="130"/>
      <c r="F19" s="131"/>
      <c r="G19" s="149" t="s">
        <v>56</v>
      </c>
      <c r="H19" s="102" t="str">
        <f>B2</f>
        <v>Proveedores</v>
      </c>
      <c r="I19" s="80" t="s">
        <v>59</v>
      </c>
      <c r="J19" s="84"/>
      <c r="K19" s="57"/>
      <c r="L19" s="58"/>
      <c r="M19" s="58"/>
      <c r="N19" s="59"/>
      <c r="O19" s="26" t="s">
        <v>61</v>
      </c>
      <c r="P19" s="27" t="s">
        <v>62</v>
      </c>
      <c r="Q19" s="27" t="s">
        <v>75</v>
      </c>
      <c r="R19" s="28" t="s">
        <v>82</v>
      </c>
    </row>
    <row r="20" spans="1:18" ht="15" customHeight="1" x14ac:dyDescent="0.25">
      <c r="A20" s="141"/>
      <c r="B20" s="142"/>
      <c r="C20" s="132"/>
      <c r="D20" s="133"/>
      <c r="E20" s="133"/>
      <c r="F20" s="134"/>
      <c r="G20" s="150"/>
      <c r="H20" s="103"/>
      <c r="I20" s="81"/>
      <c r="J20" s="85"/>
      <c r="K20" s="87"/>
      <c r="L20" s="88"/>
      <c r="M20" s="88"/>
      <c r="N20" s="89"/>
      <c r="O20" s="26" t="s">
        <v>63</v>
      </c>
      <c r="P20" s="27" t="s">
        <v>64</v>
      </c>
      <c r="Q20" s="27" t="s">
        <v>46</v>
      </c>
      <c r="R20" s="28" t="s">
        <v>82</v>
      </c>
    </row>
    <row r="21" spans="1:18" ht="15" customHeight="1" x14ac:dyDescent="0.25">
      <c r="A21" s="143"/>
      <c r="B21" s="144"/>
      <c r="C21" s="135"/>
      <c r="D21" s="136"/>
      <c r="E21" s="136"/>
      <c r="F21" s="137"/>
      <c r="G21" s="151"/>
      <c r="H21" s="104"/>
      <c r="I21" s="82"/>
      <c r="J21" s="86"/>
      <c r="K21" s="90"/>
      <c r="L21" s="91"/>
      <c r="M21" s="91"/>
      <c r="N21" s="92"/>
      <c r="O21" s="26" t="s">
        <v>69</v>
      </c>
      <c r="P21" s="27" t="s">
        <v>70</v>
      </c>
      <c r="Q21" s="27" t="s">
        <v>78</v>
      </c>
      <c r="R21" s="28" t="s">
        <v>82</v>
      </c>
    </row>
    <row r="22" spans="1:18" ht="15" customHeight="1" x14ac:dyDescent="0.25">
      <c r="A22" s="145" t="s">
        <v>51</v>
      </c>
      <c r="B22" s="145"/>
      <c r="C22" s="83" t="s">
        <v>55</v>
      </c>
      <c r="D22" s="83"/>
      <c r="E22" s="83"/>
      <c r="F22" s="83"/>
      <c r="G22" s="138" t="s">
        <v>56</v>
      </c>
      <c r="H22" s="105" t="str">
        <f>B2</f>
        <v>Proveedores</v>
      </c>
      <c r="I22" s="83" t="s">
        <v>60</v>
      </c>
      <c r="J22" s="60"/>
      <c r="K22" s="93"/>
      <c r="L22" s="93"/>
      <c r="M22" s="93"/>
      <c r="N22" s="93"/>
      <c r="O22" s="29" t="s">
        <v>63</v>
      </c>
      <c r="P22" s="30" t="s">
        <v>64</v>
      </c>
      <c r="Q22" s="30" t="s">
        <v>46</v>
      </c>
      <c r="R22" s="29" t="s">
        <v>83</v>
      </c>
    </row>
    <row r="23" spans="1:18" x14ac:dyDescent="0.25">
      <c r="A23" s="145"/>
      <c r="B23" s="145"/>
      <c r="C23" s="83"/>
      <c r="D23" s="83"/>
      <c r="E23" s="83"/>
      <c r="F23" s="83"/>
      <c r="G23" s="138"/>
      <c r="H23" s="105"/>
      <c r="I23" s="83"/>
      <c r="J23" s="60"/>
      <c r="K23" s="93"/>
      <c r="L23" s="93"/>
      <c r="M23" s="93"/>
      <c r="N23" s="93"/>
      <c r="O23" s="29" t="s">
        <v>71</v>
      </c>
      <c r="P23" s="30" t="s">
        <v>72</v>
      </c>
      <c r="Q23" s="29" t="s">
        <v>77</v>
      </c>
      <c r="R23" s="29" t="s">
        <v>83</v>
      </c>
    </row>
    <row r="24" spans="1:18" ht="30" x14ac:dyDescent="0.25">
      <c r="A24" s="145"/>
      <c r="B24" s="145"/>
      <c r="C24" s="83"/>
      <c r="D24" s="83"/>
      <c r="E24" s="83"/>
      <c r="F24" s="83"/>
      <c r="G24" s="138"/>
      <c r="H24" s="105"/>
      <c r="I24" s="83"/>
      <c r="J24" s="60"/>
      <c r="K24" s="93"/>
      <c r="L24" s="93"/>
      <c r="M24" s="93"/>
      <c r="N24" s="93"/>
      <c r="O24" s="29" t="s">
        <v>73</v>
      </c>
      <c r="P24" s="30" t="s">
        <v>74</v>
      </c>
      <c r="Q24" s="29" t="s">
        <v>79</v>
      </c>
      <c r="R24" s="29" t="s">
        <v>83</v>
      </c>
    </row>
  </sheetData>
  <mergeCells count="35">
    <mergeCell ref="H15:H17"/>
    <mergeCell ref="H19:H21"/>
    <mergeCell ref="H22:H24"/>
    <mergeCell ref="I15:I17"/>
    <mergeCell ref="A18:B18"/>
    <mergeCell ref="C18:F18"/>
    <mergeCell ref="A15:B17"/>
    <mergeCell ref="C15:F17"/>
    <mergeCell ref="C19:F21"/>
    <mergeCell ref="C22:F24"/>
    <mergeCell ref="G22:G24"/>
    <mergeCell ref="A19:B21"/>
    <mergeCell ref="A22:B24"/>
    <mergeCell ref="G15:G17"/>
    <mergeCell ref="G19:G21"/>
    <mergeCell ref="A1:P1"/>
    <mergeCell ref="B2:P2"/>
    <mergeCell ref="B3:P3"/>
    <mergeCell ref="A9:C9"/>
    <mergeCell ref="A13:B14"/>
    <mergeCell ref="C13:F14"/>
    <mergeCell ref="G13:I13"/>
    <mergeCell ref="J13:N13"/>
    <mergeCell ref="O13:P13"/>
    <mergeCell ref="Q13:R13"/>
    <mergeCell ref="K14:N14"/>
    <mergeCell ref="I19:I21"/>
    <mergeCell ref="I22:I24"/>
    <mergeCell ref="J19:J21"/>
    <mergeCell ref="J22:J24"/>
    <mergeCell ref="K19:N21"/>
    <mergeCell ref="K22:N24"/>
    <mergeCell ref="K18:N18"/>
    <mergeCell ref="J15:J17"/>
    <mergeCell ref="K15:N17"/>
  </mergeCells>
  <hyperlinks>
    <hyperlink ref="A1" location="'Objetos de Dominio'!A1" display="Volver al inicio" xr:uid="{BD3FFCC5-4B44-4838-A36D-76DB08190487}"/>
    <hyperlink ref="H22" location="Proveedor!B2" display="Proveedor!B2" xr:uid="{25C12BD1-D4FF-4A66-A1D2-16B9D6F696EA}"/>
    <hyperlink ref="R4" location="'Objeto Dominio 1'!A17" display="'Objeto Dominio 1'!A17" xr:uid="{A2870EFD-A505-493E-87E8-2E1411795896}"/>
    <hyperlink ref="S4" location="'Objeto Dominio 1'!A18" display="'Objeto Dominio 1'!A18" xr:uid="{255B7490-DDA4-4BEF-98CA-B99448352900}"/>
    <hyperlink ref="T4" location="'Objeto Dominio 1'!A19" display="'Objeto Dominio 1'!A19" xr:uid="{706882A1-07E0-4948-8B9C-8861D2CC8FE3}"/>
    <hyperlink ref="A18:B18" location="'Objeto Dominio 1'!R4" display="Reponsabilidad 2" xr:uid="{B337A699-0CE0-4F38-BF55-7E8C0A137EBF}"/>
    <hyperlink ref="Q4" location="'Objeto Dominio 1'!A16" display="'Objeto Dominio 1'!A16" xr:uid="{B7DC66C7-CAF0-414F-9819-29E983398B1B}"/>
    <hyperlink ref="A1:P1" location="'Listado Objetos de Dominio'!A1" display="&lt;-Volver al inicio" xr:uid="{EDAD5212-8D62-4F21-A63F-5CE874FBE78D}"/>
    <hyperlink ref="C11" location="Proveedor!A6" display="Proveedor!A6" xr:uid="{E18F6B7C-F261-461B-8CCB-BEFBA6BE0929}"/>
    <hyperlink ref="H15" location="Proveedor!B2" display="Proveedor!B2" xr:uid="{A4918688-F111-443C-A99C-5A921CBB3E41}"/>
    <hyperlink ref="H18" location="Proveedor!B2" display="Proveedor!B2" xr:uid="{0AF93537-164D-4D59-930F-7B18E9D58D8E}"/>
    <hyperlink ref="H19" location="Proveedor!B2" display="Proveedor!B2" xr:uid="{7276C03E-D5A8-4AF2-9C98-B1E74F90C0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1FC2-57EA-455B-815F-DCC339DA0A40}">
  <dimension ref="A1:T19"/>
  <sheetViews>
    <sheetView tabSelected="1" workbookViewId="0">
      <selection activeCell="D21" sqref="D21"/>
    </sheetView>
  </sheetViews>
  <sheetFormatPr baseColWidth="10" defaultRowHeight="15" x14ac:dyDescent="0.25"/>
  <cols>
    <col min="1" max="1" width="24.42578125" bestFit="1" customWidth="1"/>
    <col min="2" max="2" width="36.140625" customWidth="1"/>
    <col min="3" max="3" width="20.140625" bestFit="1" customWidth="1"/>
    <col min="4" max="4" width="14.42578125" bestFit="1" customWidth="1"/>
    <col min="5" max="5" width="8" bestFit="1" customWidth="1"/>
    <col min="6" max="6" width="10.42578125" bestFit="1" customWidth="1"/>
    <col min="7" max="7" width="10.28515625" bestFit="1" customWidth="1"/>
    <col min="8" max="8" width="22.7109375" customWidth="1"/>
    <col min="9" max="9" width="19.140625" customWidth="1"/>
    <col min="10" max="10" width="12.140625" bestFit="1" customWidth="1"/>
    <col min="11" max="11" width="14.42578125" bestFit="1" customWidth="1"/>
    <col min="12" max="12" width="10" bestFit="1" customWidth="1"/>
    <col min="14" max="14" width="9.140625" bestFit="1" customWidth="1"/>
    <col min="15" max="15" width="18.28515625" bestFit="1" customWidth="1"/>
    <col min="16" max="16" width="75.42578125" bestFit="1" customWidth="1"/>
    <col min="17" max="17" width="66" bestFit="1" customWidth="1"/>
    <col min="18" max="18" width="32.7109375" bestFit="1" customWidth="1"/>
    <col min="19" max="19" width="18" bestFit="1" customWidth="1"/>
    <col min="20" max="20" width="18.140625" bestFit="1" customWidth="1"/>
  </cols>
  <sheetData>
    <row r="1" spans="1:20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1"/>
      <c r="R1" s="1"/>
      <c r="S1" s="1"/>
      <c r="T1" s="1"/>
    </row>
    <row r="2" spans="1:20" x14ac:dyDescent="0.25">
      <c r="A2" s="4" t="s">
        <v>2</v>
      </c>
      <c r="B2" s="71" t="str">
        <f>'[2]Listado Objetos de Dominio'!$A$2</f>
        <v xml:space="preserve">Producto 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1"/>
      <c r="R2" s="1"/>
      <c r="S2" s="1"/>
      <c r="T2" s="1"/>
    </row>
    <row r="3" spans="1:20" ht="15.75" thickBot="1" x14ac:dyDescent="0.3">
      <c r="A3" s="4" t="s">
        <v>3</v>
      </c>
      <c r="B3" s="72" t="str">
        <f>'[2]Listado Objetos de Dominio'!$B$2</f>
        <v xml:space="preserve">Objeto de dominio el cual nos representa un articulo que se puede comprar en la tienda 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1"/>
      <c r="R3" s="1"/>
      <c r="S3" s="1"/>
      <c r="T3" s="1"/>
    </row>
    <row r="4" spans="1:20" x14ac:dyDescent="0.2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10" t="s">
        <v>0</v>
      </c>
      <c r="Q4" s="34" t="e">
        <f>#REF!</f>
        <v>#REF!</v>
      </c>
      <c r="R4" s="32" t="e">
        <f>#REF!</f>
        <v>#REF!</v>
      </c>
      <c r="S4" s="33" t="str">
        <f>A19</f>
        <v>Consultar producto</v>
      </c>
      <c r="T4" s="2" t="e">
        <f>#REF!</f>
        <v>#REF!</v>
      </c>
    </row>
    <row r="5" spans="1:20" ht="39" customHeight="1" x14ac:dyDescent="0.25">
      <c r="A5" s="11" t="s">
        <v>34</v>
      </c>
      <c r="B5" s="5" t="s">
        <v>35</v>
      </c>
      <c r="C5" s="5"/>
      <c r="D5" s="5"/>
      <c r="E5" s="5"/>
      <c r="F5" s="5">
        <v>1</v>
      </c>
      <c r="G5" s="5"/>
      <c r="H5" s="5"/>
      <c r="I5" s="5"/>
      <c r="J5" s="13" t="s">
        <v>36</v>
      </c>
      <c r="K5" s="12" t="s">
        <v>37</v>
      </c>
      <c r="L5" s="5" t="s">
        <v>38</v>
      </c>
      <c r="M5" s="5" t="s">
        <v>37</v>
      </c>
      <c r="N5" s="5" t="s">
        <v>38</v>
      </c>
      <c r="O5" s="5" t="s">
        <v>37</v>
      </c>
      <c r="P5" s="7" t="s">
        <v>111</v>
      </c>
      <c r="Q5" s="31"/>
      <c r="R5" s="21"/>
      <c r="S5" s="26"/>
      <c r="T5" s="29"/>
    </row>
    <row r="6" spans="1:20" ht="27" customHeight="1" x14ac:dyDescent="0.25">
      <c r="A6" s="11" t="s">
        <v>112</v>
      </c>
      <c r="B6" s="5" t="s">
        <v>39</v>
      </c>
      <c r="C6" s="5">
        <v>1</v>
      </c>
      <c r="D6" s="5">
        <v>40</v>
      </c>
      <c r="E6" s="5"/>
      <c r="F6" s="5"/>
      <c r="G6" s="5"/>
      <c r="H6" s="7" t="s">
        <v>40</v>
      </c>
      <c r="I6" s="5"/>
      <c r="J6" s="13"/>
      <c r="K6" s="12" t="s">
        <v>38</v>
      </c>
      <c r="L6" s="5" t="s">
        <v>38</v>
      </c>
      <c r="M6" s="5" t="s">
        <v>37</v>
      </c>
      <c r="N6" s="5" t="s">
        <v>38</v>
      </c>
      <c r="O6" s="5" t="s">
        <v>38</v>
      </c>
      <c r="P6" s="7" t="s">
        <v>113</v>
      </c>
      <c r="Q6" s="31"/>
      <c r="R6" s="21"/>
      <c r="S6" s="26"/>
      <c r="T6" s="29"/>
    </row>
    <row r="7" spans="1:20" ht="25.5" customHeight="1" x14ac:dyDescent="0.25">
      <c r="A7" s="11" t="s">
        <v>0</v>
      </c>
      <c r="B7" s="5" t="s">
        <v>39</v>
      </c>
      <c r="C7" s="5">
        <v>1</v>
      </c>
      <c r="D7" s="5">
        <v>200</v>
      </c>
      <c r="E7" s="5"/>
      <c r="F7" s="5"/>
      <c r="G7" s="5"/>
      <c r="H7" s="7" t="s">
        <v>40</v>
      </c>
      <c r="I7" s="5"/>
      <c r="J7" s="6"/>
      <c r="K7" s="12" t="s">
        <v>38</v>
      </c>
      <c r="L7" s="5" t="s">
        <v>38</v>
      </c>
      <c r="M7" s="5" t="s">
        <v>37</v>
      </c>
      <c r="N7" s="5" t="s">
        <v>38</v>
      </c>
      <c r="O7" s="5" t="s">
        <v>38</v>
      </c>
      <c r="P7" s="7" t="s">
        <v>114</v>
      </c>
      <c r="Q7" s="31"/>
      <c r="R7" s="21"/>
      <c r="S7" s="26"/>
      <c r="T7" s="29"/>
    </row>
    <row r="8" spans="1:20" ht="18.75" customHeight="1" x14ac:dyDescent="0.25">
      <c r="A8" s="11" t="s">
        <v>115</v>
      </c>
      <c r="B8" s="5" t="s">
        <v>35</v>
      </c>
      <c r="C8" s="5"/>
      <c r="D8" s="5"/>
      <c r="E8" s="5"/>
      <c r="F8" s="5">
        <v>1</v>
      </c>
      <c r="G8" s="5"/>
      <c r="H8" s="5" t="s">
        <v>116</v>
      </c>
      <c r="I8" s="5"/>
      <c r="J8" s="6"/>
      <c r="K8" s="12" t="s">
        <v>38</v>
      </c>
      <c r="L8" s="5" t="s">
        <v>38</v>
      </c>
      <c r="M8" s="5" t="s">
        <v>37</v>
      </c>
      <c r="N8" s="5" t="s">
        <v>38</v>
      </c>
      <c r="O8" s="5" t="s">
        <v>38</v>
      </c>
      <c r="P8" s="7" t="s">
        <v>117</v>
      </c>
      <c r="Q8" s="31"/>
      <c r="R8" s="21"/>
      <c r="S8" s="26"/>
      <c r="T8" s="29"/>
    </row>
    <row r="9" spans="1:20" ht="26.25" customHeight="1" x14ac:dyDescent="0.25">
      <c r="A9" s="11" t="s">
        <v>118</v>
      </c>
      <c r="B9" s="5" t="s">
        <v>39</v>
      </c>
      <c r="C9" s="5">
        <v>1</v>
      </c>
      <c r="D9" s="5">
        <v>80</v>
      </c>
      <c r="E9" s="5"/>
      <c r="F9" s="5"/>
      <c r="G9" s="5"/>
      <c r="H9" s="7" t="s">
        <v>40</v>
      </c>
      <c r="I9" s="5"/>
      <c r="J9" s="6"/>
      <c r="K9" s="12" t="s">
        <v>38</v>
      </c>
      <c r="L9" s="5" t="s">
        <v>38</v>
      </c>
      <c r="M9" s="5" t="s">
        <v>37</v>
      </c>
      <c r="N9" s="5" t="s">
        <v>38</v>
      </c>
      <c r="O9" s="5" t="s">
        <v>38</v>
      </c>
      <c r="P9" s="7" t="s">
        <v>119</v>
      </c>
      <c r="Q9" s="31"/>
      <c r="R9" s="21"/>
      <c r="S9" s="26"/>
      <c r="T9" s="29"/>
    </row>
    <row r="10" spans="1:20" ht="26.25" customHeight="1" x14ac:dyDescent="0.25">
      <c r="A10" s="11" t="s">
        <v>120</v>
      </c>
      <c r="B10" s="5" t="s">
        <v>39</v>
      </c>
      <c r="C10" s="5">
        <v>1</v>
      </c>
      <c r="D10" s="5">
        <v>40</v>
      </c>
      <c r="E10" s="5"/>
      <c r="F10" s="5"/>
      <c r="G10" s="5"/>
      <c r="H10" s="7" t="s">
        <v>40</v>
      </c>
      <c r="I10" s="5"/>
      <c r="J10" s="6"/>
      <c r="K10" s="12" t="s">
        <v>38</v>
      </c>
      <c r="L10" s="5" t="s">
        <v>38</v>
      </c>
      <c r="M10" s="5" t="s">
        <v>37</v>
      </c>
      <c r="N10" s="5" t="s">
        <v>38</v>
      </c>
      <c r="O10" s="5" t="s">
        <v>38</v>
      </c>
      <c r="P10" s="7" t="s">
        <v>121</v>
      </c>
      <c r="Q10" s="31"/>
      <c r="R10" s="21"/>
      <c r="S10" s="26"/>
      <c r="T10" s="29"/>
    </row>
    <row r="11" spans="1:2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73" t="s">
        <v>20</v>
      </c>
      <c r="B12" s="74"/>
      <c r="C12" s="7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6" t="s">
        <v>21</v>
      </c>
      <c r="B13" s="15" t="s">
        <v>0</v>
      </c>
      <c r="C13" s="17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60" t="s">
        <v>122</v>
      </c>
      <c r="B14" s="160" t="s">
        <v>123</v>
      </c>
      <c r="C14" s="155" t="str">
        <f>A6</f>
        <v>Nombre del producto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60"/>
      <c r="B15" s="160"/>
      <c r="C15" s="155" t="str">
        <f>A10</f>
        <v>Marca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thickBot="1" x14ac:dyDescent="0.3">
      <c r="A16" s="158"/>
      <c r="B16" s="158"/>
      <c r="C16" s="159"/>
      <c r="D16" s="15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61" t="s">
        <v>23</v>
      </c>
      <c r="B17" s="61"/>
      <c r="C17" s="61" t="s">
        <v>0</v>
      </c>
      <c r="D17" s="61"/>
      <c r="E17" s="61"/>
      <c r="F17" s="61"/>
      <c r="G17" s="77" t="s">
        <v>24</v>
      </c>
      <c r="H17" s="77"/>
      <c r="I17" s="77"/>
      <c r="J17" s="77" t="s">
        <v>25</v>
      </c>
      <c r="K17" s="77"/>
      <c r="L17" s="77"/>
      <c r="M17" s="77"/>
      <c r="N17" s="77"/>
      <c r="O17" s="77" t="s">
        <v>26</v>
      </c>
      <c r="P17" s="77"/>
      <c r="Q17" s="77" t="s">
        <v>27</v>
      </c>
      <c r="R17" s="79"/>
      <c r="S17" s="1"/>
      <c r="T17" s="1"/>
    </row>
    <row r="18" spans="1:20" x14ac:dyDescent="0.25">
      <c r="A18" s="61"/>
      <c r="B18" s="61"/>
      <c r="C18" s="61"/>
      <c r="D18" s="61"/>
      <c r="E18" s="61"/>
      <c r="F18" s="61"/>
      <c r="G18" s="18" t="s">
        <v>28</v>
      </c>
      <c r="H18" s="18" t="s">
        <v>29</v>
      </c>
      <c r="I18" s="18" t="s">
        <v>0</v>
      </c>
      <c r="J18" s="18" t="s">
        <v>5</v>
      </c>
      <c r="K18" s="61" t="s">
        <v>0</v>
      </c>
      <c r="L18" s="61"/>
      <c r="M18" s="61"/>
      <c r="N18" s="61"/>
      <c r="O18" s="18" t="s">
        <v>30</v>
      </c>
      <c r="P18" s="18" t="s">
        <v>0</v>
      </c>
      <c r="Q18" s="18" t="s">
        <v>31</v>
      </c>
      <c r="R18" s="23" t="s">
        <v>32</v>
      </c>
      <c r="S18" s="1"/>
      <c r="T18" s="1"/>
    </row>
    <row r="19" spans="1:20" ht="60" x14ac:dyDescent="0.25">
      <c r="A19" s="110" t="s">
        <v>125</v>
      </c>
      <c r="B19" s="110"/>
      <c r="C19" s="161" t="s">
        <v>126</v>
      </c>
      <c r="D19" s="161"/>
      <c r="E19" s="161"/>
      <c r="F19" s="161"/>
      <c r="G19" s="38" t="s">
        <v>124</v>
      </c>
      <c r="H19" s="36" t="str">
        <f>B2</f>
        <v xml:space="preserve">Producto </v>
      </c>
      <c r="I19" s="37" t="s">
        <v>127</v>
      </c>
      <c r="J19" s="35"/>
      <c r="K19" s="156"/>
      <c r="L19" s="156"/>
      <c r="M19" s="156"/>
      <c r="N19" s="156"/>
      <c r="O19" s="21" t="s">
        <v>128</v>
      </c>
      <c r="P19" s="22" t="s">
        <v>129</v>
      </c>
      <c r="Q19" s="22" t="s">
        <v>47</v>
      </c>
      <c r="R19" s="25" t="s">
        <v>130</v>
      </c>
      <c r="S19" s="1"/>
      <c r="T19" s="1"/>
    </row>
  </sheetData>
  <mergeCells count="16">
    <mergeCell ref="A19:B19"/>
    <mergeCell ref="C19:F19"/>
    <mergeCell ref="K19:N19"/>
    <mergeCell ref="A17:B18"/>
    <mergeCell ref="C17:F18"/>
    <mergeCell ref="G17:I17"/>
    <mergeCell ref="J17:N17"/>
    <mergeCell ref="O17:P17"/>
    <mergeCell ref="Q17:R17"/>
    <mergeCell ref="K18:N18"/>
    <mergeCell ref="A1:P1"/>
    <mergeCell ref="B2:P2"/>
    <mergeCell ref="B3:P3"/>
    <mergeCell ref="A12:C12"/>
    <mergeCell ref="A14:A15"/>
    <mergeCell ref="B14:B15"/>
  </mergeCells>
  <hyperlinks>
    <hyperlink ref="A1" location="'Objetos de Dominio'!A1" display="Volver al inicio" xr:uid="{917DFF66-0BFF-4EC5-8249-158119B3F0BA}"/>
    <hyperlink ref="R4" location="'Objeto Dominio 2'!A17" display="'Objeto Dominio 2'!A17" xr:uid="{8AF21BCB-D3DE-4083-83E2-D75BC873305B}"/>
    <hyperlink ref="S4" location="'Objeto Dominio 2'!A18" display="'Objeto Dominio 2'!A18" xr:uid="{B5C6FC22-D76D-4BDB-920D-1383993EB676}"/>
    <hyperlink ref="T4" location="'Objeto Dominio 2'!A19" display="'Objeto Dominio 2'!A19" xr:uid="{177D095A-D128-47EE-89F0-7DE6F1892842}"/>
    <hyperlink ref="Q4" location="'Objeto Dominio 2'!A16" display="'Objeto Dominio 2'!A16" xr:uid="{53EE897A-EEFB-4C68-9B1A-881035DE30D2}"/>
    <hyperlink ref="A1:P1" location="'Listado Objetos de Dominio'!A1" display="&lt;-Volver al inicio" xr:uid="{0E51BB5C-102B-4257-A1D5-E8B3556E1B29}"/>
    <hyperlink ref="C14" location="Productos!A6" display="Productos!A6" xr:uid="{833115A6-D008-4384-A3A4-7F63BC397A47}"/>
    <hyperlink ref="C15" location="Productos!A10" display="Productos!A10" xr:uid="{A5A18AE5-459C-4A52-99AD-53629977C94E}"/>
    <hyperlink ref="A19:B19" location="'Objeto Dominio 2'!R4" display="Reponsabilidad 2" xr:uid="{4D2AC1DC-0246-46B1-8E96-4C47033EDAB2}"/>
    <hyperlink ref="H19" location="Productos!B2" display="Productos!B2" xr:uid="{4C8FF400-4263-4BED-AB5C-EBCFDA71F9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282A27-30A7-45EE-9230-09337AE2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  <ds:schemaRef ds:uri="0d2457a1-fe8a-4cb2-a5c3-c59e87d2493e"/>
    <ds:schemaRef ds:uri="ff57c5a0-3efd-4333-8513-2b909ca014ae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anémico</vt:lpstr>
      <vt:lpstr>Listado Objetos de Dominio</vt:lpstr>
      <vt:lpstr>Tienda</vt:lpstr>
      <vt:lpstr>Proveedor</vt:lpstr>
      <vt:lpstr>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Juan Pablo Giraldo Posada</cp:lastModifiedBy>
  <cp:revision/>
  <dcterms:created xsi:type="dcterms:W3CDTF">2023-03-15T04:00:09Z</dcterms:created>
  <dcterms:modified xsi:type="dcterms:W3CDTF">2024-05-24T01:44:29Z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