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a5849fd449f4fc7/Documentos/Isa/DOO/"/>
    </mc:Choice>
  </mc:AlternateContent>
  <xr:revisionPtr revIDLastSave="209" documentId="8_{B1469434-C430-4E54-93AD-D0DBB778AADC}" xr6:coauthVersionLast="47" xr6:coauthVersionMax="47" xr10:uidLastSave="{34807021-3747-41AF-AC85-A9730120BD22}"/>
  <bookViews>
    <workbookView xWindow="-110" yWindow="-110" windowWidth="19420" windowHeight="11500" firstSheet="3" activeTab="8" xr2:uid="{36012E7C-B3F4-482B-AC16-7CCB81B9AE88}"/>
  </bookViews>
  <sheets>
    <sheet name="Flujo de eventos en el tiempo" sheetId="61" r:id="rId1"/>
    <sheet name="Listado Objetos de Dominio" sheetId="67" r:id="rId2"/>
    <sheet name="producto" sheetId="66" r:id="rId3"/>
    <sheet name="Tipo pago" sheetId="24" r:id="rId4"/>
    <sheet name="Empleado" sheetId="69" r:id="rId5"/>
    <sheet name="Pedido" sheetId="68" r:id="rId6"/>
    <sheet name="Tipo Identificacion" sheetId="70" r:id="rId7"/>
    <sheet name="Sede" sheetId="71" r:id="rId8"/>
    <sheet name="Factura" sheetId="72" r:id="rId9"/>
  </sheets>
  <definedNames>
    <definedName name="_xlnm._FilterDatabase" localSheetId="1" hidden="1">'Listado Objetos de Dominio'!$A$3:$B$4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" i="69" l="1"/>
  <c r="L17" i="69"/>
  <c r="L16" i="69"/>
  <c r="L14" i="70" l="1"/>
  <c r="L13" i="70"/>
  <c r="M13" i="70"/>
  <c r="M12" i="69"/>
  <c r="L7" i="69"/>
  <c r="B3" i="70"/>
  <c r="B2" i="70"/>
  <c r="B3" i="72" l="1"/>
  <c r="B2" i="72"/>
  <c r="B3" i="69"/>
  <c r="B2" i="69"/>
  <c r="M10" i="72"/>
  <c r="L10" i="72"/>
  <c r="M7" i="72"/>
  <c r="L7" i="72"/>
  <c r="B3" i="71"/>
  <c r="B2" i="71"/>
  <c r="L18" i="71"/>
  <c r="M17" i="71"/>
  <c r="L17" i="71"/>
  <c r="M16" i="71"/>
  <c r="L16" i="71"/>
  <c r="M14" i="71"/>
  <c r="L14" i="71"/>
  <c r="M13" i="71"/>
  <c r="L13" i="71"/>
  <c r="M12" i="71"/>
  <c r="L12" i="71"/>
  <c r="M11" i="71"/>
  <c r="L11" i="71"/>
  <c r="M10" i="71"/>
  <c r="L10" i="71"/>
  <c r="M9" i="71"/>
  <c r="M8" i="71"/>
  <c r="L8" i="71"/>
  <c r="M7" i="71"/>
  <c r="L7" i="71"/>
  <c r="M10" i="70"/>
  <c r="L10" i="70"/>
  <c r="M7" i="70"/>
  <c r="L7" i="70"/>
  <c r="L14" i="69"/>
  <c r="M13" i="69"/>
  <c r="L13" i="69"/>
  <c r="M11" i="69"/>
  <c r="L11" i="69"/>
  <c r="M10" i="69"/>
  <c r="L10" i="69"/>
  <c r="M8" i="69"/>
  <c r="M7" i="69"/>
  <c r="M16" i="68"/>
  <c r="L16" i="68"/>
  <c r="L14" i="68"/>
  <c r="M13" i="68"/>
  <c r="L13" i="68"/>
  <c r="M11" i="68"/>
  <c r="L11" i="68"/>
  <c r="M10" i="68"/>
  <c r="L10" i="68"/>
  <c r="M9" i="68"/>
  <c r="M8" i="68"/>
  <c r="L8" i="68"/>
  <c r="M7" i="68"/>
  <c r="L7" i="68"/>
  <c r="B3" i="68"/>
  <c r="B2" i="68"/>
  <c r="L18" i="24" l="1"/>
  <c r="M17" i="24"/>
  <c r="L17" i="24"/>
  <c r="M16" i="24"/>
  <c r="L16" i="24"/>
  <c r="M14" i="24"/>
  <c r="L14" i="24"/>
  <c r="M13" i="24"/>
  <c r="L13" i="24"/>
  <c r="M12" i="24"/>
  <c r="L12" i="24"/>
  <c r="M11" i="24"/>
  <c r="L11" i="24"/>
  <c r="M10" i="24"/>
  <c r="L10" i="24"/>
  <c r="M9" i="24"/>
  <c r="M8" i="24"/>
  <c r="L8" i="24"/>
  <c r="M7" i="24"/>
  <c r="L7" i="24"/>
  <c r="B3" i="24"/>
  <c r="B2" i="24"/>
  <c r="M17" i="66" l="1"/>
  <c r="M16" i="66"/>
  <c r="L18" i="66"/>
  <c r="L17" i="66"/>
  <c r="L16" i="66"/>
  <c r="M14" i="66"/>
  <c r="M13" i="66"/>
  <c r="L14" i="66"/>
  <c r="L13" i="66"/>
  <c r="L12" i="66"/>
  <c r="L11" i="66"/>
  <c r="L10" i="66"/>
  <c r="M12" i="66"/>
  <c r="M11" i="66"/>
  <c r="M10" i="66"/>
  <c r="M9" i="66"/>
  <c r="M8" i="66"/>
  <c r="M7" i="66"/>
  <c r="L8" i="66"/>
  <c r="L7" i="66"/>
  <c r="B3" i="66"/>
  <c r="B2" i="6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</authors>
  <commentList>
    <comment ref="C3" authorId="0" shapeId="0" xr:uid="{3EAB824B-761A-446E-8B9A-62511A69DCED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Propio: Es parte del contexto actual.
Referenciado: No es parte del contexto actual y represente a una vista materializada, vista parcializada o enlace de interacción con otro contexto.</t>
        </r>
      </text>
    </comment>
  </commentList>
</comments>
</file>

<file path=xl/sharedStrings.xml><?xml version="1.0" encoding="utf-8"?>
<sst xmlns="http://schemas.openxmlformats.org/spreadsheetml/2006/main" count="457" uniqueCount="193">
  <si>
    <t>Descripción</t>
  </si>
  <si>
    <t>&lt;-Volver al inicio</t>
  </si>
  <si>
    <t>Objeto de Dominio:</t>
  </si>
  <si>
    <t>Descripción:</t>
  </si>
  <si>
    <t>Nombre</t>
  </si>
  <si>
    <t>Actor</t>
  </si>
  <si>
    <t>Acción</t>
  </si>
  <si>
    <t>Políticas</t>
  </si>
  <si>
    <t>Evento</t>
  </si>
  <si>
    <t>Número</t>
  </si>
  <si>
    <t>Aspectos por solucionar</t>
  </si>
  <si>
    <t>Domain Event</t>
  </si>
  <si>
    <t>Action/Command</t>
  </si>
  <si>
    <t>Business Rule/Policy</t>
  </si>
  <si>
    <t>External System</t>
  </si>
  <si>
    <t>Sistema Externo</t>
  </si>
  <si>
    <t>Hotspot/questions/Risk</t>
  </si>
  <si>
    <t>Eventos Previos</t>
  </si>
  <si>
    <t>Comandos Posteriores</t>
  </si>
  <si>
    <t>Read Model</t>
  </si>
  <si>
    <t>Información externa</t>
  </si>
  <si>
    <t>Información</t>
  </si>
  <si>
    <t>Entity/Aggregate/Object domain</t>
  </si>
  <si>
    <t>Objeto de dominio</t>
  </si>
  <si>
    <t>TipoObjetoDominio</t>
  </si>
  <si>
    <t>Contexto</t>
  </si>
  <si>
    <t>Nombre contexto</t>
  </si>
  <si>
    <t>Descripción contexto</t>
  </si>
  <si>
    <t>Producto</t>
  </si>
  <si>
    <t>Propia</t>
  </si>
  <si>
    <t xml:space="preserve">Tipo de pago </t>
  </si>
  <si>
    <t xml:space="preserve">Objeto de dominio que representa las diferentes formas en las que el cliente puede pagar una compra </t>
  </si>
  <si>
    <t xml:space="preserve">Externo </t>
  </si>
  <si>
    <t>Pago</t>
  </si>
  <si>
    <t xml:space="preserve">Factura </t>
  </si>
  <si>
    <t xml:space="preserve">Objeto de dominio que representa un documento que acredita la compra de un producto o varios productos </t>
  </si>
  <si>
    <t xml:space="preserve">Pedido </t>
  </si>
  <si>
    <t xml:space="preserve">Objeto de dominio que representa una orden de compra realizada por un cliente </t>
  </si>
  <si>
    <t xml:space="preserve">Producto </t>
  </si>
  <si>
    <t>Objeto de dominio el cual nos representa un articulo que se puede comprar en la tienda</t>
  </si>
  <si>
    <t>Administrador</t>
  </si>
  <si>
    <t>Crear producto</t>
  </si>
  <si>
    <t>no puede existir mas de un producto con el mismo nombre y marca</t>
  </si>
  <si>
    <t>Pol-Producto-001</t>
  </si>
  <si>
    <t>Los datos deben ser validos a nivel tipo de dato, longitud, obligatoriedad, fromato, rango</t>
  </si>
  <si>
    <t>Pol-Producto-002</t>
  </si>
  <si>
    <t>Vendedor</t>
  </si>
  <si>
    <t>Consultar producto</t>
  </si>
  <si>
    <t>Pol-Producto-003</t>
  </si>
  <si>
    <t>Pol-Producto-004</t>
  </si>
  <si>
    <t>si se envian parametros de consulta deben ser validos a nivel tipo de dato, longitud, obligatoriedad, fromato, rango</t>
  </si>
  <si>
    <t>producto creado</t>
  </si>
  <si>
    <t>Producto consultado</t>
  </si>
  <si>
    <t>debe existir el producto que se este modificando</t>
  </si>
  <si>
    <t>Producto modificado</t>
  </si>
  <si>
    <t>Modificar producto</t>
  </si>
  <si>
    <t>Eliminar producto</t>
  </si>
  <si>
    <t>Pol-Producto-005</t>
  </si>
  <si>
    <t>debe existir el producto que se este eliminando</t>
  </si>
  <si>
    <t>Producto eliminado</t>
  </si>
  <si>
    <t>Marca</t>
  </si>
  <si>
    <t>Accion la cual es la encargada de consultar el producto que se requiere</t>
  </si>
  <si>
    <t>Accion la cual es la encargada de modificar el producto y actualizarlo según cada necesidad</t>
  </si>
  <si>
    <t>Accion la cual es la encargada de sacar de servicio un producto</t>
  </si>
  <si>
    <t>Crear tipo de pago</t>
  </si>
  <si>
    <t>Consultar tipo de pago</t>
  </si>
  <si>
    <t>Modificar tipo de pago</t>
  </si>
  <si>
    <t>Eliminar tipo de pago</t>
  </si>
  <si>
    <t>Accion la cual es la encargada de consultar el tipo de pago que se requiere</t>
  </si>
  <si>
    <t>Accion la cual es la encargada de modificar el tipo de pago y actualizarlo según cada necesidad</t>
  </si>
  <si>
    <t>Accion la cual es la encargada de sacar de servicio un tipo de pago</t>
  </si>
  <si>
    <t>tipo de pago</t>
  </si>
  <si>
    <t>Pol-tipo de pago-001</t>
  </si>
  <si>
    <t>Pol-tipo de pago-002</t>
  </si>
  <si>
    <t>Pol-tipo de pago-003</t>
  </si>
  <si>
    <t>Pol-tipo de pago-004</t>
  </si>
  <si>
    <t>Pol-tipo de pago-005</t>
  </si>
  <si>
    <t>no puede existir mas de un tipo de pago con el mismo nombre</t>
  </si>
  <si>
    <t>debe existir el tipo de pago que se este modificando</t>
  </si>
  <si>
    <t>debe existir el tipo de pago que se este eliminando</t>
  </si>
  <si>
    <t>tipo de pago creado</t>
  </si>
  <si>
    <t>tipo de pago consultado</t>
  </si>
  <si>
    <t>tipo de pago modificado</t>
  </si>
  <si>
    <t>tipo de pago eliminado</t>
  </si>
  <si>
    <t>Accion la cual es la encargada de poner en servicio el tipo de pago</t>
  </si>
  <si>
    <t>Accion la cual es la encargada de poner en servicio el producto</t>
  </si>
  <si>
    <t>Crear pedido</t>
  </si>
  <si>
    <t>Accion la cual es la encargada de crear el pedido</t>
  </si>
  <si>
    <t>pedido</t>
  </si>
  <si>
    <t>Pol-pedido-001</t>
  </si>
  <si>
    <t>Pol-pedido-002</t>
  </si>
  <si>
    <t>pedido creado</t>
  </si>
  <si>
    <t>Modificar pedido</t>
  </si>
  <si>
    <t>Accion la cual es la encargada de modificar el pedido que se solicita</t>
  </si>
  <si>
    <t>Pol-pedido-004</t>
  </si>
  <si>
    <t>Debe existir el pedido que se este modificando</t>
  </si>
  <si>
    <t>pedido modificado</t>
  </si>
  <si>
    <t>consultar Pedido</t>
  </si>
  <si>
    <t>Accion la cual es la encargada consultar el pedido que se necesita</t>
  </si>
  <si>
    <t>Pol-Pedido-003</t>
  </si>
  <si>
    <t>Si se envian parametros de consulta deben ser validos a nivel de tipo de dato, longitud, obligatoriedad, formato y rango</t>
  </si>
  <si>
    <t>pedido consultado</t>
  </si>
  <si>
    <t>Cancelar pedido</t>
  </si>
  <si>
    <t>Accion la cual es la encargada de cancelar un pedido que se este realizando en el momento</t>
  </si>
  <si>
    <t>El pedido que se este cancelando debe ser el mismo que se este creando</t>
  </si>
  <si>
    <t>Pol-pedido-005</t>
  </si>
  <si>
    <t>pedido cancelado</t>
  </si>
  <si>
    <t>Sistema</t>
  </si>
  <si>
    <t>Crear factura</t>
  </si>
  <si>
    <t>Accion la cual es la encargada de crear la factura como comprobante de compra</t>
  </si>
  <si>
    <t>factura</t>
  </si>
  <si>
    <t>Pol-factura-001</t>
  </si>
  <si>
    <t xml:space="preserve">no puede existir mas de una factura con el mismo pedido y fecha </t>
  </si>
  <si>
    <t>Pol-factura-002</t>
  </si>
  <si>
    <t>factura creada</t>
  </si>
  <si>
    <t>Consultar factura</t>
  </si>
  <si>
    <t>Accion la cual es la encargada de consultar una factura</t>
  </si>
  <si>
    <t>Pol-factura-003</t>
  </si>
  <si>
    <t>factura consultada</t>
  </si>
  <si>
    <t xml:space="preserve">no puede existir mas de un pedido con la misma fecha y promocion </t>
  </si>
  <si>
    <t>no puede existir mas de un pedido con la misma fecha y promocion</t>
  </si>
  <si>
    <t>Tienda</t>
  </si>
  <si>
    <t>Cliente</t>
  </si>
  <si>
    <t>Tipo Identificacion</t>
  </si>
  <si>
    <t xml:space="preserve">Objeto de dominio que representa el tipo de identificacion del cliente </t>
  </si>
  <si>
    <t>Accion la cual es la encargada de poner en servicio la informacion de un cliente o usuario</t>
  </si>
  <si>
    <t>Accion la cual es la encargada de consultar la informacion del cliente creado</t>
  </si>
  <si>
    <t>Accion la cual es la encargada de modificar algun dato de la informacion del cliente</t>
  </si>
  <si>
    <t>Modificar cliente</t>
  </si>
  <si>
    <t>Crear tipo identificacion</t>
  </si>
  <si>
    <t xml:space="preserve">Administrador </t>
  </si>
  <si>
    <t xml:space="preserve">Modificar tipo identificacion </t>
  </si>
  <si>
    <t xml:space="preserve">Accion la cual se encarga de modificar un tipo de identificacion de algun usuario </t>
  </si>
  <si>
    <t>Accion la cual es la encargada de consultar un tipo de identificacion de algun usuario</t>
  </si>
  <si>
    <t>Accion la cual es la encargada de asignarle un tipo de identificacion al usuario</t>
  </si>
  <si>
    <t>tipo identificacion</t>
  </si>
  <si>
    <t>Pol-tipoidentificacion-001</t>
  </si>
  <si>
    <t>No puede existir un tipo de identificacion para diferentes clientes y vendedores.</t>
  </si>
  <si>
    <t>tipo identificacion creado</t>
  </si>
  <si>
    <t>tipo identificacion consultado</t>
  </si>
  <si>
    <t>Consultar tipo identificacion</t>
  </si>
  <si>
    <t>Pol-tipoidentificacion-002</t>
  </si>
  <si>
    <t>el tipo de identificacion que se desee modificar debe existir</t>
  </si>
  <si>
    <t>Los datos deben ser validos a nivel tipo de dato, longitud, obligatoriedad, formato, rango</t>
  </si>
  <si>
    <t xml:space="preserve">tipo de identificacion modificado </t>
  </si>
  <si>
    <t>Debe existir la tienda que se esta eliminando</t>
  </si>
  <si>
    <t>Empleado</t>
  </si>
  <si>
    <t>Objeto de dominio que contiene la ifnromacion del empleado y la sede donde labora</t>
  </si>
  <si>
    <t>Sede</t>
  </si>
  <si>
    <t>Objeto de dominio que representa una sucursal o local de la tienda</t>
  </si>
  <si>
    <t>Contexto que contiene la informacion de cada uno de los empleados que laboran en la tienda</t>
  </si>
  <si>
    <t>Crear empleado</t>
  </si>
  <si>
    <t>Eliminar empleado</t>
  </si>
  <si>
    <t>Accion la cual es la encarga de eliminar la informacion de un empleado</t>
  </si>
  <si>
    <t>Consultar empleado</t>
  </si>
  <si>
    <t>Pol-empleado-001</t>
  </si>
  <si>
    <t>Pol-empleado-002</t>
  </si>
  <si>
    <t>Pol-empleado-003</t>
  </si>
  <si>
    <t>No puede existir mas de un empleado con el mismo numero de identificacion</t>
  </si>
  <si>
    <t>Empleado creado</t>
  </si>
  <si>
    <t>Empleado consultado</t>
  </si>
  <si>
    <t>Si se envian parametros de consulta deben ser validos a nivel tipo de dato,longitud,obligatoriedad,formato y rango</t>
  </si>
  <si>
    <t>El empleado no puede tener multiples roles distintos dentro de la misma empresa simultaneamente</t>
  </si>
  <si>
    <t>Los empleados deben tener una descripcion clara y concisa que refleje su funcion, responsabilidades y roles dentro de la empresa</t>
  </si>
  <si>
    <t>Empleado modificado</t>
  </si>
  <si>
    <t>Debe existir el empleado que se este modificando</t>
  </si>
  <si>
    <t xml:space="preserve">El empleado que se este cancelando debe ser el mismo que se este creando </t>
  </si>
  <si>
    <t>Si se elimina un empleado que esta asociado a algun proyecto o tarea, se debe reasignar o completar dichos proyectos o tareas</t>
  </si>
  <si>
    <t>Empleado eliminado</t>
  </si>
  <si>
    <t xml:space="preserve">Vendedor </t>
  </si>
  <si>
    <t>Crear sede</t>
  </si>
  <si>
    <t>Consultar sede</t>
  </si>
  <si>
    <t>Modificar sede</t>
  </si>
  <si>
    <t>Eliminar sede</t>
  </si>
  <si>
    <t>Accion la cual se encarga de poner en servicio una sede de una tienda al publico</t>
  </si>
  <si>
    <t>Accion la cual se encarga de consultar la informacion de la sede creada</t>
  </si>
  <si>
    <t xml:space="preserve">Accion la cual se encarga de modificar y actualizar la informacion de la sede que se esta consultando </t>
  </si>
  <si>
    <t>Accion la cual se encarga de cerrar una sede de alguna tienda</t>
  </si>
  <si>
    <t>sede</t>
  </si>
  <si>
    <t>Pol-sede-002</t>
  </si>
  <si>
    <t>Pol-sede-003</t>
  </si>
  <si>
    <t>Pol-sede-001</t>
  </si>
  <si>
    <t xml:space="preserve">No puede existir mas de una sede en el mismo lugar a menos de que sea la misma </t>
  </si>
  <si>
    <t>Los datos de la sede se podran modificar teniendo en cuenta que no se puede repetir un mismo vendedor en diferentes tiendas</t>
  </si>
  <si>
    <t>Una sede no puede estar ubicada en multiples direcciones distintas simultaneamente</t>
  </si>
  <si>
    <t>No puede existir mas de una sede en el mismo lugar a menos de que sea la misma sede que se esta modificando</t>
  </si>
  <si>
    <t>Los datos deben ser validos a nivel tipo de dato, longitud,obligatoriedad,formato,rango</t>
  </si>
  <si>
    <t>Debe exisir la sede que se este modificando</t>
  </si>
  <si>
    <t xml:space="preserve">Si se elimina un tipo de sede que esta asignado a alguna sede, todas las sedes que tenian ese tipo de sede asignado deben ser actualizadas con un tipo de sede valido </t>
  </si>
  <si>
    <t>sede creada</t>
  </si>
  <si>
    <t>sede consultada</t>
  </si>
  <si>
    <t>sede modificada</t>
  </si>
  <si>
    <t>sede eliminada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</si>
</sst>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</font>
    <font>
      <sz val="9"/>
      <color rgb="FF000000"/>
      <name val="Helvetica"/>
    </font>
    <font>
      <sz val="8"/>
      <name val="Calibri"/>
      <family val="2"/>
      <scheme val="minor"/>
    </font>
    <font>
      <sz val="9"/>
      <color theme="1"/>
      <name val="Helvetica"/>
    </font>
    <font>
      <u/>
      <sz val="10"/>
      <color theme="10"/>
      <name val="Calibri"/>
      <family val="2"/>
      <scheme val="minor"/>
    </font>
    <font>
      <u/>
      <sz val="11"/>
      <color theme="4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CFCAA"/>
        <bgColor indexed="64"/>
      </patternFill>
    </fill>
    <fill>
      <patternFill patternType="solid">
        <fgColor rgb="FFFDD3FA"/>
        <bgColor indexed="64"/>
      </patternFill>
    </fill>
    <fill>
      <patternFill patternType="solid">
        <fgColor rgb="FFFA90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3895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9" fillId="0" borderId="0"/>
    <xf numFmtId="0" fontId="14" fillId="0" borderId="0" applyNumberFormat="0" applyFill="0" applyBorder="0" applyAlignment="0" applyProtection="0"/>
  </cellStyleXfs>
  <cellXfs count="162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7" borderId="2" xfId="0" applyFont="1" applyFill="1" applyBorder="1" applyAlignment="1">
      <alignment vertical="center"/>
    </xf>
    <xf numFmtId="0" fontId="4" fillId="7" borderId="5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16" borderId="2" xfId="0" applyFont="1" applyFill="1" applyBorder="1" applyAlignment="1">
      <alignment vertical="center"/>
    </xf>
    <xf numFmtId="0" fontId="1" fillId="16" borderId="5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7" fillId="0" borderId="9" xfId="0" applyFont="1" applyBorder="1" applyAlignment="1">
      <alignment vertical="top" wrapText="1"/>
    </xf>
    <xf numFmtId="0" fontId="8" fillId="0" borderId="9" xfId="0" applyFont="1" applyBorder="1"/>
    <xf numFmtId="0" fontId="2" fillId="0" borderId="1" xfId="1" quotePrefix="1" applyBorder="1"/>
    <xf numFmtId="0" fontId="9" fillId="0" borderId="1" xfId="0" applyFont="1" applyBorder="1"/>
    <xf numFmtId="0" fontId="7" fillId="0" borderId="1" xfId="0" applyFont="1" applyBorder="1" applyAlignment="1">
      <alignment vertical="top" wrapText="1"/>
    </xf>
    <xf numFmtId="0" fontId="8" fillId="0" borderId="1" xfId="0" applyFont="1" applyBorder="1"/>
    <xf numFmtId="0" fontId="10" fillId="0" borderId="1" xfId="0" applyFont="1" applyBorder="1"/>
    <xf numFmtId="0" fontId="2" fillId="0" borderId="1" xfId="1" applyBorder="1"/>
    <xf numFmtId="0" fontId="0" fillId="18" borderId="1" xfId="0" applyFill="1" applyBorder="1" applyAlignment="1">
      <alignment vertical="center"/>
    </xf>
    <xf numFmtId="0" fontId="11" fillId="18" borderId="1" xfId="0" applyFont="1" applyFill="1" applyBorder="1" applyAlignment="1">
      <alignment wrapText="1"/>
    </xf>
    <xf numFmtId="0" fontId="0" fillId="18" borderId="1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9" borderId="1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11" fillId="5" borderId="1" xfId="0" applyFont="1" applyFill="1" applyBorder="1" applyAlignment="1">
      <alignment wrapText="1"/>
    </xf>
    <xf numFmtId="0" fontId="0" fillId="20" borderId="1" xfId="0" applyFill="1" applyBorder="1" applyAlignment="1">
      <alignment horizontal="center" vertical="center"/>
    </xf>
    <xf numFmtId="0" fontId="0" fillId="20" borderId="1" xfId="0" applyFill="1" applyBorder="1" applyAlignment="1">
      <alignment vertical="center"/>
    </xf>
    <xf numFmtId="0" fontId="11" fillId="20" borderId="1" xfId="0" applyFont="1" applyFill="1" applyBorder="1" applyAlignment="1">
      <alignment wrapText="1"/>
    </xf>
    <xf numFmtId="0" fontId="0" fillId="19" borderId="1" xfId="0" applyFill="1" applyBorder="1" applyAlignment="1">
      <alignment horizontal="center" vertical="center"/>
    </xf>
    <xf numFmtId="0" fontId="0" fillId="19" borderId="15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10" xfId="0" applyFill="1" applyBorder="1" applyAlignment="1">
      <alignment vertical="center"/>
    </xf>
    <xf numFmtId="0" fontId="0" fillId="19" borderId="7" xfId="0" applyFill="1" applyBorder="1" applyAlignment="1">
      <alignment vertical="center"/>
    </xf>
    <xf numFmtId="0" fontId="13" fillId="19" borderId="12" xfId="0" applyFont="1" applyFill="1" applyBorder="1" applyAlignment="1">
      <alignment vertical="center" wrapText="1"/>
    </xf>
    <xf numFmtId="0" fontId="13" fillId="19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horizontal="center" wrapText="1"/>
    </xf>
    <xf numFmtId="0" fontId="11" fillId="18" borderId="1" xfId="0" applyFont="1" applyFill="1" applyBorder="1" applyAlignment="1">
      <alignment horizontal="center" wrapText="1"/>
    </xf>
    <xf numFmtId="0" fontId="11" fillId="18" borderId="1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left" vertical="center" wrapText="1"/>
    </xf>
    <xf numFmtId="0" fontId="9" fillId="0" borderId="1" xfId="3" applyBorder="1"/>
    <xf numFmtId="0" fontId="7" fillId="0" borderId="1" xfId="3" applyFont="1" applyBorder="1" applyAlignment="1">
      <alignment vertical="top" wrapText="1"/>
    </xf>
    <xf numFmtId="0" fontId="8" fillId="0" borderId="1" xfId="3" applyFont="1" applyBorder="1"/>
    <xf numFmtId="0" fontId="15" fillId="0" borderId="9" xfId="1" applyFont="1" applyBorder="1"/>
    <xf numFmtId="0" fontId="13" fillId="19" borderId="8" xfId="0" applyFont="1" applyFill="1" applyBorder="1" applyAlignment="1">
      <alignment vertical="center" wrapText="1"/>
    </xf>
    <xf numFmtId="0" fontId="0" fillId="20" borderId="1" xfId="0" applyFill="1" applyBorder="1" applyAlignment="1">
      <alignment vertical="center" wrapText="1"/>
    </xf>
    <xf numFmtId="0" fontId="0" fillId="18" borderId="8" xfId="0" applyFill="1" applyBorder="1" applyAlignment="1">
      <alignment horizontal="center" vertical="center"/>
    </xf>
    <xf numFmtId="0" fontId="0" fillId="19" borderId="8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13" fillId="19" borderId="1" xfId="0" applyFont="1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11" fillId="18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vertical="center" wrapText="1"/>
    </xf>
    <xf numFmtId="0" fontId="11" fillId="20" borderId="1" xfId="0" applyFont="1" applyFill="1" applyBorder="1" applyAlignment="1">
      <alignment vertical="center" wrapText="1"/>
    </xf>
    <xf numFmtId="0" fontId="0" fillId="17" borderId="3" xfId="0" applyFill="1" applyBorder="1" applyAlignment="1">
      <alignment horizontal="left" vertical="center"/>
    </xf>
    <xf numFmtId="0" fontId="0" fillId="17" borderId="4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 wrapText="1"/>
    </xf>
    <xf numFmtId="0" fontId="0" fillId="17" borderId="6" xfId="0" applyFill="1" applyBorder="1" applyAlignment="1">
      <alignment horizontal="left" vertical="center" wrapText="1"/>
    </xf>
    <xf numFmtId="0" fontId="0" fillId="18" borderId="7" xfId="0" applyFill="1" applyBorder="1" applyAlignment="1">
      <alignment horizontal="center" vertical="center"/>
    </xf>
    <xf numFmtId="0" fontId="0" fillId="18" borderId="12" xfId="0" applyFill="1" applyBorder="1" applyAlignment="1">
      <alignment horizontal="center" vertical="center"/>
    </xf>
    <xf numFmtId="0" fontId="0" fillId="18" borderId="8" xfId="0" applyFill="1" applyBorder="1" applyAlignment="1">
      <alignment horizontal="center" vertical="center"/>
    </xf>
    <xf numFmtId="0" fontId="11" fillId="18" borderId="7" xfId="0" applyFont="1" applyFill="1" applyBorder="1" applyAlignment="1">
      <alignment horizontal="center" wrapText="1"/>
    </xf>
    <xf numFmtId="0" fontId="11" fillId="18" borderId="8" xfId="0" applyFont="1" applyFill="1" applyBorder="1" applyAlignment="1">
      <alignment horizont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20" borderId="1" xfId="0" applyFill="1" applyBorder="1" applyAlignment="1">
      <alignment horizontal="center" vertical="center"/>
    </xf>
    <xf numFmtId="0" fontId="0" fillId="20" borderId="8" xfId="0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0" fillId="18" borderId="13" xfId="0" applyFill="1" applyBorder="1" applyAlignment="1">
      <alignment horizontal="center" vertical="center"/>
    </xf>
    <xf numFmtId="0" fontId="0" fillId="18" borderId="11" xfId="0" applyFill="1" applyBorder="1" applyAlignment="1">
      <alignment horizontal="center" vertical="center"/>
    </xf>
    <xf numFmtId="0" fontId="4" fillId="15" borderId="7" xfId="0" applyFont="1" applyFill="1" applyBorder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 wrapText="1"/>
    </xf>
    <xf numFmtId="0" fontId="0" fillId="19" borderId="7" xfId="0" applyFill="1" applyBorder="1" applyAlignment="1">
      <alignment horizontal="center" vertical="center"/>
    </xf>
    <xf numFmtId="0" fontId="0" fillId="19" borderId="12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 wrapText="1"/>
    </xf>
    <xf numFmtId="0" fontId="0" fillId="18" borderId="12" xfId="0" applyFill="1" applyBorder="1" applyAlignment="1">
      <alignment horizontal="center" vertical="center" wrapText="1"/>
    </xf>
    <xf numFmtId="0" fontId="0" fillId="18" borderId="8" xfId="0" applyFill="1" applyBorder="1" applyAlignment="1">
      <alignment horizontal="center" vertical="center" wrapText="1"/>
    </xf>
    <xf numFmtId="0" fontId="2" fillId="0" borderId="0" xfId="1" applyBorder="1" applyAlignment="1">
      <alignment horizontal="left" vertical="center"/>
    </xf>
    <xf numFmtId="0" fontId="4" fillId="9" borderId="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0" fillId="19" borderId="14" xfId="0" applyFill="1" applyBorder="1" applyAlignment="1">
      <alignment horizontal="center" vertical="center"/>
    </xf>
    <xf numFmtId="0" fontId="0" fillId="19" borderId="16" xfId="0" applyFill="1" applyBorder="1" applyAlignment="1">
      <alignment horizontal="center" vertical="center"/>
    </xf>
    <xf numFmtId="0" fontId="13" fillId="19" borderId="7" xfId="0" applyFont="1" applyFill="1" applyBorder="1" applyAlignment="1">
      <alignment horizontal="center" vertical="center" wrapText="1"/>
    </xf>
    <xf numFmtId="0" fontId="13" fillId="19" borderId="12" xfId="0" applyFont="1" applyFill="1" applyBorder="1" applyAlignment="1">
      <alignment horizontal="center" vertical="center" wrapText="1"/>
    </xf>
    <xf numFmtId="0" fontId="13" fillId="19" borderId="8" xfId="0" applyFont="1" applyFill="1" applyBorder="1" applyAlignment="1">
      <alignment horizontal="center" vertical="center" wrapText="1"/>
    </xf>
    <xf numFmtId="0" fontId="0" fillId="20" borderId="7" xfId="0" applyFill="1" applyBorder="1" applyAlignment="1">
      <alignment horizontal="center" vertical="center"/>
    </xf>
    <xf numFmtId="0" fontId="11" fillId="20" borderId="7" xfId="0" applyFont="1" applyFill="1" applyBorder="1" applyAlignment="1">
      <alignment horizontal="center" wrapText="1"/>
    </xf>
    <xf numFmtId="0" fontId="11" fillId="20" borderId="8" xfId="0" applyFont="1" applyFill="1" applyBorder="1" applyAlignment="1">
      <alignment horizontal="center" wrapText="1"/>
    </xf>
    <xf numFmtId="0" fontId="0" fillId="19" borderId="7" xfId="0" applyFill="1" applyBorder="1" applyAlignment="1">
      <alignment horizontal="center" vertical="center" wrapText="1"/>
    </xf>
    <xf numFmtId="0" fontId="0" fillId="19" borderId="12" xfId="0" applyFill="1" applyBorder="1" applyAlignment="1">
      <alignment horizontal="center" vertical="center" wrapText="1"/>
    </xf>
    <xf numFmtId="0" fontId="0" fillId="19" borderId="8" xfId="0" applyFill="1" applyBorder="1" applyAlignment="1">
      <alignment horizontal="center" vertical="center" wrapText="1"/>
    </xf>
    <xf numFmtId="0" fontId="0" fillId="20" borderId="1" xfId="0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/>
    </xf>
    <xf numFmtId="0" fontId="0" fillId="19" borderId="8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20" borderId="12" xfId="0" applyFill="1" applyBorder="1" applyAlignment="1">
      <alignment horizontal="center" vertical="center"/>
    </xf>
    <xf numFmtId="0" fontId="11" fillId="20" borderId="12" xfId="0" applyFont="1" applyFill="1" applyBorder="1" applyAlignment="1">
      <alignment horizontal="center" wrapText="1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 wrapText="1"/>
    </xf>
    <xf numFmtId="0" fontId="11" fillId="5" borderId="12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1" fillId="18" borderId="7" xfId="0" applyFont="1" applyFill="1" applyBorder="1" applyAlignment="1">
      <alignment horizontal="center"/>
    </xf>
    <xf numFmtId="0" fontId="11" fillId="18" borderId="8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19" borderId="2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4" fillId="9" borderId="10" xfId="0" applyFont="1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18" borderId="14" xfId="0" applyFill="1" applyBorder="1" applyAlignment="1">
      <alignment horizontal="center" vertical="center"/>
    </xf>
    <xf numFmtId="0" fontId="0" fillId="18" borderId="23" xfId="0" applyFill="1" applyBorder="1" applyAlignment="1">
      <alignment horizontal="center" vertical="center"/>
    </xf>
    <xf numFmtId="0" fontId="0" fillId="18" borderId="16" xfId="0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0" fillId="18" borderId="19" xfId="0" applyFill="1" applyBorder="1" applyAlignment="1">
      <alignment horizontal="center" vertical="center"/>
    </xf>
    <xf numFmtId="0" fontId="0" fillId="18" borderId="21" xfId="0" applyFill="1" applyBorder="1" applyAlignment="1">
      <alignment horizontal="center" vertical="center" wrapText="1"/>
    </xf>
    <xf numFmtId="0" fontId="0" fillId="18" borderId="18" xfId="0" applyFill="1" applyBorder="1" applyAlignment="1">
      <alignment horizontal="center" vertical="center" wrapText="1"/>
    </xf>
    <xf numFmtId="0" fontId="11" fillId="18" borderId="7" xfId="0" applyFont="1" applyFill="1" applyBorder="1" applyAlignment="1">
      <alignment horizontal="center" vertical="center" wrapText="1"/>
    </xf>
    <xf numFmtId="0" fontId="11" fillId="18" borderId="12" xfId="0" applyFont="1" applyFill="1" applyBorder="1" applyAlignment="1">
      <alignment horizontal="center" vertical="center" wrapText="1"/>
    </xf>
    <xf numFmtId="0" fontId="11" fillId="18" borderId="8" xfId="0" applyFont="1" applyFill="1" applyBorder="1" applyAlignment="1">
      <alignment horizontal="center" vertical="center" wrapText="1"/>
    </xf>
    <xf numFmtId="0" fontId="0" fillId="18" borderId="21" xfId="0" applyFill="1" applyBorder="1" applyAlignment="1">
      <alignment horizontal="center" vertical="center"/>
    </xf>
    <xf numFmtId="0" fontId="0" fillId="18" borderId="18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0" fontId="0" fillId="18" borderId="20" xfId="0" applyFill="1" applyBorder="1" applyAlignment="1">
      <alignment horizontal="center" vertical="center"/>
    </xf>
    <xf numFmtId="0" fontId="13" fillId="19" borderId="7" xfId="0" applyFont="1" applyFill="1" applyBorder="1" applyAlignment="1">
      <alignment horizontal="left" vertical="center" wrapText="1"/>
    </xf>
    <xf numFmtId="0" fontId="13" fillId="19" borderId="12" xfId="0" applyFont="1" applyFill="1" applyBorder="1" applyAlignment="1">
      <alignment horizontal="left" vertical="center" wrapText="1"/>
    </xf>
    <xf numFmtId="0" fontId="13" fillId="19" borderId="8" xfId="0" applyFont="1" applyFill="1" applyBorder="1" applyAlignment="1">
      <alignment horizontal="left" vertical="center" wrapText="1"/>
    </xf>
    <xf numFmtId="0" fontId="11" fillId="20" borderId="12" xfId="0" applyFont="1" applyFill="1" applyBorder="1" applyAlignment="1">
      <alignment horizontal="center" vertical="center" wrapText="1"/>
    </xf>
    <xf numFmtId="0" fontId="11" fillId="20" borderId="8" xfId="0" applyFont="1" applyFill="1" applyBorder="1" applyAlignment="1">
      <alignment horizontal="center" vertical="center" wrapText="1"/>
    </xf>
    <xf numFmtId="0" fontId="0" fillId="19" borderId="17" xfId="0" applyFill="1" applyBorder="1" applyAlignment="1">
      <alignment horizontal="center" vertical="center"/>
    </xf>
    <xf numFmtId="0" fontId="0" fillId="19" borderId="21" xfId="0" applyFill="1" applyBorder="1" applyAlignment="1">
      <alignment horizontal="center" vertical="center"/>
    </xf>
    <xf numFmtId="0" fontId="0" fillId="19" borderId="18" xfId="0" applyFill="1" applyBorder="1" applyAlignment="1">
      <alignment horizontal="center" vertical="center"/>
    </xf>
  </cellXfs>
  <cellStyles count="5">
    <cellStyle name="Hipervínculo" xfId="1" builtinId="8"/>
    <cellStyle name="Hipervínculo 2" xfId="4" xr:uid="{713C37E0-AA75-46FC-A437-D8F99AA2DE28}"/>
    <cellStyle name="Hyperlink" xfId="2" xr:uid="{00000000-000B-0000-0000-000008000000}"/>
    <cellStyle name="Normal" xfId="0" builtinId="0"/>
    <cellStyle name="Normal 2" xfId="3" xr:uid="{97688495-A86B-476A-9E95-98A2B9C7A61F}"/>
  </cellStyles>
  <dxfs count="0"/>
  <tableStyles count="0" defaultTableStyle="TableStyleMedium2" defaultPivotStyle="PivotStyleLight16"/>
  <colors>
    <mruColors>
      <color rgb="FFC3895D"/>
      <color rgb="FFFA90B1"/>
      <color rgb="FFFDD3FA"/>
      <color rgb="FFFDD3DD"/>
      <color rgb="FFFCFCAA"/>
      <color rgb="FFCC99FF"/>
      <color rgb="FFC1EE5C"/>
      <color rgb="FFFF0066"/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794320</xdr:colOff>
      <xdr:row>1</xdr:row>
      <xdr:rowOff>136961</xdr:rowOff>
    </xdr:from>
    <xdr:to>
      <xdr:col>21</xdr:col>
      <xdr:colOff>62255</xdr:colOff>
      <xdr:row>46</xdr:row>
      <xdr:rowOff>40629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DBF9D05-3813-4FF8-AE4D-4B1E75FF2C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84908" y="323726"/>
          <a:ext cx="13611465" cy="830807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zoomScale="51" zoomScaleNormal="85" workbookViewId="0">
      <selection activeCell="C41" sqref="C41"/>
    </sheetView>
  </sheetViews>
  <sheetFormatPr baseColWidth="10" defaultColWidth="11.453125" defaultRowHeight="14.5" x14ac:dyDescent="0.35"/>
  <cols>
    <col min="1" max="16384" width="11.453125" style="2"/>
  </cols>
  <sheetData>
    <row r="1" spans="1:1" x14ac:dyDescent="0.35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10"/>
  <sheetViews>
    <sheetView zoomScale="109" zoomScaleNormal="100" workbookViewId="0">
      <pane ySplit="3" topLeftCell="A4" activePane="bottomLeft" state="frozen"/>
      <selection pane="bottomLeft" activeCell="B3" sqref="B3"/>
    </sheetView>
  </sheetViews>
  <sheetFormatPr baseColWidth="10" defaultColWidth="11.453125" defaultRowHeight="14.5" x14ac:dyDescent="0.35"/>
  <cols>
    <col min="1" max="1" width="19.81640625" style="1" bestFit="1" customWidth="1"/>
    <col min="2" max="2" width="83.26953125" style="1" bestFit="1" customWidth="1"/>
    <col min="3" max="3" width="17.453125" style="1" bestFit="1" customWidth="1"/>
    <col min="4" max="4" width="9.81640625" style="1" bestFit="1" customWidth="1"/>
    <col min="5" max="16384" width="11.453125" style="1"/>
  </cols>
  <sheetData>
    <row r="1" spans="1:4" x14ac:dyDescent="0.35">
      <c r="A1" s="16" t="s">
        <v>26</v>
      </c>
      <c r="B1" s="67" t="s">
        <v>146</v>
      </c>
      <c r="C1" s="67"/>
      <c r="D1" s="68"/>
    </row>
    <row r="2" spans="1:4" ht="30.75" customHeight="1" x14ac:dyDescent="0.35">
      <c r="A2" s="17" t="s">
        <v>27</v>
      </c>
      <c r="B2" s="69" t="s">
        <v>150</v>
      </c>
      <c r="C2" s="69"/>
      <c r="D2" s="70"/>
    </row>
    <row r="3" spans="1:4" x14ac:dyDescent="0.35">
      <c r="A3" s="18" t="s">
        <v>4</v>
      </c>
      <c r="B3" s="15" t="s">
        <v>0</v>
      </c>
      <c r="C3" s="15" t="s">
        <v>24</v>
      </c>
      <c r="D3" s="19" t="s">
        <v>25</v>
      </c>
    </row>
    <row r="4" spans="1:4" x14ac:dyDescent="0.35">
      <c r="A4" s="55" t="s">
        <v>148</v>
      </c>
      <c r="B4" s="20" t="s">
        <v>149</v>
      </c>
      <c r="C4" s="21" t="s">
        <v>29</v>
      </c>
      <c r="D4" s="21" t="s">
        <v>121</v>
      </c>
    </row>
    <row r="5" spans="1:4" x14ac:dyDescent="0.35">
      <c r="A5" s="22" t="s">
        <v>30</v>
      </c>
      <c r="B5" s="23" t="s">
        <v>31</v>
      </c>
      <c r="C5" s="23" t="s">
        <v>32</v>
      </c>
      <c r="D5" s="23" t="s">
        <v>33</v>
      </c>
    </row>
    <row r="6" spans="1:4" ht="29" x14ac:dyDescent="0.35">
      <c r="A6" s="22" t="s">
        <v>34</v>
      </c>
      <c r="B6" s="24" t="s">
        <v>35</v>
      </c>
      <c r="C6" s="25" t="s">
        <v>29</v>
      </c>
      <c r="D6" s="23" t="s">
        <v>34</v>
      </c>
    </row>
    <row r="7" spans="1:4" x14ac:dyDescent="0.35">
      <c r="A7" s="22" t="s">
        <v>36</v>
      </c>
      <c r="B7" s="26" t="s">
        <v>37</v>
      </c>
      <c r="C7" s="23" t="s">
        <v>29</v>
      </c>
      <c r="D7" s="23" t="s">
        <v>36</v>
      </c>
    </row>
    <row r="8" spans="1:4" x14ac:dyDescent="0.35">
      <c r="A8" s="22" t="s">
        <v>38</v>
      </c>
      <c r="B8" s="24" t="s">
        <v>39</v>
      </c>
      <c r="C8" s="25" t="s">
        <v>29</v>
      </c>
      <c r="D8" s="23" t="s">
        <v>38</v>
      </c>
    </row>
    <row r="9" spans="1:4" x14ac:dyDescent="0.35">
      <c r="A9" s="27" t="s">
        <v>146</v>
      </c>
      <c r="B9" s="24" t="s">
        <v>147</v>
      </c>
      <c r="C9" s="23" t="s">
        <v>29</v>
      </c>
      <c r="D9" s="23" t="s">
        <v>146</v>
      </c>
    </row>
    <row r="10" spans="1:4" x14ac:dyDescent="0.35">
      <c r="A10" s="27" t="s">
        <v>123</v>
      </c>
      <c r="B10" s="53" t="s">
        <v>124</v>
      </c>
      <c r="C10" s="54" t="s">
        <v>32</v>
      </c>
      <c r="D10" s="52" t="s">
        <v>122</v>
      </c>
    </row>
  </sheetData>
  <mergeCells count="2">
    <mergeCell ref="B1:D1"/>
    <mergeCell ref="B2:D2"/>
  </mergeCells>
  <hyperlinks>
    <hyperlink ref="A5" location="'Tipo de pago'!A1" display="Tipo de pago " xr:uid="{75DC1344-BDEC-4852-8407-AD1843469DE6}"/>
    <hyperlink ref="A6" location="Factura!A1" display="Factura " xr:uid="{2BCE1678-B357-414A-9AD5-A624F0F5A882}"/>
    <hyperlink ref="A7" location="Pedido!A1" display="Pedido " xr:uid="{674A2E1D-F270-49C5-8AD2-B2AEA170A0EC}"/>
    <hyperlink ref="A8" location="Producto!A1" display="Producto " xr:uid="{BC90C663-09E8-4AF5-86B9-5C87B3039386}"/>
    <hyperlink ref="A4" location="Promoción!A1" display="Promocion" xr:uid="{85141434-E46D-4B55-8232-4FCA04FD24F5}"/>
    <hyperlink ref="A9" location="Pago!A1" display="Pago" xr:uid="{78D88086-69B4-47FF-99F6-204BED610748}"/>
  </hyperlink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N18"/>
  <sheetViews>
    <sheetView topLeftCell="B2" zoomScale="53" zoomScaleNormal="85" workbookViewId="0">
      <selection activeCell="G4" sqref="G4:H4"/>
    </sheetView>
  </sheetViews>
  <sheetFormatPr baseColWidth="10" defaultColWidth="11.453125" defaultRowHeight="14.5" x14ac:dyDescent="0.35"/>
  <cols>
    <col min="1" max="1" width="23.81640625" style="1" bestFit="1" customWidth="1"/>
    <col min="2" max="2" width="18" style="1" bestFit="1" customWidth="1"/>
    <col min="3" max="3" width="18.81640625" style="1" bestFit="1" customWidth="1"/>
    <col min="4" max="4" width="26.453125" style="1" customWidth="1"/>
    <col min="5" max="6" width="18.81640625" style="1" customWidth="1"/>
    <col min="7" max="7" width="16.453125" style="1" bestFit="1" customWidth="1"/>
    <col min="8" max="8" width="15.26953125" style="1" bestFit="1" customWidth="1"/>
    <col min="9" max="9" width="15.26953125" style="1" customWidth="1"/>
    <col min="10" max="10" width="28.54296875" style="1" bestFit="1" customWidth="1"/>
    <col min="11" max="11" width="20.1796875" style="1" bestFit="1" customWidth="1"/>
    <col min="12" max="12" width="38" style="1" customWidth="1"/>
    <col min="13" max="13" width="46.26953125" style="1" customWidth="1"/>
    <col min="14" max="14" width="19.26953125" style="1" bestFit="1" customWidth="1"/>
    <col min="15" max="15" width="132.54296875" style="1" bestFit="1" customWidth="1"/>
    <col min="16" max="16" width="46.453125" style="1" bestFit="1" customWidth="1"/>
    <col min="17" max="17" width="50.1796875" style="1" bestFit="1" customWidth="1"/>
    <col min="18" max="18" width="66.81640625" style="1" bestFit="1" customWidth="1"/>
    <col min="19" max="19" width="52.26953125" style="1" bestFit="1" customWidth="1"/>
    <col min="20" max="16384" width="11.453125" style="1"/>
  </cols>
  <sheetData>
    <row r="1" spans="1:14" ht="15" thickBot="1" x14ac:dyDescent="0.4">
      <c r="A1" s="90" t="s">
        <v>1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</row>
    <row r="2" spans="1:14" x14ac:dyDescent="0.35">
      <c r="A2" s="5" t="s">
        <v>2</v>
      </c>
      <c r="B2" s="100" t="str">
        <f>'Listado Objetos de Dominio'!A8</f>
        <v xml:space="preserve">Producto </v>
      </c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1"/>
      <c r="N2" s="3"/>
    </row>
    <row r="3" spans="1:14" ht="15.75" customHeight="1" x14ac:dyDescent="0.35">
      <c r="A3" s="6" t="s">
        <v>3</v>
      </c>
      <c r="B3" s="102" t="str">
        <f>'Listado Objetos de Dominio'!B8</f>
        <v>Objeto de dominio el cual nos representa un articulo que se puede comprar en la tienda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3"/>
      <c r="N3" s="4"/>
    </row>
    <row r="4" spans="1:14" ht="29.15" customHeight="1" x14ac:dyDescent="0.35">
      <c r="A4" s="8" t="s">
        <v>5</v>
      </c>
      <c r="B4" s="92" t="s">
        <v>12</v>
      </c>
      <c r="C4" s="92"/>
      <c r="D4" s="14" t="s">
        <v>22</v>
      </c>
      <c r="E4" s="104" t="s">
        <v>19</v>
      </c>
      <c r="F4" s="104"/>
      <c r="G4" s="95" t="s">
        <v>13</v>
      </c>
      <c r="H4" s="95"/>
      <c r="I4" s="10" t="s">
        <v>14</v>
      </c>
      <c r="J4" s="11" t="s">
        <v>11</v>
      </c>
      <c r="K4" s="13" t="s">
        <v>16</v>
      </c>
      <c r="L4" s="98" t="s">
        <v>17</v>
      </c>
      <c r="M4" s="99" t="s">
        <v>18</v>
      </c>
      <c r="N4" s="4"/>
    </row>
    <row r="5" spans="1:14" x14ac:dyDescent="0.35">
      <c r="A5" s="91" t="s">
        <v>5</v>
      </c>
      <c r="B5" s="92" t="s">
        <v>6</v>
      </c>
      <c r="C5" s="92" t="s">
        <v>0</v>
      </c>
      <c r="D5" s="83" t="s">
        <v>23</v>
      </c>
      <c r="E5" s="104" t="s">
        <v>20</v>
      </c>
      <c r="F5" s="104"/>
      <c r="G5" s="93" t="s">
        <v>7</v>
      </c>
      <c r="H5" s="93"/>
      <c r="I5" s="96" t="s">
        <v>15</v>
      </c>
      <c r="J5" s="97" t="s">
        <v>8</v>
      </c>
      <c r="K5" s="94" t="s">
        <v>10</v>
      </c>
      <c r="L5" s="98"/>
      <c r="M5" s="99"/>
    </row>
    <row r="6" spans="1:14" x14ac:dyDescent="0.35">
      <c r="A6" s="91"/>
      <c r="B6" s="92"/>
      <c r="C6" s="92"/>
      <c r="D6" s="84"/>
      <c r="E6" s="12" t="s">
        <v>21</v>
      </c>
      <c r="F6" s="12" t="s">
        <v>0</v>
      </c>
      <c r="G6" s="7" t="s">
        <v>9</v>
      </c>
      <c r="H6" s="7" t="s">
        <v>0</v>
      </c>
      <c r="I6" s="96"/>
      <c r="J6" s="97"/>
      <c r="K6" s="94"/>
      <c r="L6" s="98"/>
      <c r="M6" s="99"/>
    </row>
    <row r="7" spans="1:14" ht="51" customHeight="1" x14ac:dyDescent="0.25">
      <c r="A7" s="80" t="s">
        <v>40</v>
      </c>
      <c r="B7" s="71" t="s">
        <v>41</v>
      </c>
      <c r="C7" s="87" t="s">
        <v>85</v>
      </c>
      <c r="D7" s="71" t="s">
        <v>28</v>
      </c>
      <c r="E7" s="71"/>
      <c r="F7" s="71"/>
      <c r="G7" s="28" t="s">
        <v>43</v>
      </c>
      <c r="H7" s="29" t="s">
        <v>42</v>
      </c>
      <c r="I7" s="71" t="s">
        <v>60</v>
      </c>
      <c r="J7" s="71" t="s">
        <v>51</v>
      </c>
      <c r="K7" s="71"/>
      <c r="L7" s="30" t="str">
        <f>J10</f>
        <v>Producto consultado</v>
      </c>
      <c r="M7" s="43" t="str">
        <f>B10</f>
        <v>Consultar producto</v>
      </c>
    </row>
    <row r="8" spans="1:14" ht="40.5" customHeight="1" x14ac:dyDescent="0.35">
      <c r="A8" s="81"/>
      <c r="B8" s="72"/>
      <c r="C8" s="88"/>
      <c r="D8" s="72"/>
      <c r="E8" s="72"/>
      <c r="F8" s="72"/>
      <c r="G8" s="71" t="s">
        <v>45</v>
      </c>
      <c r="H8" s="74" t="s">
        <v>44</v>
      </c>
      <c r="I8" s="72"/>
      <c r="J8" s="72"/>
      <c r="K8" s="72"/>
      <c r="L8" s="71" t="str">
        <f>J16</f>
        <v>Producto eliminado</v>
      </c>
      <c r="M8" s="43" t="str">
        <f>B13</f>
        <v>Modificar producto</v>
      </c>
    </row>
    <row r="9" spans="1:14" ht="35.25" customHeight="1" x14ac:dyDescent="0.35">
      <c r="A9" s="82"/>
      <c r="B9" s="73"/>
      <c r="C9" s="89"/>
      <c r="D9" s="73"/>
      <c r="E9" s="73"/>
      <c r="F9" s="73"/>
      <c r="G9" s="73"/>
      <c r="H9" s="75"/>
      <c r="I9" s="73"/>
      <c r="J9" s="73"/>
      <c r="K9" s="73"/>
      <c r="L9" s="73"/>
      <c r="M9" s="43" t="str">
        <f>B16</f>
        <v>Eliminar producto</v>
      </c>
    </row>
    <row r="10" spans="1:14" ht="59.25" customHeight="1" x14ac:dyDescent="0.35">
      <c r="A10" s="32" t="s">
        <v>40</v>
      </c>
      <c r="B10" s="85" t="s">
        <v>47</v>
      </c>
      <c r="C10" s="113" t="s">
        <v>61</v>
      </c>
      <c r="D10" s="85" t="s">
        <v>28</v>
      </c>
      <c r="E10" s="85"/>
      <c r="F10" s="85"/>
      <c r="G10" s="85" t="s">
        <v>48</v>
      </c>
      <c r="H10" s="107" t="s">
        <v>50</v>
      </c>
      <c r="I10" s="85" t="s">
        <v>60</v>
      </c>
      <c r="J10" s="85" t="s">
        <v>52</v>
      </c>
      <c r="K10" s="85"/>
      <c r="L10" s="40" t="str">
        <f>J7</f>
        <v>producto creado</v>
      </c>
      <c r="M10" s="42" t="str">
        <f>B7</f>
        <v>Crear producto</v>
      </c>
    </row>
    <row r="11" spans="1:14" ht="40.5" customHeight="1" x14ac:dyDescent="0.35">
      <c r="A11" s="105" t="s">
        <v>46</v>
      </c>
      <c r="B11" s="86"/>
      <c r="C11" s="114"/>
      <c r="D11" s="86"/>
      <c r="E11" s="86"/>
      <c r="F11" s="86"/>
      <c r="G11" s="86"/>
      <c r="H11" s="108"/>
      <c r="I11" s="86"/>
      <c r="J11" s="86"/>
      <c r="K11" s="86"/>
      <c r="L11" s="31" t="str">
        <f>J13</f>
        <v>Producto modificado</v>
      </c>
      <c r="M11" s="41" t="str">
        <f>B13</f>
        <v>Modificar producto</v>
      </c>
    </row>
    <row r="12" spans="1:14" ht="40.5" customHeight="1" x14ac:dyDescent="0.35">
      <c r="A12" s="106"/>
      <c r="B12" s="33"/>
      <c r="C12" s="115"/>
      <c r="D12" s="33"/>
      <c r="E12" s="33"/>
      <c r="F12" s="33"/>
      <c r="G12" s="33"/>
      <c r="H12" s="109"/>
      <c r="I12" s="33"/>
      <c r="J12" s="33"/>
      <c r="K12" s="33"/>
      <c r="L12" s="40" t="str">
        <f>J16</f>
        <v>Producto eliminado</v>
      </c>
      <c r="M12" s="40" t="str">
        <f>B16</f>
        <v>Eliminar producto</v>
      </c>
    </row>
    <row r="13" spans="1:14" ht="46" x14ac:dyDescent="0.25">
      <c r="A13" s="76" t="s">
        <v>40</v>
      </c>
      <c r="B13" s="76" t="s">
        <v>55</v>
      </c>
      <c r="C13" s="77" t="s">
        <v>62</v>
      </c>
      <c r="D13" s="76" t="s">
        <v>28</v>
      </c>
      <c r="E13" s="76"/>
      <c r="F13" s="76"/>
      <c r="G13" s="35" t="s">
        <v>43</v>
      </c>
      <c r="H13" s="36" t="s">
        <v>42</v>
      </c>
      <c r="I13" s="76" t="s">
        <v>60</v>
      </c>
      <c r="J13" s="76" t="s">
        <v>54</v>
      </c>
      <c r="K13" s="76"/>
      <c r="L13" s="34" t="str">
        <f>J10</f>
        <v>Producto consultado</v>
      </c>
      <c r="M13" s="34" t="str">
        <f>B10</f>
        <v>Consultar producto</v>
      </c>
    </row>
    <row r="14" spans="1:14" ht="69" x14ac:dyDescent="0.25">
      <c r="A14" s="76"/>
      <c r="B14" s="76"/>
      <c r="C14" s="77"/>
      <c r="D14" s="76"/>
      <c r="E14" s="76"/>
      <c r="F14" s="76"/>
      <c r="G14" s="35" t="s">
        <v>45</v>
      </c>
      <c r="H14" s="36" t="s">
        <v>44</v>
      </c>
      <c r="I14" s="76"/>
      <c r="J14" s="76"/>
      <c r="K14" s="76"/>
      <c r="L14" s="76" t="str">
        <f>J7</f>
        <v>producto creado</v>
      </c>
      <c r="M14" s="76" t="str">
        <f>B16</f>
        <v>Eliminar producto</v>
      </c>
    </row>
    <row r="15" spans="1:14" ht="34.5" x14ac:dyDescent="0.25">
      <c r="A15" s="76"/>
      <c r="B15" s="76"/>
      <c r="C15" s="77"/>
      <c r="D15" s="76"/>
      <c r="E15" s="76"/>
      <c r="F15" s="76"/>
      <c r="G15" s="35" t="s">
        <v>49</v>
      </c>
      <c r="H15" s="36" t="s">
        <v>53</v>
      </c>
      <c r="I15" s="76"/>
      <c r="J15" s="76"/>
      <c r="K15" s="76"/>
      <c r="L15" s="76"/>
      <c r="M15" s="76"/>
    </row>
    <row r="16" spans="1:14" ht="32.25" customHeight="1" x14ac:dyDescent="0.35">
      <c r="A16" s="78" t="s">
        <v>40</v>
      </c>
      <c r="B16" s="78" t="s">
        <v>56</v>
      </c>
      <c r="C16" s="116" t="s">
        <v>63</v>
      </c>
      <c r="D16" s="78" t="s">
        <v>28</v>
      </c>
      <c r="E16" s="78"/>
      <c r="F16" s="78"/>
      <c r="G16" s="110" t="s">
        <v>45</v>
      </c>
      <c r="H16" s="111" t="s">
        <v>44</v>
      </c>
      <c r="I16" s="78" t="s">
        <v>60</v>
      </c>
      <c r="J16" s="78" t="s">
        <v>59</v>
      </c>
      <c r="K16" s="79"/>
      <c r="L16" s="37" t="str">
        <f>J7</f>
        <v>producto creado</v>
      </c>
      <c r="M16" s="37" t="str">
        <f>B7</f>
        <v>Crear producto</v>
      </c>
    </row>
    <row r="17" spans="1:13" ht="42.75" customHeight="1" x14ac:dyDescent="0.35">
      <c r="A17" s="78"/>
      <c r="B17" s="78"/>
      <c r="C17" s="116"/>
      <c r="D17" s="78"/>
      <c r="E17" s="78"/>
      <c r="F17" s="78"/>
      <c r="G17" s="79"/>
      <c r="H17" s="112"/>
      <c r="I17" s="78"/>
      <c r="J17" s="78"/>
      <c r="K17" s="78"/>
      <c r="L17" s="37" t="str">
        <f>J13</f>
        <v>Producto modificado</v>
      </c>
      <c r="M17" s="110" t="str">
        <f>B10</f>
        <v>Consultar producto</v>
      </c>
    </row>
    <row r="18" spans="1:13" ht="34.5" x14ac:dyDescent="0.25">
      <c r="A18" s="78"/>
      <c r="B18" s="78"/>
      <c r="C18" s="116"/>
      <c r="D18" s="78"/>
      <c r="E18" s="78"/>
      <c r="F18" s="78"/>
      <c r="G18" s="38" t="s">
        <v>57</v>
      </c>
      <c r="H18" s="39" t="s">
        <v>58</v>
      </c>
      <c r="I18" s="78"/>
      <c r="J18" s="78"/>
      <c r="K18" s="78"/>
      <c r="L18" s="37" t="str">
        <f>J10</f>
        <v>Producto consultado</v>
      </c>
      <c r="M18" s="79"/>
    </row>
  </sheetData>
  <mergeCells count="63">
    <mergeCell ref="A11:A12"/>
    <mergeCell ref="H10:H12"/>
    <mergeCell ref="L14:L15"/>
    <mergeCell ref="M14:M15"/>
    <mergeCell ref="M17:M18"/>
    <mergeCell ref="G16:G17"/>
    <mergeCell ref="H16:H17"/>
    <mergeCell ref="C10:C12"/>
    <mergeCell ref="K10:K11"/>
    <mergeCell ref="F13:F15"/>
    <mergeCell ref="I13:I15"/>
    <mergeCell ref="K13:K15"/>
    <mergeCell ref="A16:A18"/>
    <mergeCell ref="B16:B18"/>
    <mergeCell ref="C16:C18"/>
    <mergeCell ref="D16:D18"/>
    <mergeCell ref="A1:N1"/>
    <mergeCell ref="A5:A6"/>
    <mergeCell ref="B5:B6"/>
    <mergeCell ref="C5:C6"/>
    <mergeCell ref="G5:H5"/>
    <mergeCell ref="K5:K6"/>
    <mergeCell ref="G4:H4"/>
    <mergeCell ref="I5:I6"/>
    <mergeCell ref="J5:J6"/>
    <mergeCell ref="L4:L6"/>
    <mergeCell ref="M4:M6"/>
    <mergeCell ref="B2:M2"/>
    <mergeCell ref="B3:M3"/>
    <mergeCell ref="B4:C4"/>
    <mergeCell ref="E4:F4"/>
    <mergeCell ref="E5:F5"/>
    <mergeCell ref="A7:A9"/>
    <mergeCell ref="E7:E9"/>
    <mergeCell ref="F7:F9"/>
    <mergeCell ref="D5:D6"/>
    <mergeCell ref="J10:J11"/>
    <mergeCell ref="B7:B9"/>
    <mergeCell ref="C7:C9"/>
    <mergeCell ref="D7:D9"/>
    <mergeCell ref="B10:B11"/>
    <mergeCell ref="D10:D11"/>
    <mergeCell ref="E10:E11"/>
    <mergeCell ref="F10:F11"/>
    <mergeCell ref="G10:G11"/>
    <mergeCell ref="I10:I11"/>
    <mergeCell ref="G8:G9"/>
    <mergeCell ref="I7:I9"/>
    <mergeCell ref="E16:E18"/>
    <mergeCell ref="F16:F18"/>
    <mergeCell ref="I16:I18"/>
    <mergeCell ref="J16:J18"/>
    <mergeCell ref="K16:K18"/>
    <mergeCell ref="A13:A15"/>
    <mergeCell ref="B13:B15"/>
    <mergeCell ref="C13:C15"/>
    <mergeCell ref="D13:D15"/>
    <mergeCell ref="E13:E15"/>
    <mergeCell ref="J7:J9"/>
    <mergeCell ref="K7:K9"/>
    <mergeCell ref="L8:L9"/>
    <mergeCell ref="H8:H9"/>
    <mergeCell ref="J13:J15"/>
  </mergeCells>
  <phoneticPr fontId="12" type="noConversion"/>
  <hyperlinks>
    <hyperlink ref="A1" location="'Objetos de Dominio'!A1" display="Volver al inicio" xr:uid="{F92E8141-0BAA-4CFF-A2AA-790349ADA214}"/>
    <hyperlink ref="A1:N1" location="'Listado Objetos de Dominio'!A1" display="&lt;-Volver al inicio" xr:uid="{BAD90D86-7311-49B0-A802-02D69BE204D5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N18"/>
  <sheetViews>
    <sheetView topLeftCell="H1" workbookViewId="0">
      <pane ySplit="2" topLeftCell="A3" activePane="bottomLeft" state="frozen"/>
      <selection pane="bottomLeft" activeCell="K20" sqref="K20"/>
    </sheetView>
  </sheetViews>
  <sheetFormatPr baseColWidth="10" defaultColWidth="11.453125" defaultRowHeight="14.5" x14ac:dyDescent="0.35"/>
  <cols>
    <col min="1" max="1" width="23.81640625" style="1" bestFit="1" customWidth="1"/>
    <col min="2" max="2" width="21" style="1" bestFit="1" customWidth="1"/>
    <col min="3" max="3" width="33.7265625" style="1" customWidth="1"/>
    <col min="4" max="4" width="26.453125" style="1" customWidth="1"/>
    <col min="5" max="5" width="18.81640625" style="1" customWidth="1"/>
    <col min="6" max="6" width="9.81640625" style="1" bestFit="1" customWidth="1"/>
    <col min="7" max="7" width="19.453125" style="1" bestFit="1" customWidth="1"/>
    <col min="8" max="8" width="56" style="1" customWidth="1"/>
    <col min="9" max="9" width="15.26953125" style="1" customWidth="1"/>
    <col min="10" max="10" width="28.54296875" style="1" bestFit="1" customWidth="1"/>
    <col min="11" max="11" width="20.1796875" style="1" bestFit="1" customWidth="1"/>
    <col min="12" max="12" width="38" style="1" customWidth="1"/>
    <col min="13" max="13" width="46.26953125" style="1" customWidth="1"/>
    <col min="14" max="14" width="19.26953125" style="1" bestFit="1" customWidth="1"/>
    <col min="15" max="15" width="132.54296875" style="1" bestFit="1" customWidth="1"/>
    <col min="16" max="16" width="46.453125" style="1" bestFit="1" customWidth="1"/>
    <col min="17" max="17" width="50.1796875" style="1" bestFit="1" customWidth="1"/>
    <col min="18" max="18" width="66.81640625" style="1" bestFit="1" customWidth="1"/>
    <col min="19" max="19" width="52.26953125" style="1" bestFit="1" customWidth="1"/>
    <col min="20" max="16384" width="11.453125" style="1"/>
  </cols>
  <sheetData>
    <row r="1" spans="1:14" ht="15" thickBot="1" x14ac:dyDescent="0.4">
      <c r="A1" s="90" t="s">
        <v>1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</row>
    <row r="2" spans="1:14" x14ac:dyDescent="0.35">
      <c r="A2" s="5" t="s">
        <v>2</v>
      </c>
      <c r="B2" s="100" t="str">
        <f>'Listado Objetos de Dominio'!$A$5</f>
        <v xml:space="preserve">Tipo de pago </v>
      </c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1"/>
      <c r="N2" s="3"/>
    </row>
    <row r="3" spans="1:14" ht="15.75" customHeight="1" x14ac:dyDescent="0.35">
      <c r="A3" s="6" t="s">
        <v>3</v>
      </c>
      <c r="B3" s="102" t="str">
        <f>'Listado Objetos de Dominio'!$B$5</f>
        <v xml:space="preserve">Objeto de dominio que representa las diferentes formas en las que el cliente puede pagar una compra 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3"/>
      <c r="N3" s="4"/>
    </row>
    <row r="4" spans="1:14" ht="15.75" customHeight="1" x14ac:dyDescent="0.35">
      <c r="A4" s="8" t="s">
        <v>5</v>
      </c>
      <c r="B4" s="92" t="s">
        <v>12</v>
      </c>
      <c r="C4" s="92"/>
      <c r="D4" s="14" t="s">
        <v>22</v>
      </c>
      <c r="E4" s="104" t="s">
        <v>19</v>
      </c>
      <c r="F4" s="104"/>
      <c r="G4" s="95" t="s">
        <v>13</v>
      </c>
      <c r="H4" s="95"/>
      <c r="I4" s="10" t="s">
        <v>14</v>
      </c>
      <c r="J4" s="11" t="s">
        <v>11</v>
      </c>
      <c r="K4" s="13" t="s">
        <v>16</v>
      </c>
      <c r="L4" s="98" t="s">
        <v>17</v>
      </c>
      <c r="M4" s="99" t="s">
        <v>18</v>
      </c>
      <c r="N4" s="4"/>
    </row>
    <row r="5" spans="1:14" x14ac:dyDescent="0.35">
      <c r="A5" s="91" t="s">
        <v>5</v>
      </c>
      <c r="B5" s="92" t="s">
        <v>6</v>
      </c>
      <c r="C5" s="92" t="s">
        <v>0</v>
      </c>
      <c r="D5" s="83" t="s">
        <v>23</v>
      </c>
      <c r="E5" s="104" t="s">
        <v>20</v>
      </c>
      <c r="F5" s="104"/>
      <c r="G5" s="93" t="s">
        <v>7</v>
      </c>
      <c r="H5" s="93"/>
      <c r="I5" s="96" t="s">
        <v>15</v>
      </c>
      <c r="J5" s="97" t="s">
        <v>8</v>
      </c>
      <c r="K5" s="94" t="s">
        <v>10</v>
      </c>
      <c r="L5" s="98"/>
      <c r="M5" s="99"/>
    </row>
    <row r="6" spans="1:14" x14ac:dyDescent="0.35">
      <c r="A6" s="91"/>
      <c r="B6" s="92"/>
      <c r="C6" s="92"/>
      <c r="D6" s="84"/>
      <c r="E6" s="12" t="s">
        <v>21</v>
      </c>
      <c r="F6" s="12" t="s">
        <v>0</v>
      </c>
      <c r="G6" s="7" t="s">
        <v>9</v>
      </c>
      <c r="H6" s="7" t="s">
        <v>0</v>
      </c>
      <c r="I6" s="96"/>
      <c r="J6" s="97"/>
      <c r="K6" s="94"/>
      <c r="L6" s="98"/>
      <c r="M6" s="99"/>
    </row>
    <row r="7" spans="1:14" x14ac:dyDescent="0.25">
      <c r="A7" s="80" t="s">
        <v>40</v>
      </c>
      <c r="B7" s="71" t="s">
        <v>64</v>
      </c>
      <c r="C7" s="87" t="s">
        <v>84</v>
      </c>
      <c r="D7" s="71" t="s">
        <v>71</v>
      </c>
      <c r="E7" s="71"/>
      <c r="F7" s="71"/>
      <c r="G7" s="28" t="s">
        <v>72</v>
      </c>
      <c r="H7" s="29" t="s">
        <v>77</v>
      </c>
      <c r="I7" s="71"/>
      <c r="J7" s="71" t="s">
        <v>80</v>
      </c>
      <c r="K7" s="71"/>
      <c r="L7" s="30" t="str">
        <f>J10</f>
        <v>tipo de pago consultado</v>
      </c>
      <c r="M7" s="43" t="str">
        <f>B10</f>
        <v>Consultar tipo de pago</v>
      </c>
    </row>
    <row r="8" spans="1:14" x14ac:dyDescent="0.35">
      <c r="A8" s="81"/>
      <c r="B8" s="72"/>
      <c r="C8" s="88"/>
      <c r="D8" s="72"/>
      <c r="E8" s="72"/>
      <c r="F8" s="72"/>
      <c r="G8" s="71" t="s">
        <v>73</v>
      </c>
      <c r="H8" s="74" t="s">
        <v>44</v>
      </c>
      <c r="I8" s="72"/>
      <c r="J8" s="72"/>
      <c r="K8" s="72"/>
      <c r="L8" s="71" t="str">
        <f>J16</f>
        <v>tipo de pago eliminado</v>
      </c>
      <c r="M8" s="43" t="str">
        <f>B13</f>
        <v>Modificar tipo de pago</v>
      </c>
    </row>
    <row r="9" spans="1:14" x14ac:dyDescent="0.35">
      <c r="A9" s="82"/>
      <c r="B9" s="73"/>
      <c r="C9" s="89"/>
      <c r="D9" s="73"/>
      <c r="E9" s="73"/>
      <c r="F9" s="73"/>
      <c r="G9" s="73"/>
      <c r="H9" s="75"/>
      <c r="I9" s="73"/>
      <c r="J9" s="73"/>
      <c r="K9" s="73"/>
      <c r="L9" s="73"/>
      <c r="M9" s="43" t="str">
        <f>B16</f>
        <v>Eliminar tipo de pago</v>
      </c>
    </row>
    <row r="10" spans="1:14" x14ac:dyDescent="0.35">
      <c r="A10" s="32" t="s">
        <v>40</v>
      </c>
      <c r="B10" s="85" t="s">
        <v>65</v>
      </c>
      <c r="C10" s="113" t="s">
        <v>68</v>
      </c>
      <c r="D10" s="85" t="s">
        <v>71</v>
      </c>
      <c r="E10" s="85"/>
      <c r="F10" s="85"/>
      <c r="G10" s="85" t="s">
        <v>74</v>
      </c>
      <c r="H10" s="107" t="s">
        <v>50</v>
      </c>
      <c r="I10" s="85"/>
      <c r="J10" s="85" t="s">
        <v>81</v>
      </c>
      <c r="K10" s="85"/>
      <c r="L10" s="40" t="str">
        <f>J7</f>
        <v>tipo de pago creado</v>
      </c>
      <c r="M10" s="42" t="str">
        <f>B7</f>
        <v>Crear tipo de pago</v>
      </c>
    </row>
    <row r="11" spans="1:14" x14ac:dyDescent="0.35">
      <c r="A11" s="105" t="s">
        <v>46</v>
      </c>
      <c r="B11" s="86"/>
      <c r="C11" s="114"/>
      <c r="D11" s="86"/>
      <c r="E11" s="86"/>
      <c r="F11" s="86"/>
      <c r="G11" s="86"/>
      <c r="H11" s="108"/>
      <c r="I11" s="86"/>
      <c r="J11" s="86"/>
      <c r="K11" s="86"/>
      <c r="L11" s="31" t="str">
        <f>J13</f>
        <v>tipo de pago modificado</v>
      </c>
      <c r="M11" s="41" t="str">
        <f>B13</f>
        <v>Modificar tipo de pago</v>
      </c>
    </row>
    <row r="12" spans="1:14" x14ac:dyDescent="0.35">
      <c r="A12" s="106"/>
      <c r="B12" s="33"/>
      <c r="C12" s="115"/>
      <c r="D12" s="33"/>
      <c r="E12" s="33"/>
      <c r="F12" s="33"/>
      <c r="G12" s="33"/>
      <c r="H12" s="109"/>
      <c r="I12" s="33"/>
      <c r="J12" s="33"/>
      <c r="K12" s="33"/>
      <c r="L12" s="40" t="str">
        <f>J16</f>
        <v>tipo de pago eliminado</v>
      </c>
      <c r="M12" s="40" t="str">
        <f>B16</f>
        <v>Eliminar tipo de pago</v>
      </c>
    </row>
    <row r="13" spans="1:14" x14ac:dyDescent="0.25">
      <c r="A13" s="76" t="s">
        <v>40</v>
      </c>
      <c r="B13" s="76" t="s">
        <v>66</v>
      </c>
      <c r="C13" s="77" t="s">
        <v>69</v>
      </c>
      <c r="D13" s="76" t="s">
        <v>71</v>
      </c>
      <c r="E13" s="76"/>
      <c r="F13" s="76"/>
      <c r="G13" s="35" t="s">
        <v>72</v>
      </c>
      <c r="H13" s="36" t="s">
        <v>77</v>
      </c>
      <c r="I13" s="76"/>
      <c r="J13" s="76" t="s">
        <v>82</v>
      </c>
      <c r="K13" s="76"/>
      <c r="L13" s="34" t="str">
        <f>J10</f>
        <v>tipo de pago consultado</v>
      </c>
      <c r="M13" s="34" t="str">
        <f>B10</f>
        <v>Consultar tipo de pago</v>
      </c>
    </row>
    <row r="14" spans="1:14" ht="23" x14ac:dyDescent="0.25">
      <c r="A14" s="76"/>
      <c r="B14" s="76"/>
      <c r="C14" s="77"/>
      <c r="D14" s="76"/>
      <c r="E14" s="76"/>
      <c r="F14" s="76"/>
      <c r="G14" s="35" t="s">
        <v>73</v>
      </c>
      <c r="H14" s="36" t="s">
        <v>44</v>
      </c>
      <c r="I14" s="76"/>
      <c r="J14" s="76"/>
      <c r="K14" s="76"/>
      <c r="L14" s="76" t="str">
        <f>J7</f>
        <v>tipo de pago creado</v>
      </c>
      <c r="M14" s="76" t="str">
        <f>B16</f>
        <v>Eliminar tipo de pago</v>
      </c>
    </row>
    <row r="15" spans="1:14" x14ac:dyDescent="0.25">
      <c r="A15" s="76"/>
      <c r="B15" s="76"/>
      <c r="C15" s="77"/>
      <c r="D15" s="76"/>
      <c r="E15" s="76"/>
      <c r="F15" s="76"/>
      <c r="G15" s="35" t="s">
        <v>75</v>
      </c>
      <c r="H15" s="36" t="s">
        <v>78</v>
      </c>
      <c r="I15" s="76"/>
      <c r="J15" s="76"/>
      <c r="K15" s="76"/>
      <c r="L15" s="76"/>
      <c r="M15" s="76"/>
    </row>
    <row r="16" spans="1:14" x14ac:dyDescent="0.35">
      <c r="A16" s="78" t="s">
        <v>40</v>
      </c>
      <c r="B16" s="78" t="s">
        <v>67</v>
      </c>
      <c r="C16" s="116" t="s">
        <v>70</v>
      </c>
      <c r="D16" s="78" t="s">
        <v>71</v>
      </c>
      <c r="E16" s="78"/>
      <c r="F16" s="78"/>
      <c r="G16" s="110" t="s">
        <v>73</v>
      </c>
      <c r="H16" s="111" t="s">
        <v>44</v>
      </c>
      <c r="I16" s="78"/>
      <c r="J16" s="78" t="s">
        <v>83</v>
      </c>
      <c r="K16" s="79"/>
      <c r="L16" s="37" t="str">
        <f>J7</f>
        <v>tipo de pago creado</v>
      </c>
      <c r="M16" s="37" t="str">
        <f>B7</f>
        <v>Crear tipo de pago</v>
      </c>
    </row>
    <row r="17" spans="1:13" x14ac:dyDescent="0.35">
      <c r="A17" s="78"/>
      <c r="B17" s="78"/>
      <c r="C17" s="116"/>
      <c r="D17" s="78"/>
      <c r="E17" s="78"/>
      <c r="F17" s="78"/>
      <c r="G17" s="79"/>
      <c r="H17" s="112"/>
      <c r="I17" s="78"/>
      <c r="J17" s="78"/>
      <c r="K17" s="78"/>
      <c r="L17" s="37" t="str">
        <f>J13</f>
        <v>tipo de pago modificado</v>
      </c>
      <c r="M17" s="110" t="str">
        <f>B10</f>
        <v>Consultar tipo de pago</v>
      </c>
    </row>
    <row r="18" spans="1:13" x14ac:dyDescent="0.25">
      <c r="A18" s="78"/>
      <c r="B18" s="78"/>
      <c r="C18" s="116"/>
      <c r="D18" s="78"/>
      <c r="E18" s="78"/>
      <c r="F18" s="78"/>
      <c r="G18" s="38" t="s">
        <v>76</v>
      </c>
      <c r="H18" s="39" t="s">
        <v>79</v>
      </c>
      <c r="I18" s="78"/>
      <c r="J18" s="78"/>
      <c r="K18" s="78"/>
      <c r="L18" s="37" t="str">
        <f>J10</f>
        <v>tipo de pago consultado</v>
      </c>
      <c r="M18" s="79"/>
    </row>
  </sheetData>
  <mergeCells count="63">
    <mergeCell ref="L14:L15"/>
    <mergeCell ref="M14:M15"/>
    <mergeCell ref="A16:A18"/>
    <mergeCell ref="B16:B18"/>
    <mergeCell ref="C16:C18"/>
    <mergeCell ref="D16:D18"/>
    <mergeCell ref="E16:E18"/>
    <mergeCell ref="F16:F18"/>
    <mergeCell ref="G16:G17"/>
    <mergeCell ref="H16:H17"/>
    <mergeCell ref="I16:I18"/>
    <mergeCell ref="J16:J18"/>
    <mergeCell ref="K16:K18"/>
    <mergeCell ref="M17:M18"/>
    <mergeCell ref="E13:E15"/>
    <mergeCell ref="F13:F15"/>
    <mergeCell ref="I13:I15"/>
    <mergeCell ref="J13:J15"/>
    <mergeCell ref="K13:K15"/>
    <mergeCell ref="A11:A12"/>
    <mergeCell ref="A13:A15"/>
    <mergeCell ref="B13:B15"/>
    <mergeCell ref="C13:C15"/>
    <mergeCell ref="D13:D15"/>
    <mergeCell ref="C5:C6"/>
    <mergeCell ref="L8:L9"/>
    <mergeCell ref="B10:B11"/>
    <mergeCell ref="C10:C12"/>
    <mergeCell ref="D10:D11"/>
    <mergeCell ref="E10:E11"/>
    <mergeCell ref="F10:F11"/>
    <mergeCell ref="G10:G11"/>
    <mergeCell ref="H10:H12"/>
    <mergeCell ref="I10:I11"/>
    <mergeCell ref="J10:J11"/>
    <mergeCell ref="K10:K11"/>
    <mergeCell ref="F7:F9"/>
    <mergeCell ref="I7:I9"/>
    <mergeCell ref="J7:J9"/>
    <mergeCell ref="K7:K9"/>
    <mergeCell ref="H8:H9"/>
    <mergeCell ref="A7:A9"/>
    <mergeCell ref="B7:B9"/>
    <mergeCell ref="C7:C9"/>
    <mergeCell ref="D7:D9"/>
    <mergeCell ref="E7:E9"/>
    <mergeCell ref="G8:G9"/>
    <mergeCell ref="A1:N1"/>
    <mergeCell ref="B2:M2"/>
    <mergeCell ref="B3:M3"/>
    <mergeCell ref="B4:C4"/>
    <mergeCell ref="E4:F4"/>
    <mergeCell ref="G4:H4"/>
    <mergeCell ref="L4:L6"/>
    <mergeCell ref="M4:M6"/>
    <mergeCell ref="E5:F5"/>
    <mergeCell ref="G5:H5"/>
    <mergeCell ref="K5:K6"/>
    <mergeCell ref="I5:I6"/>
    <mergeCell ref="J5:J6"/>
    <mergeCell ref="D5:D6"/>
    <mergeCell ref="A5:A6"/>
    <mergeCell ref="B5:B6"/>
  </mergeCells>
  <hyperlinks>
    <hyperlink ref="A1" location="'Objetos de Dominio'!A1" display="Volver al inicio" xr:uid="{79C12EC1-52AC-413E-AC64-706EBBEE7DDD}"/>
    <hyperlink ref="A1:N1" location="'Listado Objetos de Dominio'!A1" display="&lt;-Volver al inicio" xr:uid="{CEFBA896-B5C8-4F54-8445-F270CCC4F878}"/>
    <hyperlink ref="D1" location="'Listado Objetos de Dominio'!A1" display="&lt;-Volver al inicio" xr:uid="{F84D1E52-B8E1-4C63-BC9C-5D02F82CEE8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6840A-FF1B-40C9-A541-97D6425640D4}">
  <dimension ref="A1:N17"/>
  <sheetViews>
    <sheetView zoomScale="69" workbookViewId="0">
      <pane ySplit="2" topLeftCell="A3" activePane="bottomLeft" state="frozen"/>
      <selection pane="bottomLeft" activeCell="M23" sqref="M23"/>
    </sheetView>
  </sheetViews>
  <sheetFormatPr baseColWidth="10" defaultColWidth="11.453125" defaultRowHeight="14.5" x14ac:dyDescent="0.35"/>
  <cols>
    <col min="1" max="1" width="23.81640625" style="1" bestFit="1" customWidth="1"/>
    <col min="2" max="2" width="21" style="1" bestFit="1" customWidth="1"/>
    <col min="3" max="3" width="33.7265625" style="1" customWidth="1"/>
    <col min="4" max="4" width="26.453125" style="1" customWidth="1"/>
    <col min="5" max="5" width="18.81640625" style="1" customWidth="1"/>
    <col min="6" max="6" width="9.81640625" style="1" bestFit="1" customWidth="1"/>
    <col min="7" max="7" width="19.453125" style="1" bestFit="1" customWidth="1"/>
    <col min="8" max="8" width="84.36328125" style="1" customWidth="1"/>
    <col min="9" max="9" width="15.26953125" style="1" customWidth="1"/>
    <col min="10" max="10" width="28.54296875" style="1" bestFit="1" customWidth="1"/>
    <col min="11" max="11" width="20.1796875" style="1" bestFit="1" customWidth="1"/>
    <col min="12" max="12" width="38" style="1" customWidth="1"/>
    <col min="13" max="13" width="46.26953125" style="1" customWidth="1"/>
    <col min="14" max="14" width="19.26953125" style="1" bestFit="1" customWidth="1"/>
    <col min="15" max="15" width="132.54296875" style="1" bestFit="1" customWidth="1"/>
    <col min="16" max="16" width="46.453125" style="1" bestFit="1" customWidth="1"/>
    <col min="17" max="17" width="50.1796875" style="1" bestFit="1" customWidth="1"/>
    <col min="18" max="18" width="66.81640625" style="1" bestFit="1" customWidth="1"/>
    <col min="19" max="19" width="52.26953125" style="1" bestFit="1" customWidth="1"/>
    <col min="20" max="16384" width="11.453125" style="1"/>
  </cols>
  <sheetData>
    <row r="1" spans="1:14" ht="15" thickBot="1" x14ac:dyDescent="0.4">
      <c r="A1" s="90" t="s">
        <v>1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</row>
    <row r="2" spans="1:14" x14ac:dyDescent="0.35">
      <c r="A2" s="5" t="s">
        <v>2</v>
      </c>
      <c r="B2" s="100" t="str">
        <f>'Listado Objetos de Dominio'!$A$9</f>
        <v>Empleado</v>
      </c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1"/>
      <c r="N2" s="3"/>
    </row>
    <row r="3" spans="1:14" ht="15.75" customHeight="1" x14ac:dyDescent="0.35">
      <c r="A3" s="6" t="s">
        <v>3</v>
      </c>
      <c r="B3" s="102" t="str">
        <f>'Listado Objetos de Dominio'!$B$9</f>
        <v>Objeto de dominio que contiene la ifnromacion del empleado y la sede donde labora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3"/>
      <c r="N3" s="4"/>
    </row>
    <row r="4" spans="1:14" ht="15.75" customHeight="1" x14ac:dyDescent="0.35">
      <c r="A4" s="8" t="s">
        <v>5</v>
      </c>
      <c r="B4" s="92" t="s">
        <v>12</v>
      </c>
      <c r="C4" s="92"/>
      <c r="D4" s="14" t="s">
        <v>22</v>
      </c>
      <c r="E4" s="104" t="s">
        <v>19</v>
      </c>
      <c r="F4" s="104"/>
      <c r="G4" s="95" t="s">
        <v>13</v>
      </c>
      <c r="H4" s="95"/>
      <c r="I4" s="10" t="s">
        <v>14</v>
      </c>
      <c r="J4" s="11" t="s">
        <v>11</v>
      </c>
      <c r="K4" s="13" t="s">
        <v>16</v>
      </c>
      <c r="L4" s="98" t="s">
        <v>17</v>
      </c>
      <c r="M4" s="99" t="s">
        <v>18</v>
      </c>
      <c r="N4" s="4"/>
    </row>
    <row r="5" spans="1:14" x14ac:dyDescent="0.35">
      <c r="A5" s="91" t="s">
        <v>5</v>
      </c>
      <c r="B5" s="92" t="s">
        <v>6</v>
      </c>
      <c r="C5" s="92" t="s">
        <v>0</v>
      </c>
      <c r="D5" s="83" t="s">
        <v>23</v>
      </c>
      <c r="E5" s="104" t="s">
        <v>20</v>
      </c>
      <c r="F5" s="104"/>
      <c r="G5" s="93" t="s">
        <v>7</v>
      </c>
      <c r="H5" s="93"/>
      <c r="I5" s="96" t="s">
        <v>15</v>
      </c>
      <c r="J5" s="97" t="s">
        <v>8</v>
      </c>
      <c r="K5" s="94" t="s">
        <v>10</v>
      </c>
      <c r="L5" s="98"/>
      <c r="M5" s="99"/>
    </row>
    <row r="6" spans="1:14" x14ac:dyDescent="0.35">
      <c r="A6" s="138"/>
      <c r="B6" s="92"/>
      <c r="C6" s="92"/>
      <c r="D6" s="84"/>
      <c r="E6" s="12" t="s">
        <v>21</v>
      </c>
      <c r="F6" s="12" t="s">
        <v>0</v>
      </c>
      <c r="G6" s="7" t="s">
        <v>9</v>
      </c>
      <c r="H6" s="7" t="s">
        <v>0</v>
      </c>
      <c r="I6" s="96"/>
      <c r="J6" s="97"/>
      <c r="K6" s="94"/>
      <c r="L6" s="98"/>
      <c r="M6" s="99"/>
    </row>
    <row r="7" spans="1:14" x14ac:dyDescent="0.25">
      <c r="A7" s="120" t="s">
        <v>40</v>
      </c>
      <c r="B7" s="140" t="s">
        <v>151</v>
      </c>
      <c r="C7" s="87" t="s">
        <v>125</v>
      </c>
      <c r="D7" s="71" t="s">
        <v>146</v>
      </c>
      <c r="E7" s="71"/>
      <c r="F7" s="71"/>
      <c r="G7" s="30" t="s">
        <v>155</v>
      </c>
      <c r="H7" s="49" t="s">
        <v>158</v>
      </c>
      <c r="I7" s="71"/>
      <c r="J7" s="71" t="s">
        <v>159</v>
      </c>
      <c r="K7" s="71"/>
      <c r="L7" s="71" t="str">
        <f>J10</f>
        <v>Empleado consultado</v>
      </c>
      <c r="M7" s="43" t="str">
        <f>B10</f>
        <v>Consultar empleado</v>
      </c>
    </row>
    <row r="8" spans="1:14" ht="14.5" customHeight="1" x14ac:dyDescent="0.35">
      <c r="A8" s="120"/>
      <c r="B8" s="141"/>
      <c r="C8" s="88"/>
      <c r="D8" s="72"/>
      <c r="E8" s="72"/>
      <c r="F8" s="72"/>
      <c r="G8" s="71" t="s">
        <v>156</v>
      </c>
      <c r="H8" s="131" t="s">
        <v>44</v>
      </c>
      <c r="I8" s="72"/>
      <c r="J8" s="72"/>
      <c r="K8" s="72"/>
      <c r="L8" s="72"/>
      <c r="M8" s="143" t="str">
        <f>B13</f>
        <v>Modificar cliente</v>
      </c>
    </row>
    <row r="9" spans="1:14" x14ac:dyDescent="0.35">
      <c r="A9" s="120"/>
      <c r="B9" s="142"/>
      <c r="C9" s="89"/>
      <c r="D9" s="73"/>
      <c r="E9" s="73"/>
      <c r="F9" s="73"/>
      <c r="G9" s="73"/>
      <c r="H9" s="132"/>
      <c r="I9" s="73"/>
      <c r="J9" s="73"/>
      <c r="K9" s="73"/>
      <c r="L9" s="73"/>
      <c r="M9" s="144"/>
    </row>
    <row r="10" spans="1:14" ht="14.5" customHeight="1" x14ac:dyDescent="0.35">
      <c r="A10" s="105" t="s">
        <v>40</v>
      </c>
      <c r="B10" s="85" t="s">
        <v>154</v>
      </c>
      <c r="C10" s="113" t="s">
        <v>126</v>
      </c>
      <c r="D10" s="85" t="s">
        <v>146</v>
      </c>
      <c r="E10" s="85"/>
      <c r="F10" s="85"/>
      <c r="G10" s="40" t="s">
        <v>155</v>
      </c>
      <c r="H10" s="62" t="s">
        <v>161</v>
      </c>
      <c r="I10" s="85"/>
      <c r="J10" s="85" t="s">
        <v>160</v>
      </c>
      <c r="K10" s="85"/>
      <c r="L10" s="40" t="str">
        <f>J7</f>
        <v>Empleado creado</v>
      </c>
      <c r="M10" s="42" t="str">
        <f>B7</f>
        <v>Crear empleado</v>
      </c>
    </row>
    <row r="11" spans="1:14" x14ac:dyDescent="0.35">
      <c r="A11" s="134"/>
      <c r="B11" s="86"/>
      <c r="C11" s="114"/>
      <c r="D11" s="86"/>
      <c r="E11" s="86"/>
      <c r="F11" s="86"/>
      <c r="G11" s="33" t="s">
        <v>156</v>
      </c>
      <c r="H11" s="47" t="s">
        <v>162</v>
      </c>
      <c r="I11" s="86"/>
      <c r="J11" s="86"/>
      <c r="K11" s="86"/>
      <c r="L11" s="85" t="str">
        <f>J13</f>
        <v>Empleado modificado</v>
      </c>
      <c r="M11" s="40" t="str">
        <f>B13</f>
        <v>Modificar cliente</v>
      </c>
    </row>
    <row r="12" spans="1:14" ht="23" x14ac:dyDescent="0.35">
      <c r="A12" s="106"/>
      <c r="B12" s="119"/>
      <c r="C12" s="115"/>
      <c r="D12" s="119"/>
      <c r="E12" s="33"/>
      <c r="F12" s="33"/>
      <c r="G12" s="40" t="s">
        <v>157</v>
      </c>
      <c r="H12" s="56" t="s">
        <v>163</v>
      </c>
      <c r="I12" s="33"/>
      <c r="J12" s="33"/>
      <c r="K12" s="33"/>
      <c r="L12" s="119"/>
      <c r="M12" s="40" t="str">
        <f>B10</f>
        <v>Consultar empleado</v>
      </c>
    </row>
    <row r="13" spans="1:14" x14ac:dyDescent="0.25">
      <c r="A13" s="135" t="s">
        <v>40</v>
      </c>
      <c r="B13" s="76" t="s">
        <v>128</v>
      </c>
      <c r="C13" s="77" t="s">
        <v>127</v>
      </c>
      <c r="D13" s="76" t="s">
        <v>146</v>
      </c>
      <c r="E13" s="76"/>
      <c r="F13" s="76"/>
      <c r="G13" s="34" t="s">
        <v>155</v>
      </c>
      <c r="H13" s="48" t="s">
        <v>158</v>
      </c>
      <c r="I13" s="76"/>
      <c r="J13" s="76" t="s">
        <v>164</v>
      </c>
      <c r="K13" s="76"/>
      <c r="L13" s="34" t="str">
        <f>J10</f>
        <v>Empleado consultado</v>
      </c>
      <c r="M13" s="123" t="str">
        <f>B10</f>
        <v>Consultar empleado</v>
      </c>
    </row>
    <row r="14" spans="1:14" x14ac:dyDescent="0.25">
      <c r="A14" s="136"/>
      <c r="B14" s="139"/>
      <c r="C14" s="77"/>
      <c r="D14" s="76"/>
      <c r="E14" s="76"/>
      <c r="F14" s="76"/>
      <c r="G14" s="34" t="s">
        <v>156</v>
      </c>
      <c r="H14" s="48" t="s">
        <v>44</v>
      </c>
      <c r="I14" s="76"/>
      <c r="J14" s="76"/>
      <c r="K14" s="76"/>
      <c r="L14" s="76" t="str">
        <f>J7</f>
        <v>Empleado creado</v>
      </c>
      <c r="M14" s="125"/>
    </row>
    <row r="15" spans="1:14" x14ac:dyDescent="0.25">
      <c r="A15" s="137"/>
      <c r="B15" s="76"/>
      <c r="C15" s="77"/>
      <c r="D15" s="76"/>
      <c r="E15" s="76"/>
      <c r="F15" s="76"/>
      <c r="G15" s="34" t="s">
        <v>157</v>
      </c>
      <c r="H15" s="48" t="s">
        <v>165</v>
      </c>
      <c r="I15" s="76"/>
      <c r="J15" s="76"/>
      <c r="K15" s="76"/>
      <c r="L15" s="76"/>
      <c r="M15" s="124"/>
    </row>
    <row r="16" spans="1:14" x14ac:dyDescent="0.35">
      <c r="A16" s="130" t="s">
        <v>40</v>
      </c>
      <c r="B16" s="130" t="s">
        <v>152</v>
      </c>
      <c r="C16" s="133" t="s">
        <v>153</v>
      </c>
      <c r="D16" s="130" t="s">
        <v>146</v>
      </c>
      <c r="E16" s="130"/>
      <c r="F16" s="130"/>
      <c r="G16" s="60" t="s">
        <v>155</v>
      </c>
      <c r="H16" s="61" t="s">
        <v>166</v>
      </c>
      <c r="I16" s="130"/>
      <c r="J16" s="130" t="s">
        <v>168</v>
      </c>
      <c r="K16" s="130"/>
      <c r="L16" s="61" t="str">
        <f>J10</f>
        <v>Empleado consultado</v>
      </c>
      <c r="M16" s="130" t="str">
        <f>B7</f>
        <v>Crear empleado</v>
      </c>
    </row>
    <row r="17" spans="1:13" ht="29" x14ac:dyDescent="0.35">
      <c r="A17" s="130"/>
      <c r="B17" s="130"/>
      <c r="C17" s="133"/>
      <c r="D17" s="130"/>
      <c r="E17" s="130"/>
      <c r="F17" s="130"/>
      <c r="G17" s="60" t="s">
        <v>156</v>
      </c>
      <c r="H17" s="63" t="s">
        <v>167</v>
      </c>
      <c r="I17" s="130"/>
      <c r="J17" s="130"/>
      <c r="K17" s="130"/>
      <c r="L17" s="61" t="str">
        <f>J7</f>
        <v>Empleado creado</v>
      </c>
      <c r="M17" s="130"/>
    </row>
  </sheetData>
  <mergeCells count="61">
    <mergeCell ref="K10:K11"/>
    <mergeCell ref="I7:I9"/>
    <mergeCell ref="J7:J9"/>
    <mergeCell ref="K7:K9"/>
    <mergeCell ref="D7:D9"/>
    <mergeCell ref="E7:E9"/>
    <mergeCell ref="C5:C6"/>
    <mergeCell ref="D5:D6"/>
    <mergeCell ref="E5:F5"/>
    <mergeCell ref="F7:F9"/>
    <mergeCell ref="C7:C9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J5:J6"/>
    <mergeCell ref="G5:H5"/>
    <mergeCell ref="I5:I6"/>
    <mergeCell ref="A7:A9"/>
    <mergeCell ref="A10:A12"/>
    <mergeCell ref="A13:A15"/>
    <mergeCell ref="A16:A17"/>
    <mergeCell ref="B16:B17"/>
    <mergeCell ref="B13:B15"/>
    <mergeCell ref="B7:B9"/>
    <mergeCell ref="C16:C17"/>
    <mergeCell ref="B10:B12"/>
    <mergeCell ref="D16:D17"/>
    <mergeCell ref="E16:E17"/>
    <mergeCell ref="F16:F17"/>
    <mergeCell ref="C13:C15"/>
    <mergeCell ref="D13:D15"/>
    <mergeCell ref="D10:D12"/>
    <mergeCell ref="E13:E15"/>
    <mergeCell ref="F13:F15"/>
    <mergeCell ref="C10:C12"/>
    <mergeCell ref="E10:E11"/>
    <mergeCell ref="F10:F11"/>
    <mergeCell ref="M16:M17"/>
    <mergeCell ref="G8:G9"/>
    <mergeCell ref="H8:H9"/>
    <mergeCell ref="I16:I17"/>
    <mergeCell ref="J16:J17"/>
    <mergeCell ref="K16:K17"/>
    <mergeCell ref="M13:M15"/>
    <mergeCell ref="I13:I15"/>
    <mergeCell ref="J13:J15"/>
    <mergeCell ref="K13:K15"/>
    <mergeCell ref="L14:L15"/>
    <mergeCell ref="L7:L9"/>
    <mergeCell ref="M8:M9"/>
    <mergeCell ref="L11:L12"/>
    <mergeCell ref="I10:I11"/>
    <mergeCell ref="J10:J11"/>
  </mergeCells>
  <hyperlinks>
    <hyperlink ref="A1" location="'Objetos de Dominio'!A1" display="Volver al inicio" xr:uid="{673B6DBC-13F3-470A-A671-450A2DD95323}"/>
    <hyperlink ref="A1:N1" location="'Listado Objetos de Dominio'!A1" display="&lt;-Volver al inicio" xr:uid="{0484308E-5A55-4631-861E-74A1CD8D1EF3}"/>
    <hyperlink ref="D1" location="'Listado Objetos de Dominio'!A1" display="&lt;-Volver al inicio" xr:uid="{0C554142-D5B6-4682-9B3C-7D38F38D2C6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dimension ref="A1:N18"/>
  <sheetViews>
    <sheetView topLeftCell="J3" zoomScale="66" zoomScaleNormal="106" workbookViewId="0">
      <selection activeCell="H10" sqref="H10"/>
    </sheetView>
  </sheetViews>
  <sheetFormatPr baseColWidth="10" defaultColWidth="11.453125" defaultRowHeight="14.5" x14ac:dyDescent="0.35"/>
  <cols>
    <col min="1" max="1" width="16.54296875" style="1" bestFit="1" customWidth="1"/>
    <col min="2" max="2" width="21" style="1" bestFit="1" customWidth="1"/>
    <col min="3" max="3" width="23.1796875" style="1" customWidth="1"/>
    <col min="4" max="4" width="26.453125" style="1" customWidth="1"/>
    <col min="5" max="6" width="18.81640625" style="1" customWidth="1"/>
    <col min="7" max="7" width="19.453125" style="1" bestFit="1" customWidth="1"/>
    <col min="8" max="8" width="42" style="1" customWidth="1"/>
    <col min="9" max="9" width="15.26953125" style="1" customWidth="1"/>
    <col min="10" max="10" width="28.54296875" style="1" bestFit="1" customWidth="1"/>
    <col min="11" max="11" width="20.1796875" style="1" bestFit="1" customWidth="1"/>
    <col min="12" max="12" width="38" style="1" customWidth="1"/>
    <col min="13" max="13" width="46.26953125" style="1" customWidth="1"/>
    <col min="14" max="14" width="19.26953125" style="1" bestFit="1" customWidth="1"/>
    <col min="15" max="15" width="132.54296875" style="1" bestFit="1" customWidth="1"/>
    <col min="16" max="16" width="46.453125" style="1" bestFit="1" customWidth="1"/>
    <col min="17" max="17" width="50.1796875" style="1" bestFit="1" customWidth="1"/>
    <col min="18" max="18" width="66.81640625" style="1" bestFit="1" customWidth="1"/>
    <col min="19" max="19" width="52.26953125" style="1" bestFit="1" customWidth="1"/>
    <col min="20" max="16384" width="11.453125" style="1"/>
  </cols>
  <sheetData>
    <row r="1" spans="1:14" ht="15" thickBot="1" x14ac:dyDescent="0.4">
      <c r="A1" s="90" t="s">
        <v>1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</row>
    <row r="2" spans="1:14" x14ac:dyDescent="0.35">
      <c r="A2" s="5" t="s">
        <v>2</v>
      </c>
      <c r="B2" s="100" t="str">
        <f>'Listado Objetos de Dominio'!$A$7</f>
        <v xml:space="preserve">Pedido </v>
      </c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1"/>
      <c r="N2" s="3"/>
    </row>
    <row r="3" spans="1:14" ht="15.75" customHeight="1" x14ac:dyDescent="0.35">
      <c r="A3" s="6" t="s">
        <v>3</v>
      </c>
      <c r="B3" s="102" t="str">
        <f>'Listado Objetos de Dominio'!$B$7</f>
        <v xml:space="preserve">Objeto de dominio que representa una orden de compra realizada por un cliente 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3"/>
      <c r="N3" s="4"/>
    </row>
    <row r="4" spans="1:14" x14ac:dyDescent="0.35">
      <c r="A4" s="8" t="s">
        <v>5</v>
      </c>
      <c r="B4" s="92" t="s">
        <v>12</v>
      </c>
      <c r="C4" s="92"/>
      <c r="D4" s="14" t="s">
        <v>22</v>
      </c>
      <c r="E4" s="104" t="s">
        <v>19</v>
      </c>
      <c r="F4" s="104"/>
      <c r="G4" s="95" t="s">
        <v>13</v>
      </c>
      <c r="H4" s="95"/>
      <c r="I4" s="10" t="s">
        <v>14</v>
      </c>
      <c r="J4" s="11" t="s">
        <v>11</v>
      </c>
      <c r="K4" s="13" t="s">
        <v>16</v>
      </c>
      <c r="L4" s="117" t="s">
        <v>17</v>
      </c>
      <c r="M4" s="118" t="s">
        <v>18</v>
      </c>
      <c r="N4" s="4"/>
    </row>
    <row r="5" spans="1:14" x14ac:dyDescent="0.35">
      <c r="A5" s="91" t="s">
        <v>5</v>
      </c>
      <c r="B5" s="92" t="s">
        <v>6</v>
      </c>
      <c r="C5" s="92" t="s">
        <v>0</v>
      </c>
      <c r="D5" s="83" t="s">
        <v>23</v>
      </c>
      <c r="E5" s="104" t="s">
        <v>20</v>
      </c>
      <c r="F5" s="104"/>
      <c r="G5" s="93" t="s">
        <v>7</v>
      </c>
      <c r="H5" s="93"/>
      <c r="I5" s="96" t="s">
        <v>15</v>
      </c>
      <c r="J5" s="97" t="s">
        <v>8</v>
      </c>
      <c r="K5" s="94" t="s">
        <v>10</v>
      </c>
      <c r="L5" s="117"/>
      <c r="M5" s="118"/>
    </row>
    <row r="6" spans="1:14" x14ac:dyDescent="0.35">
      <c r="A6" s="91"/>
      <c r="B6" s="92"/>
      <c r="C6" s="92"/>
      <c r="D6" s="84"/>
      <c r="E6" s="12" t="s">
        <v>21</v>
      </c>
      <c r="F6" s="12" t="s">
        <v>0</v>
      </c>
      <c r="G6" s="7" t="s">
        <v>9</v>
      </c>
      <c r="H6" s="9" t="s">
        <v>0</v>
      </c>
      <c r="I6" s="96"/>
      <c r="J6" s="97"/>
      <c r="K6" s="94"/>
      <c r="L6" s="117"/>
      <c r="M6" s="118"/>
    </row>
    <row r="7" spans="1:14" ht="31.5" customHeight="1" x14ac:dyDescent="0.25">
      <c r="A7" s="44" t="s">
        <v>40</v>
      </c>
      <c r="B7" s="71" t="s">
        <v>86</v>
      </c>
      <c r="C7" s="87" t="s">
        <v>87</v>
      </c>
      <c r="D7" s="71" t="s">
        <v>88</v>
      </c>
      <c r="E7" s="71"/>
      <c r="F7" s="71"/>
      <c r="G7" s="28" t="s">
        <v>89</v>
      </c>
      <c r="H7" s="29" t="s">
        <v>119</v>
      </c>
      <c r="I7" s="71"/>
      <c r="J7" s="71" t="s">
        <v>91</v>
      </c>
      <c r="K7" s="71"/>
      <c r="L7" s="30" t="str">
        <f>J10</f>
        <v>pedido modificado</v>
      </c>
      <c r="M7" s="43" t="str">
        <f>B10</f>
        <v>Modificar pedido</v>
      </c>
    </row>
    <row r="8" spans="1:14" ht="25.5" customHeight="1" x14ac:dyDescent="0.35">
      <c r="A8" s="120" t="s">
        <v>46</v>
      </c>
      <c r="B8" s="72"/>
      <c r="C8" s="88"/>
      <c r="D8" s="72"/>
      <c r="E8" s="72"/>
      <c r="F8" s="72"/>
      <c r="G8" s="71" t="s">
        <v>90</v>
      </c>
      <c r="H8" s="74" t="s">
        <v>44</v>
      </c>
      <c r="I8" s="72"/>
      <c r="J8" s="72"/>
      <c r="K8" s="72"/>
      <c r="L8" s="71" t="str">
        <f>J16</f>
        <v>pedido cancelado</v>
      </c>
      <c r="M8" s="43" t="str">
        <f>B13</f>
        <v>consultar Pedido</v>
      </c>
    </row>
    <row r="9" spans="1:14" x14ac:dyDescent="0.35">
      <c r="A9" s="120"/>
      <c r="B9" s="73"/>
      <c r="C9" s="89"/>
      <c r="D9" s="73"/>
      <c r="E9" s="73"/>
      <c r="F9" s="73"/>
      <c r="G9" s="73"/>
      <c r="H9" s="75"/>
      <c r="I9" s="73"/>
      <c r="J9" s="73"/>
      <c r="K9" s="73"/>
      <c r="L9" s="73"/>
      <c r="M9" s="43" t="str">
        <f>B16</f>
        <v>Cancelar pedido</v>
      </c>
    </row>
    <row r="10" spans="1:14" ht="36" customHeight="1" x14ac:dyDescent="0.35">
      <c r="A10" s="32" t="s">
        <v>40</v>
      </c>
      <c r="B10" s="85" t="s">
        <v>92</v>
      </c>
      <c r="C10" s="113" t="s">
        <v>93</v>
      </c>
      <c r="D10" s="85" t="s">
        <v>88</v>
      </c>
      <c r="E10" s="85"/>
      <c r="F10" s="85"/>
      <c r="G10" s="45" t="s">
        <v>89</v>
      </c>
      <c r="H10" s="47" t="s">
        <v>120</v>
      </c>
      <c r="I10" s="85"/>
      <c r="J10" s="85" t="s">
        <v>96</v>
      </c>
      <c r="K10" s="85"/>
      <c r="L10" s="40" t="str">
        <f>J7</f>
        <v>pedido creado</v>
      </c>
      <c r="M10" s="42" t="str">
        <f>B7</f>
        <v>Crear pedido</v>
      </c>
    </row>
    <row r="11" spans="1:14" ht="39.75" customHeight="1" x14ac:dyDescent="0.35">
      <c r="A11" s="105" t="s">
        <v>46</v>
      </c>
      <c r="B11" s="86"/>
      <c r="C11" s="114"/>
      <c r="D11" s="86"/>
      <c r="E11" s="86"/>
      <c r="F11" s="86"/>
      <c r="G11" s="45" t="s">
        <v>90</v>
      </c>
      <c r="H11" s="46" t="s">
        <v>44</v>
      </c>
      <c r="I11" s="86"/>
      <c r="J11" s="86"/>
      <c r="K11" s="86"/>
      <c r="L11" s="85" t="str">
        <f>J13</f>
        <v>pedido consultado</v>
      </c>
      <c r="M11" s="129" t="str">
        <f>B13</f>
        <v>consultar Pedido</v>
      </c>
    </row>
    <row r="12" spans="1:14" ht="45.75" customHeight="1" x14ac:dyDescent="0.35">
      <c r="A12" s="106"/>
      <c r="B12" s="119"/>
      <c r="C12" s="115"/>
      <c r="D12" s="119"/>
      <c r="E12" s="33"/>
      <c r="F12" s="33"/>
      <c r="G12" s="45" t="s">
        <v>94</v>
      </c>
      <c r="H12" s="47" t="s">
        <v>95</v>
      </c>
      <c r="I12" s="33"/>
      <c r="J12" s="119"/>
      <c r="K12" s="33"/>
      <c r="L12" s="119"/>
      <c r="M12" s="129"/>
    </row>
    <row r="13" spans="1:14" ht="66.75" customHeight="1" x14ac:dyDescent="0.35">
      <c r="A13" s="35" t="s">
        <v>40</v>
      </c>
      <c r="B13" s="76" t="s">
        <v>97</v>
      </c>
      <c r="C13" s="77" t="s">
        <v>98</v>
      </c>
      <c r="D13" s="76" t="s">
        <v>88</v>
      </c>
      <c r="E13" s="76"/>
      <c r="F13" s="76"/>
      <c r="G13" s="123" t="s">
        <v>99</v>
      </c>
      <c r="H13" s="126" t="s">
        <v>100</v>
      </c>
      <c r="I13" s="76"/>
      <c r="J13" s="76" t="s">
        <v>101</v>
      </c>
      <c r="K13" s="76"/>
      <c r="L13" s="34" t="str">
        <f>J10</f>
        <v>pedido modificado</v>
      </c>
      <c r="M13" s="123" t="str">
        <f>B10</f>
        <v>Modificar pedido</v>
      </c>
    </row>
    <row r="14" spans="1:14" ht="41.25" customHeight="1" x14ac:dyDescent="0.35">
      <c r="A14" s="123" t="s">
        <v>46</v>
      </c>
      <c r="B14" s="76"/>
      <c r="C14" s="77"/>
      <c r="D14" s="76"/>
      <c r="E14" s="76"/>
      <c r="F14" s="76"/>
      <c r="G14" s="125"/>
      <c r="H14" s="127"/>
      <c r="I14" s="76"/>
      <c r="J14" s="76"/>
      <c r="K14" s="76"/>
      <c r="L14" s="76" t="str">
        <f>J7</f>
        <v>pedido creado</v>
      </c>
      <c r="M14" s="125"/>
    </row>
    <row r="15" spans="1:14" ht="36" customHeight="1" x14ac:dyDescent="0.35">
      <c r="A15" s="124"/>
      <c r="B15" s="76"/>
      <c r="C15" s="77"/>
      <c r="D15" s="76"/>
      <c r="E15" s="76"/>
      <c r="F15" s="76"/>
      <c r="G15" s="124"/>
      <c r="H15" s="128"/>
      <c r="I15" s="76"/>
      <c r="J15" s="76"/>
      <c r="K15" s="76"/>
      <c r="L15" s="76"/>
      <c r="M15" s="124"/>
    </row>
    <row r="16" spans="1:14" ht="27" customHeight="1" x14ac:dyDescent="0.35">
      <c r="A16" s="38" t="s">
        <v>40</v>
      </c>
      <c r="B16" s="78" t="s">
        <v>102</v>
      </c>
      <c r="C16" s="116" t="s">
        <v>103</v>
      </c>
      <c r="D16" s="78" t="s">
        <v>88</v>
      </c>
      <c r="E16" s="78"/>
      <c r="F16" s="78"/>
      <c r="G16" s="110" t="s">
        <v>105</v>
      </c>
      <c r="H16" s="111" t="s">
        <v>104</v>
      </c>
      <c r="I16" s="78"/>
      <c r="J16" s="78" t="s">
        <v>106</v>
      </c>
      <c r="K16" s="79"/>
      <c r="L16" s="110" t="str">
        <f>J7</f>
        <v>pedido creado</v>
      </c>
      <c r="M16" s="110" t="str">
        <f>B7</f>
        <v>Crear pedido</v>
      </c>
    </row>
    <row r="17" spans="1:13" x14ac:dyDescent="0.35">
      <c r="A17" s="110" t="s">
        <v>46</v>
      </c>
      <c r="B17" s="78"/>
      <c r="C17" s="116"/>
      <c r="D17" s="78"/>
      <c r="E17" s="78"/>
      <c r="F17" s="78"/>
      <c r="G17" s="121"/>
      <c r="H17" s="122"/>
      <c r="I17" s="78"/>
      <c r="J17" s="78"/>
      <c r="K17" s="78"/>
      <c r="L17" s="121"/>
      <c r="M17" s="121"/>
    </row>
    <row r="18" spans="1:13" ht="31.5" customHeight="1" x14ac:dyDescent="0.35">
      <c r="A18" s="79"/>
      <c r="B18" s="78"/>
      <c r="C18" s="116"/>
      <c r="D18" s="78"/>
      <c r="E18" s="78"/>
      <c r="F18" s="78"/>
      <c r="G18" s="79"/>
      <c r="H18" s="112"/>
      <c r="I18" s="78"/>
      <c r="J18" s="78"/>
      <c r="K18" s="78"/>
      <c r="L18" s="79"/>
      <c r="M18" s="79"/>
    </row>
  </sheetData>
  <mergeCells count="66">
    <mergeCell ref="I16:I18"/>
    <mergeCell ref="J16:J18"/>
    <mergeCell ref="M13:M15"/>
    <mergeCell ref="M11:M12"/>
    <mergeCell ref="L16:L18"/>
    <mergeCell ref="M16:M18"/>
    <mergeCell ref="L11:L12"/>
    <mergeCell ref="L14:L15"/>
    <mergeCell ref="K16:K18"/>
    <mergeCell ref="J13:J15"/>
    <mergeCell ref="K13:K15"/>
    <mergeCell ref="A14:A15"/>
    <mergeCell ref="G13:G15"/>
    <mergeCell ref="E13:E15"/>
    <mergeCell ref="F13:F15"/>
    <mergeCell ref="I13:I15"/>
    <mergeCell ref="H13:H15"/>
    <mergeCell ref="B13:B15"/>
    <mergeCell ref="C13:C15"/>
    <mergeCell ref="D13:D15"/>
    <mergeCell ref="A17:A18"/>
    <mergeCell ref="G16:G18"/>
    <mergeCell ref="H16:H18"/>
    <mergeCell ref="B16:B18"/>
    <mergeCell ref="C16:C18"/>
    <mergeCell ref="D16:D18"/>
    <mergeCell ref="E16:E18"/>
    <mergeCell ref="F16:F18"/>
    <mergeCell ref="B10:B12"/>
    <mergeCell ref="D10:D12"/>
    <mergeCell ref="A8:A9"/>
    <mergeCell ref="I10:I11"/>
    <mergeCell ref="K10:K11"/>
    <mergeCell ref="J10:J12"/>
    <mergeCell ref="C10:C12"/>
    <mergeCell ref="E10:E11"/>
    <mergeCell ref="F10:F11"/>
    <mergeCell ref="A11:A12"/>
    <mergeCell ref="L8:L9"/>
    <mergeCell ref="E5:F5"/>
    <mergeCell ref="G5:H5"/>
    <mergeCell ref="K5:K6"/>
    <mergeCell ref="B7:B9"/>
    <mergeCell ref="C7:C9"/>
    <mergeCell ref="D7:D9"/>
    <mergeCell ref="E7:E9"/>
    <mergeCell ref="F7:F9"/>
    <mergeCell ref="I7:I9"/>
    <mergeCell ref="J7:J9"/>
    <mergeCell ref="K7:K9"/>
    <mergeCell ref="G8:G9"/>
    <mergeCell ref="H8:H9"/>
    <mergeCell ref="D5:D6"/>
    <mergeCell ref="A1:N1"/>
    <mergeCell ref="B2:M2"/>
    <mergeCell ref="B3:M3"/>
    <mergeCell ref="B4:C4"/>
    <mergeCell ref="A5:A6"/>
    <mergeCell ref="B5:B6"/>
    <mergeCell ref="C5:C6"/>
    <mergeCell ref="I5:I6"/>
    <mergeCell ref="J5:J6"/>
    <mergeCell ref="E4:F4"/>
    <mergeCell ref="G4:H4"/>
    <mergeCell ref="L4:L6"/>
    <mergeCell ref="M4:M6"/>
  </mergeCells>
  <phoneticPr fontId="12" type="noConversion"/>
  <hyperlinks>
    <hyperlink ref="A1" location="'Objetos de Dominio'!A1" display="Volver al inicio" xr:uid="{D411DE6F-B6AA-4877-8454-AEC23893A3C7}"/>
    <hyperlink ref="A1:N1" location="'Listado Objetos de Dominio'!A1" display="&lt;-Volver al inicio" xr:uid="{53B8BD25-0D2C-4313-BB8B-9056FACF80A3}"/>
    <hyperlink ref="D1" location="'Listado Objetos de Dominio'!A1" display="&lt;-Volver al inicio" xr:uid="{6EF63257-035A-4505-A6A1-EA8BF4D2182C}"/>
  </hyperlink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F8CCE-E58E-4629-B50D-8184DD763C6A}">
  <dimension ref="A1:N14"/>
  <sheetViews>
    <sheetView zoomScale="63" workbookViewId="0">
      <pane ySplit="2" topLeftCell="A3" activePane="bottomLeft" state="frozen"/>
      <selection pane="bottomLeft" activeCell="J17" sqref="J17"/>
    </sheetView>
  </sheetViews>
  <sheetFormatPr baseColWidth="10" defaultColWidth="11.453125" defaultRowHeight="14.5" x14ac:dyDescent="0.35"/>
  <cols>
    <col min="1" max="1" width="23.81640625" style="1" bestFit="1" customWidth="1"/>
    <col min="2" max="2" width="21" style="1" bestFit="1" customWidth="1"/>
    <col min="3" max="3" width="33.7265625" style="1" customWidth="1"/>
    <col min="4" max="4" width="26.453125" style="1" customWidth="1"/>
    <col min="5" max="5" width="18.81640625" style="1" customWidth="1"/>
    <col min="6" max="6" width="9.81640625" style="1" bestFit="1" customWidth="1"/>
    <col min="7" max="7" width="19.453125" style="1" bestFit="1" customWidth="1"/>
    <col min="8" max="8" width="56" style="1" customWidth="1"/>
    <col min="9" max="9" width="15.26953125" style="1" customWidth="1"/>
    <col min="10" max="10" width="28.54296875" style="1" bestFit="1" customWidth="1"/>
    <col min="11" max="11" width="20.1796875" style="1" bestFit="1" customWidth="1"/>
    <col min="12" max="12" width="38" style="1" customWidth="1"/>
    <col min="13" max="13" width="46.26953125" style="1" customWidth="1"/>
    <col min="14" max="14" width="19.26953125" style="1" bestFit="1" customWidth="1"/>
    <col min="15" max="15" width="132.54296875" style="1" bestFit="1" customWidth="1"/>
    <col min="16" max="16" width="46.453125" style="1" bestFit="1" customWidth="1"/>
    <col min="17" max="17" width="50.1796875" style="1" bestFit="1" customWidth="1"/>
    <col min="18" max="18" width="66.81640625" style="1" bestFit="1" customWidth="1"/>
    <col min="19" max="19" width="52.26953125" style="1" bestFit="1" customWidth="1"/>
    <col min="20" max="16384" width="11.453125" style="1"/>
  </cols>
  <sheetData>
    <row r="1" spans="1:14" ht="15" thickBot="1" x14ac:dyDescent="0.4">
      <c r="A1" s="90" t="s">
        <v>1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</row>
    <row r="2" spans="1:14" x14ac:dyDescent="0.35">
      <c r="A2" s="5" t="s">
        <v>2</v>
      </c>
      <c r="B2" s="100" t="str">
        <f>'Listado Objetos de Dominio'!A10</f>
        <v>Tipo Identificacion</v>
      </c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1"/>
      <c r="N2" s="3"/>
    </row>
    <row r="3" spans="1:14" ht="15.75" customHeight="1" x14ac:dyDescent="0.35">
      <c r="A3" s="6" t="s">
        <v>3</v>
      </c>
      <c r="B3" s="102" t="str">
        <f>'Listado Objetos de Dominio'!B10</f>
        <v xml:space="preserve">Objeto de dominio que representa el tipo de identificacion del cliente 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3"/>
      <c r="N3" s="4"/>
    </row>
    <row r="4" spans="1:14" ht="15.75" customHeight="1" x14ac:dyDescent="0.35">
      <c r="A4" s="8" t="s">
        <v>5</v>
      </c>
      <c r="B4" s="92" t="s">
        <v>12</v>
      </c>
      <c r="C4" s="92"/>
      <c r="D4" s="14" t="s">
        <v>22</v>
      </c>
      <c r="E4" s="104" t="s">
        <v>19</v>
      </c>
      <c r="F4" s="104"/>
      <c r="G4" s="95" t="s">
        <v>13</v>
      </c>
      <c r="H4" s="95"/>
      <c r="I4" s="10" t="s">
        <v>14</v>
      </c>
      <c r="J4" s="11" t="s">
        <v>11</v>
      </c>
      <c r="K4" s="13" t="s">
        <v>16</v>
      </c>
      <c r="L4" s="98" t="s">
        <v>17</v>
      </c>
      <c r="M4" s="99" t="s">
        <v>18</v>
      </c>
      <c r="N4" s="4"/>
    </row>
    <row r="5" spans="1:14" x14ac:dyDescent="0.35">
      <c r="A5" s="91" t="s">
        <v>5</v>
      </c>
      <c r="B5" s="92" t="s">
        <v>6</v>
      </c>
      <c r="C5" s="92" t="s">
        <v>0</v>
      </c>
      <c r="D5" s="83" t="s">
        <v>23</v>
      </c>
      <c r="E5" s="104" t="s">
        <v>20</v>
      </c>
      <c r="F5" s="104"/>
      <c r="G5" s="93" t="s">
        <v>7</v>
      </c>
      <c r="H5" s="93"/>
      <c r="I5" s="96" t="s">
        <v>15</v>
      </c>
      <c r="J5" s="97" t="s">
        <v>8</v>
      </c>
      <c r="K5" s="94" t="s">
        <v>10</v>
      </c>
      <c r="L5" s="98"/>
      <c r="M5" s="99"/>
    </row>
    <row r="6" spans="1:14" x14ac:dyDescent="0.35">
      <c r="A6" s="91"/>
      <c r="B6" s="92"/>
      <c r="C6" s="92"/>
      <c r="D6" s="84"/>
      <c r="E6" s="12" t="s">
        <v>21</v>
      </c>
      <c r="F6" s="12" t="s">
        <v>0</v>
      </c>
      <c r="G6" s="7" t="s">
        <v>9</v>
      </c>
      <c r="H6" s="7" t="s">
        <v>0</v>
      </c>
      <c r="I6" s="96"/>
      <c r="J6" s="97"/>
      <c r="K6" s="94"/>
      <c r="L6" s="98"/>
      <c r="M6" s="99"/>
    </row>
    <row r="7" spans="1:14" ht="23" customHeight="1" x14ac:dyDescent="0.35">
      <c r="A7" s="80" t="s">
        <v>40</v>
      </c>
      <c r="B7" s="71" t="s">
        <v>129</v>
      </c>
      <c r="C7" s="87" t="s">
        <v>134</v>
      </c>
      <c r="D7" s="71" t="s">
        <v>135</v>
      </c>
      <c r="E7" s="71"/>
      <c r="F7" s="71"/>
      <c r="G7" s="87" t="s">
        <v>136</v>
      </c>
      <c r="H7" s="147" t="s">
        <v>137</v>
      </c>
      <c r="I7" s="71"/>
      <c r="J7" s="71" t="s">
        <v>138</v>
      </c>
      <c r="K7" s="71"/>
      <c r="L7" s="71" t="str">
        <f>J10</f>
        <v>tipo identificacion consultado</v>
      </c>
      <c r="M7" s="143" t="str">
        <f>B10</f>
        <v>Consultar tipo identificacion</v>
      </c>
    </row>
    <row r="8" spans="1:14" x14ac:dyDescent="0.35">
      <c r="A8" s="81"/>
      <c r="B8" s="72"/>
      <c r="C8" s="88"/>
      <c r="D8" s="72"/>
      <c r="E8" s="72"/>
      <c r="F8" s="150"/>
      <c r="G8" s="145"/>
      <c r="H8" s="148"/>
      <c r="I8" s="141"/>
      <c r="J8" s="72"/>
      <c r="K8" s="72"/>
      <c r="L8" s="72"/>
      <c r="M8" s="153"/>
    </row>
    <row r="9" spans="1:14" x14ac:dyDescent="0.35">
      <c r="A9" s="82"/>
      <c r="B9" s="73"/>
      <c r="C9" s="89"/>
      <c r="D9" s="73"/>
      <c r="E9" s="73"/>
      <c r="F9" s="151"/>
      <c r="G9" s="146"/>
      <c r="H9" s="149"/>
      <c r="I9" s="142"/>
      <c r="J9" s="73"/>
      <c r="K9" s="73"/>
      <c r="L9" s="73"/>
      <c r="M9" s="144"/>
    </row>
    <row r="10" spans="1:14" x14ac:dyDescent="0.35">
      <c r="A10" s="32" t="s">
        <v>40</v>
      </c>
      <c r="B10" s="152" t="s">
        <v>140</v>
      </c>
      <c r="C10" s="113" t="s">
        <v>133</v>
      </c>
      <c r="D10" s="129" t="s">
        <v>135</v>
      </c>
      <c r="E10" s="129"/>
      <c r="F10" s="129"/>
      <c r="G10" s="115" t="s">
        <v>136</v>
      </c>
      <c r="H10" s="108" t="s">
        <v>50</v>
      </c>
      <c r="I10" s="129"/>
      <c r="J10" s="129" t="s">
        <v>139</v>
      </c>
      <c r="K10" s="129"/>
      <c r="L10" s="85" t="str">
        <f>J7</f>
        <v>tipo identificacion creado</v>
      </c>
      <c r="M10" s="129" t="str">
        <f>B7</f>
        <v>Crear tipo identificacion</v>
      </c>
    </row>
    <row r="11" spans="1:14" x14ac:dyDescent="0.35">
      <c r="A11" s="105" t="s">
        <v>46</v>
      </c>
      <c r="B11" s="152"/>
      <c r="C11" s="114"/>
      <c r="D11" s="129"/>
      <c r="E11" s="129"/>
      <c r="F11" s="129"/>
      <c r="G11" s="152"/>
      <c r="H11" s="108"/>
      <c r="I11" s="129"/>
      <c r="J11" s="129"/>
      <c r="K11" s="129"/>
      <c r="L11" s="86"/>
      <c r="M11" s="129"/>
    </row>
    <row r="12" spans="1:14" x14ac:dyDescent="0.35">
      <c r="A12" s="106"/>
      <c r="B12" s="152"/>
      <c r="C12" s="115"/>
      <c r="D12" s="129"/>
      <c r="E12" s="129"/>
      <c r="F12" s="129"/>
      <c r="G12" s="152"/>
      <c r="H12" s="109"/>
      <c r="I12" s="85"/>
      <c r="J12" s="129"/>
      <c r="K12" s="129"/>
      <c r="L12" s="119"/>
      <c r="M12" s="129"/>
    </row>
    <row r="13" spans="1:14" ht="43.5" customHeight="1" x14ac:dyDescent="0.35">
      <c r="A13" s="78" t="s">
        <v>130</v>
      </c>
      <c r="B13" s="116" t="s">
        <v>131</v>
      </c>
      <c r="C13" s="116" t="s">
        <v>132</v>
      </c>
      <c r="D13" s="78" t="s">
        <v>135</v>
      </c>
      <c r="E13" s="78"/>
      <c r="F13" s="78"/>
      <c r="G13" s="57" t="s">
        <v>136</v>
      </c>
      <c r="H13" s="38" t="s">
        <v>142</v>
      </c>
      <c r="I13" s="78"/>
      <c r="J13" s="78" t="s">
        <v>144</v>
      </c>
      <c r="K13" s="78"/>
      <c r="L13" s="38" t="str">
        <f>J7</f>
        <v>tipo identificacion creado</v>
      </c>
      <c r="M13" s="110" t="str">
        <f>B10</f>
        <v>Consultar tipo identificacion</v>
      </c>
    </row>
    <row r="14" spans="1:14" ht="29" x14ac:dyDescent="0.35">
      <c r="A14" s="78"/>
      <c r="B14" s="116"/>
      <c r="C14" s="116"/>
      <c r="D14" s="78"/>
      <c r="E14" s="78"/>
      <c r="F14" s="78"/>
      <c r="G14" s="57" t="s">
        <v>141</v>
      </c>
      <c r="H14" s="57" t="s">
        <v>143</v>
      </c>
      <c r="I14" s="78"/>
      <c r="J14" s="78"/>
      <c r="K14" s="78"/>
      <c r="L14" s="38" t="str">
        <f>J10</f>
        <v>tipo identificacion consultado</v>
      </c>
      <c r="M14" s="79"/>
    </row>
  </sheetData>
  <mergeCells count="53">
    <mergeCell ref="I10:I12"/>
    <mergeCell ref="L7:L9"/>
    <mergeCell ref="M7:M9"/>
    <mergeCell ref="L10:L12"/>
    <mergeCell ref="M10:M12"/>
    <mergeCell ref="J10:J12"/>
    <mergeCell ref="K10:K12"/>
    <mergeCell ref="I7:I9"/>
    <mergeCell ref="J7:J9"/>
    <mergeCell ref="K7:K9"/>
    <mergeCell ref="A11:A12"/>
    <mergeCell ref="C10:C12"/>
    <mergeCell ref="H10:H12"/>
    <mergeCell ref="B10:B12"/>
    <mergeCell ref="E10:E12"/>
    <mergeCell ref="F10:F12"/>
    <mergeCell ref="G10:G12"/>
    <mergeCell ref="D10:D12"/>
    <mergeCell ref="G7:G9"/>
    <mergeCell ref="H7:H9"/>
    <mergeCell ref="C5:C6"/>
    <mergeCell ref="D5:D6"/>
    <mergeCell ref="E5:F5"/>
    <mergeCell ref="G5:H5"/>
    <mergeCell ref="F7:F9"/>
    <mergeCell ref="A7:A9"/>
    <mergeCell ref="B7:B9"/>
    <mergeCell ref="C7:C9"/>
    <mergeCell ref="D7:D9"/>
    <mergeCell ref="E7:E9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J5:J6"/>
    <mergeCell ref="I5:I6"/>
    <mergeCell ref="I13:I14"/>
    <mergeCell ref="J13:J14"/>
    <mergeCell ref="K13:K14"/>
    <mergeCell ref="M13:M14"/>
    <mergeCell ref="A13:A14"/>
    <mergeCell ref="B13:B14"/>
    <mergeCell ref="C13:C14"/>
    <mergeCell ref="D13:D14"/>
    <mergeCell ref="E13:E14"/>
    <mergeCell ref="F13:F14"/>
  </mergeCells>
  <hyperlinks>
    <hyperlink ref="A1" location="'Objetos de Dominio'!A1" display="Volver al inicio" xr:uid="{B9CAE89E-CAC0-4E58-ABEA-363B72056B50}"/>
    <hyperlink ref="A1:N1" location="'Listado Objetos de Dominio'!A1" display="&lt;-Volver al inicio" xr:uid="{1CD39B13-A25C-487F-BDA5-BDFE98741E10}"/>
    <hyperlink ref="D1" location="'Listado Objetos de Dominio'!A1" display="&lt;-Volver al inicio" xr:uid="{3D0EB9B4-60FF-4485-B419-A6A5B8CBA96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442D2-6988-4267-9C96-B3FF358BEA33}">
  <dimension ref="A1:N18"/>
  <sheetViews>
    <sheetView zoomScale="69" workbookViewId="0">
      <pane ySplit="2" topLeftCell="A3" activePane="bottomLeft" state="frozen"/>
      <selection pane="bottomLeft" activeCell="L24" sqref="L24"/>
    </sheetView>
  </sheetViews>
  <sheetFormatPr baseColWidth="10" defaultColWidth="11.453125" defaultRowHeight="14.5" x14ac:dyDescent="0.35"/>
  <cols>
    <col min="1" max="1" width="23.81640625" style="1" bestFit="1" customWidth="1"/>
    <col min="2" max="2" width="21" style="1" bestFit="1" customWidth="1"/>
    <col min="3" max="3" width="33.7265625" style="1" customWidth="1"/>
    <col min="4" max="4" width="26.453125" style="1" customWidth="1"/>
    <col min="5" max="5" width="18.81640625" style="1" customWidth="1"/>
    <col min="6" max="6" width="9.81640625" style="1" bestFit="1" customWidth="1"/>
    <col min="7" max="7" width="19.453125" style="1" bestFit="1" customWidth="1"/>
    <col min="8" max="8" width="56" style="1" customWidth="1"/>
    <col min="9" max="9" width="15.26953125" style="1" customWidth="1"/>
    <col min="10" max="10" width="28.54296875" style="1" bestFit="1" customWidth="1"/>
    <col min="11" max="11" width="20.1796875" style="1" bestFit="1" customWidth="1"/>
    <col min="12" max="12" width="38" style="1" customWidth="1"/>
    <col min="13" max="13" width="46.26953125" style="1" customWidth="1"/>
    <col min="14" max="14" width="19.26953125" style="1" bestFit="1" customWidth="1"/>
    <col min="15" max="15" width="132.54296875" style="1" bestFit="1" customWidth="1"/>
    <col min="16" max="16" width="46.453125" style="1" bestFit="1" customWidth="1"/>
    <col min="17" max="17" width="50.1796875" style="1" bestFit="1" customWidth="1"/>
    <col min="18" max="18" width="66.81640625" style="1" bestFit="1" customWidth="1"/>
    <col min="19" max="19" width="52.26953125" style="1" bestFit="1" customWidth="1"/>
    <col min="20" max="16384" width="11.453125" style="1"/>
  </cols>
  <sheetData>
    <row r="1" spans="1:14" ht="15" thickBot="1" x14ac:dyDescent="0.4">
      <c r="A1" s="90" t="s">
        <v>1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</row>
    <row r="2" spans="1:14" x14ac:dyDescent="0.35">
      <c r="A2" s="5" t="s">
        <v>2</v>
      </c>
      <c r="B2" s="100" t="str">
        <f>'Listado Objetos de Dominio'!$A$4</f>
        <v>Sede</v>
      </c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1"/>
      <c r="N2" s="3"/>
    </row>
    <row r="3" spans="1:14" ht="15.75" customHeight="1" x14ac:dyDescent="0.35">
      <c r="A3" s="6" t="s">
        <v>3</v>
      </c>
      <c r="B3" s="102" t="str">
        <f>'Listado Objetos de Dominio'!$B$4</f>
        <v>Objeto de dominio que representa una sucursal o local de la tienda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3"/>
      <c r="N3" s="4"/>
    </row>
    <row r="4" spans="1:14" ht="15.75" customHeight="1" x14ac:dyDescent="0.35">
      <c r="A4" s="8" t="s">
        <v>5</v>
      </c>
      <c r="B4" s="92" t="s">
        <v>12</v>
      </c>
      <c r="C4" s="92"/>
      <c r="D4" s="14" t="s">
        <v>22</v>
      </c>
      <c r="E4" s="104" t="s">
        <v>19</v>
      </c>
      <c r="F4" s="104"/>
      <c r="G4" s="95" t="s">
        <v>13</v>
      </c>
      <c r="H4" s="95"/>
      <c r="I4" s="10" t="s">
        <v>14</v>
      </c>
      <c r="J4" s="11" t="s">
        <v>11</v>
      </c>
      <c r="K4" s="13" t="s">
        <v>16</v>
      </c>
      <c r="L4" s="98" t="s">
        <v>17</v>
      </c>
      <c r="M4" s="99" t="s">
        <v>18</v>
      </c>
      <c r="N4" s="4"/>
    </row>
    <row r="5" spans="1:14" x14ac:dyDescent="0.35">
      <c r="A5" s="91" t="s">
        <v>5</v>
      </c>
      <c r="B5" s="92" t="s">
        <v>6</v>
      </c>
      <c r="C5" s="92" t="s">
        <v>0</v>
      </c>
      <c r="D5" s="83" t="s">
        <v>23</v>
      </c>
      <c r="E5" s="104" t="s">
        <v>20</v>
      </c>
      <c r="F5" s="104"/>
      <c r="G5" s="93" t="s">
        <v>7</v>
      </c>
      <c r="H5" s="93"/>
      <c r="I5" s="96" t="s">
        <v>15</v>
      </c>
      <c r="J5" s="97" t="s">
        <v>8</v>
      </c>
      <c r="K5" s="94" t="s">
        <v>10</v>
      </c>
      <c r="L5" s="98"/>
      <c r="M5" s="99"/>
    </row>
    <row r="6" spans="1:14" x14ac:dyDescent="0.35">
      <c r="A6" s="91"/>
      <c r="B6" s="92"/>
      <c r="C6" s="92"/>
      <c r="D6" s="84"/>
      <c r="E6" s="12" t="s">
        <v>21</v>
      </c>
      <c r="F6" s="12" t="s">
        <v>0</v>
      </c>
      <c r="G6" s="7" t="s">
        <v>9</v>
      </c>
      <c r="H6" s="7" t="s">
        <v>0</v>
      </c>
      <c r="I6" s="96"/>
      <c r="J6" s="97"/>
      <c r="K6" s="94"/>
      <c r="L6" s="98"/>
      <c r="M6" s="99"/>
    </row>
    <row r="7" spans="1:14" ht="23" x14ac:dyDescent="0.35">
      <c r="A7" s="30" t="s">
        <v>40</v>
      </c>
      <c r="B7" s="71" t="s">
        <v>170</v>
      </c>
      <c r="C7" s="87" t="s">
        <v>174</v>
      </c>
      <c r="D7" s="71" t="s">
        <v>178</v>
      </c>
      <c r="E7" s="71"/>
      <c r="F7" s="71"/>
      <c r="G7" s="30" t="s">
        <v>181</v>
      </c>
      <c r="H7" s="50" t="s">
        <v>182</v>
      </c>
      <c r="I7" s="71"/>
      <c r="J7" s="71" t="s">
        <v>189</v>
      </c>
      <c r="K7" s="71"/>
      <c r="L7" s="30" t="str">
        <f>J10</f>
        <v>sede consultada</v>
      </c>
      <c r="M7" s="43" t="str">
        <f>B10</f>
        <v>Consultar sede</v>
      </c>
    </row>
    <row r="8" spans="1:14" ht="23" x14ac:dyDescent="0.35">
      <c r="A8" s="80" t="s">
        <v>169</v>
      </c>
      <c r="B8" s="72"/>
      <c r="C8" s="88"/>
      <c r="D8" s="72"/>
      <c r="E8" s="72"/>
      <c r="F8" s="72"/>
      <c r="G8" s="30" t="s">
        <v>179</v>
      </c>
      <c r="H8" s="64" t="s">
        <v>183</v>
      </c>
      <c r="I8" s="72"/>
      <c r="J8" s="72"/>
      <c r="K8" s="72"/>
      <c r="L8" s="71" t="str">
        <f>J16</f>
        <v>sede eliminada</v>
      </c>
      <c r="M8" s="43" t="str">
        <f>B13</f>
        <v>Modificar sede</v>
      </c>
    </row>
    <row r="9" spans="1:14" ht="23" x14ac:dyDescent="0.35">
      <c r="A9" s="82"/>
      <c r="B9" s="73"/>
      <c r="C9" s="89"/>
      <c r="D9" s="73"/>
      <c r="E9" s="73"/>
      <c r="F9" s="73"/>
      <c r="G9" s="58" t="s">
        <v>180</v>
      </c>
      <c r="H9" s="64" t="s">
        <v>184</v>
      </c>
      <c r="I9" s="73"/>
      <c r="J9" s="73"/>
      <c r="K9" s="73"/>
      <c r="L9" s="73"/>
      <c r="M9" s="43" t="str">
        <f>B16</f>
        <v>Eliminar sede</v>
      </c>
    </row>
    <row r="10" spans="1:14" ht="14.5" customHeight="1" x14ac:dyDescent="0.35">
      <c r="A10" s="129" t="s">
        <v>40</v>
      </c>
      <c r="B10" s="105" t="s">
        <v>171</v>
      </c>
      <c r="C10" s="113" t="s">
        <v>175</v>
      </c>
      <c r="D10" s="85" t="s">
        <v>178</v>
      </c>
      <c r="E10" s="85"/>
      <c r="F10" s="85"/>
      <c r="G10" s="85" t="s">
        <v>181</v>
      </c>
      <c r="H10" s="154" t="s">
        <v>50</v>
      </c>
      <c r="I10" s="85"/>
      <c r="J10" s="85" t="s">
        <v>190</v>
      </c>
      <c r="K10" s="85"/>
      <c r="L10" s="40" t="str">
        <f>J7</f>
        <v>sede creada</v>
      </c>
      <c r="M10" s="42" t="str">
        <f>B7</f>
        <v>Crear sede</v>
      </c>
    </row>
    <row r="11" spans="1:14" x14ac:dyDescent="0.35">
      <c r="A11" s="129"/>
      <c r="B11" s="134"/>
      <c r="C11" s="114"/>
      <c r="D11" s="86"/>
      <c r="E11" s="86"/>
      <c r="F11" s="86"/>
      <c r="G11" s="86"/>
      <c r="H11" s="155"/>
      <c r="I11" s="86"/>
      <c r="J11" s="86"/>
      <c r="K11" s="86"/>
      <c r="L11" s="31" t="str">
        <f>J13</f>
        <v>sede modificada</v>
      </c>
      <c r="M11" s="41" t="str">
        <f>B13</f>
        <v>Modificar sede</v>
      </c>
    </row>
    <row r="12" spans="1:14" x14ac:dyDescent="0.35">
      <c r="A12" s="59" t="s">
        <v>169</v>
      </c>
      <c r="B12" s="106"/>
      <c r="C12" s="115"/>
      <c r="D12" s="119"/>
      <c r="E12" s="33"/>
      <c r="F12" s="33"/>
      <c r="G12" s="119"/>
      <c r="H12" s="156"/>
      <c r="I12" s="33"/>
      <c r="J12" s="119"/>
      <c r="K12" s="33"/>
      <c r="L12" s="40" t="str">
        <f>J16</f>
        <v>sede eliminada</v>
      </c>
      <c r="M12" s="40" t="str">
        <f>B16</f>
        <v>Eliminar sede</v>
      </c>
    </row>
    <row r="13" spans="1:14" ht="23" x14ac:dyDescent="0.35">
      <c r="A13" s="123" t="s">
        <v>40</v>
      </c>
      <c r="B13" s="76" t="s">
        <v>172</v>
      </c>
      <c r="C13" s="77" t="s">
        <v>176</v>
      </c>
      <c r="D13" s="76" t="s">
        <v>178</v>
      </c>
      <c r="E13" s="76"/>
      <c r="F13" s="76"/>
      <c r="G13" s="34" t="s">
        <v>181</v>
      </c>
      <c r="H13" s="51" t="s">
        <v>185</v>
      </c>
      <c r="I13" s="76"/>
      <c r="J13" s="76" t="s">
        <v>191</v>
      </c>
      <c r="K13" s="76"/>
      <c r="L13" s="34" t="str">
        <f>J10</f>
        <v>sede consultada</v>
      </c>
      <c r="M13" s="34" t="str">
        <f>B10</f>
        <v>Consultar sede</v>
      </c>
    </row>
    <row r="14" spans="1:14" ht="23" customHeight="1" x14ac:dyDescent="0.35">
      <c r="A14" s="124"/>
      <c r="B14" s="76"/>
      <c r="C14" s="77"/>
      <c r="D14" s="76"/>
      <c r="E14" s="76"/>
      <c r="F14" s="76"/>
      <c r="G14" s="34" t="s">
        <v>179</v>
      </c>
      <c r="H14" s="65" t="s">
        <v>186</v>
      </c>
      <c r="I14" s="76"/>
      <c r="J14" s="76"/>
      <c r="K14" s="76"/>
      <c r="L14" s="76" t="str">
        <f>J7</f>
        <v>sede creada</v>
      </c>
      <c r="M14" s="76" t="str">
        <f>B16</f>
        <v>Eliminar sede</v>
      </c>
    </row>
    <row r="15" spans="1:14" x14ac:dyDescent="0.35">
      <c r="A15" s="34" t="s">
        <v>169</v>
      </c>
      <c r="B15" s="76"/>
      <c r="C15" s="77"/>
      <c r="D15" s="76"/>
      <c r="E15" s="76"/>
      <c r="F15" s="76"/>
      <c r="G15" s="34" t="s">
        <v>180</v>
      </c>
      <c r="H15" s="65" t="s">
        <v>187</v>
      </c>
      <c r="I15" s="76"/>
      <c r="J15" s="76"/>
      <c r="K15" s="76"/>
      <c r="L15" s="76"/>
      <c r="M15" s="76"/>
    </row>
    <row r="16" spans="1:14" ht="14.5" customHeight="1" x14ac:dyDescent="0.35">
      <c r="A16" s="110" t="s">
        <v>40</v>
      </c>
      <c r="B16" s="78" t="s">
        <v>173</v>
      </c>
      <c r="C16" s="116" t="s">
        <v>177</v>
      </c>
      <c r="D16" s="78" t="s">
        <v>178</v>
      </c>
      <c r="E16" s="78"/>
      <c r="F16" s="78"/>
      <c r="G16" s="37" t="s">
        <v>181</v>
      </c>
      <c r="H16" s="66" t="s">
        <v>145</v>
      </c>
      <c r="I16" s="78"/>
      <c r="J16" s="78" t="s">
        <v>192</v>
      </c>
      <c r="K16" s="79"/>
      <c r="L16" s="37" t="str">
        <f>J7</f>
        <v>sede creada</v>
      </c>
      <c r="M16" s="37" t="str">
        <f>B7</f>
        <v>Crear sede</v>
      </c>
    </row>
    <row r="17" spans="1:13" x14ac:dyDescent="0.35">
      <c r="A17" s="79"/>
      <c r="B17" s="78"/>
      <c r="C17" s="116"/>
      <c r="D17" s="78"/>
      <c r="E17" s="78"/>
      <c r="F17" s="78"/>
      <c r="G17" s="121" t="s">
        <v>179</v>
      </c>
      <c r="H17" s="157" t="s">
        <v>188</v>
      </c>
      <c r="I17" s="78"/>
      <c r="J17" s="78"/>
      <c r="K17" s="78"/>
      <c r="L17" s="37" t="str">
        <f>J13</f>
        <v>sede modificada</v>
      </c>
      <c r="M17" s="110" t="str">
        <f>B10</f>
        <v>Consultar sede</v>
      </c>
    </row>
    <row r="18" spans="1:13" x14ac:dyDescent="0.35">
      <c r="A18" s="37" t="s">
        <v>169</v>
      </c>
      <c r="B18" s="78"/>
      <c r="C18" s="116"/>
      <c r="D18" s="78"/>
      <c r="E18" s="78"/>
      <c r="F18" s="78"/>
      <c r="G18" s="79"/>
      <c r="H18" s="158"/>
      <c r="I18" s="78"/>
      <c r="J18" s="78"/>
      <c r="K18" s="78"/>
      <c r="L18" s="37" t="str">
        <f>J10</f>
        <v>sede consultada</v>
      </c>
      <c r="M18" s="79"/>
    </row>
  </sheetData>
  <mergeCells count="61">
    <mergeCell ref="E13:E15"/>
    <mergeCell ref="F13:F15"/>
    <mergeCell ref="G17:G18"/>
    <mergeCell ref="H17:H18"/>
    <mergeCell ref="M17:M18"/>
    <mergeCell ref="K16:K18"/>
    <mergeCell ref="K13:K15"/>
    <mergeCell ref="L14:L15"/>
    <mergeCell ref="M14:M15"/>
    <mergeCell ref="F16:F18"/>
    <mergeCell ref="I16:I18"/>
    <mergeCell ref="J16:J18"/>
    <mergeCell ref="I13:I15"/>
    <mergeCell ref="J13:J15"/>
    <mergeCell ref="B16:B18"/>
    <mergeCell ref="C16:C18"/>
    <mergeCell ref="D16:D18"/>
    <mergeCell ref="E16:E18"/>
    <mergeCell ref="A16:A17"/>
    <mergeCell ref="B13:B15"/>
    <mergeCell ref="C13:C15"/>
    <mergeCell ref="D13:D15"/>
    <mergeCell ref="A10:A11"/>
    <mergeCell ref="A13:A14"/>
    <mergeCell ref="B10:B12"/>
    <mergeCell ref="D10:D12"/>
    <mergeCell ref="I5:I6"/>
    <mergeCell ref="L8:L9"/>
    <mergeCell ref="C10:C12"/>
    <mergeCell ref="E10:E11"/>
    <mergeCell ref="F10:F11"/>
    <mergeCell ref="H10:H12"/>
    <mergeCell ref="I10:I11"/>
    <mergeCell ref="K10:K11"/>
    <mergeCell ref="F7:F9"/>
    <mergeCell ref="I7:I9"/>
    <mergeCell ref="J7:J9"/>
    <mergeCell ref="K7:K9"/>
    <mergeCell ref="G10:G12"/>
    <mergeCell ref="J10:J12"/>
    <mergeCell ref="B7:B9"/>
    <mergeCell ref="C7:C9"/>
    <mergeCell ref="D7:D9"/>
    <mergeCell ref="E7:E9"/>
    <mergeCell ref="A8:A9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J5:J6"/>
    <mergeCell ref="C5:C6"/>
    <mergeCell ref="D5:D6"/>
    <mergeCell ref="E5:F5"/>
    <mergeCell ref="G5:H5"/>
  </mergeCells>
  <phoneticPr fontId="12" type="noConversion"/>
  <hyperlinks>
    <hyperlink ref="A1" location="'Objetos de Dominio'!A1" display="Volver al inicio" xr:uid="{2153D410-CE0A-438C-A90B-388DCAF766DC}"/>
    <hyperlink ref="A1:N1" location="'Listado Objetos de Dominio'!A1" display="&lt;-Volver al inicio" xr:uid="{E6730C63-E846-4E65-AA27-6EF10D014A55}"/>
    <hyperlink ref="D1" location="'Listado Objetos de Dominio'!A1" display="&lt;-Volver al inicio" xr:uid="{F8D97262-94F1-4504-9C8A-E585AF1449B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AC43A-1B67-42CF-8BB6-3642D580242E}">
  <dimension ref="A1:N12"/>
  <sheetViews>
    <sheetView tabSelected="1" zoomScale="64" workbookViewId="0">
      <pane ySplit="2" topLeftCell="A3" activePane="bottomLeft" state="frozen"/>
      <selection pane="bottomLeft" activeCell="G7" sqref="G7:H12"/>
    </sheetView>
  </sheetViews>
  <sheetFormatPr baseColWidth="10" defaultColWidth="11.453125" defaultRowHeight="14.5" x14ac:dyDescent="0.35"/>
  <cols>
    <col min="1" max="1" width="23.81640625" style="1" bestFit="1" customWidth="1"/>
    <col min="2" max="2" width="21" style="1" bestFit="1" customWidth="1"/>
    <col min="3" max="3" width="33.7265625" style="1" customWidth="1"/>
    <col min="4" max="4" width="26.453125" style="1" customWidth="1"/>
    <col min="5" max="5" width="18.81640625" style="1" customWidth="1"/>
    <col min="6" max="6" width="9.81640625" style="1" bestFit="1" customWidth="1"/>
    <col min="7" max="7" width="19.453125" style="1" bestFit="1" customWidth="1"/>
    <col min="8" max="8" width="56" style="1" customWidth="1"/>
    <col min="9" max="9" width="15.26953125" style="1" customWidth="1"/>
    <col min="10" max="10" width="28.54296875" style="1" bestFit="1" customWidth="1"/>
    <col min="11" max="11" width="20.1796875" style="1" bestFit="1" customWidth="1"/>
    <col min="12" max="12" width="38" style="1" customWidth="1"/>
    <col min="13" max="13" width="46.26953125" style="1" customWidth="1"/>
    <col min="14" max="14" width="19.26953125" style="1" bestFit="1" customWidth="1"/>
    <col min="15" max="15" width="132.54296875" style="1" bestFit="1" customWidth="1"/>
    <col min="16" max="16" width="46.453125" style="1" bestFit="1" customWidth="1"/>
    <col min="17" max="17" width="50.1796875" style="1" bestFit="1" customWidth="1"/>
    <col min="18" max="18" width="66.81640625" style="1" bestFit="1" customWidth="1"/>
    <col min="19" max="19" width="52.26953125" style="1" bestFit="1" customWidth="1"/>
    <col min="20" max="16384" width="11.453125" style="1"/>
  </cols>
  <sheetData>
    <row r="1" spans="1:14" ht="15" thickBot="1" x14ac:dyDescent="0.4">
      <c r="A1" s="90" t="s">
        <v>1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</row>
    <row r="2" spans="1:14" x14ac:dyDescent="0.35">
      <c r="A2" s="5" t="s">
        <v>2</v>
      </c>
      <c r="B2" s="100" t="str">
        <f>'Listado Objetos de Dominio'!$A$6</f>
        <v xml:space="preserve">Factura </v>
      </c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1"/>
      <c r="N2" s="3"/>
    </row>
    <row r="3" spans="1:14" ht="15.75" customHeight="1" x14ac:dyDescent="0.35">
      <c r="A3" s="6" t="s">
        <v>3</v>
      </c>
      <c r="B3" s="102" t="str">
        <f>'Listado Objetos de Dominio'!$B$6</f>
        <v xml:space="preserve">Objeto de dominio que representa un documento que acredita la compra de un producto o varios productos 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3"/>
      <c r="N3" s="4"/>
    </row>
    <row r="4" spans="1:14" ht="15.75" customHeight="1" x14ac:dyDescent="0.35">
      <c r="A4" s="8" t="s">
        <v>5</v>
      </c>
      <c r="B4" s="92" t="s">
        <v>12</v>
      </c>
      <c r="C4" s="92"/>
      <c r="D4" s="14" t="s">
        <v>22</v>
      </c>
      <c r="E4" s="104" t="s">
        <v>19</v>
      </c>
      <c r="F4" s="104"/>
      <c r="G4" s="95" t="s">
        <v>13</v>
      </c>
      <c r="H4" s="95"/>
      <c r="I4" s="10" t="s">
        <v>14</v>
      </c>
      <c r="J4" s="11" t="s">
        <v>11</v>
      </c>
      <c r="K4" s="13" t="s">
        <v>16</v>
      </c>
      <c r="L4" s="98" t="s">
        <v>17</v>
      </c>
      <c r="M4" s="99" t="s">
        <v>18</v>
      </c>
      <c r="N4" s="4"/>
    </row>
    <row r="5" spans="1:14" x14ac:dyDescent="0.35">
      <c r="A5" s="91" t="s">
        <v>5</v>
      </c>
      <c r="B5" s="92" t="s">
        <v>6</v>
      </c>
      <c r="C5" s="92" t="s">
        <v>0</v>
      </c>
      <c r="D5" s="83" t="s">
        <v>23</v>
      </c>
      <c r="E5" s="104" t="s">
        <v>20</v>
      </c>
      <c r="F5" s="104"/>
      <c r="G5" s="93" t="s">
        <v>7</v>
      </c>
      <c r="H5" s="93"/>
      <c r="I5" s="96" t="s">
        <v>15</v>
      </c>
      <c r="J5" s="97" t="s">
        <v>8</v>
      </c>
      <c r="K5" s="94" t="s">
        <v>10</v>
      </c>
      <c r="L5" s="98"/>
      <c r="M5" s="99"/>
    </row>
    <row r="6" spans="1:14" x14ac:dyDescent="0.35">
      <c r="A6" s="91"/>
      <c r="B6" s="92"/>
      <c r="C6" s="92"/>
      <c r="D6" s="84"/>
      <c r="E6" s="12" t="s">
        <v>21</v>
      </c>
      <c r="F6" s="12" t="s">
        <v>0</v>
      </c>
      <c r="G6" s="7" t="s">
        <v>9</v>
      </c>
      <c r="H6" s="7" t="s">
        <v>0</v>
      </c>
      <c r="I6" s="96"/>
      <c r="J6" s="97"/>
      <c r="K6" s="94"/>
      <c r="L6" s="98"/>
      <c r="M6" s="99"/>
    </row>
    <row r="7" spans="1:14" x14ac:dyDescent="0.25">
      <c r="A7" s="80" t="s">
        <v>107</v>
      </c>
      <c r="B7" s="71" t="s">
        <v>108</v>
      </c>
      <c r="C7" s="87" t="s">
        <v>109</v>
      </c>
      <c r="D7" s="71" t="s">
        <v>110</v>
      </c>
      <c r="E7" s="71"/>
      <c r="F7" s="71"/>
      <c r="G7" s="28" t="s">
        <v>111</v>
      </c>
      <c r="H7" s="29" t="s">
        <v>112</v>
      </c>
      <c r="I7" s="71"/>
      <c r="J7" s="71" t="s">
        <v>114</v>
      </c>
      <c r="K7" s="71"/>
      <c r="L7" s="71" t="str">
        <f>J10</f>
        <v>factura consultada</v>
      </c>
      <c r="M7" s="143" t="str">
        <f>B10</f>
        <v>Consultar factura</v>
      </c>
    </row>
    <row r="8" spans="1:14" x14ac:dyDescent="0.35">
      <c r="A8" s="81"/>
      <c r="B8" s="72"/>
      <c r="C8" s="88"/>
      <c r="D8" s="72"/>
      <c r="E8" s="72"/>
      <c r="F8" s="72"/>
      <c r="G8" s="71" t="s">
        <v>113</v>
      </c>
      <c r="H8" s="74" t="s">
        <v>44</v>
      </c>
      <c r="I8" s="72"/>
      <c r="J8" s="72"/>
      <c r="K8" s="72"/>
      <c r="L8" s="72"/>
      <c r="M8" s="153"/>
    </row>
    <row r="9" spans="1:14" x14ac:dyDescent="0.35">
      <c r="A9" s="82"/>
      <c r="B9" s="73"/>
      <c r="C9" s="89"/>
      <c r="D9" s="73"/>
      <c r="E9" s="73"/>
      <c r="F9" s="73"/>
      <c r="G9" s="73"/>
      <c r="H9" s="75"/>
      <c r="I9" s="73"/>
      <c r="J9" s="73"/>
      <c r="K9" s="73"/>
      <c r="L9" s="73"/>
      <c r="M9" s="144"/>
    </row>
    <row r="10" spans="1:14" x14ac:dyDescent="0.35">
      <c r="A10" s="32" t="s">
        <v>40</v>
      </c>
      <c r="B10" s="129" t="s">
        <v>115</v>
      </c>
      <c r="C10" s="113" t="s">
        <v>116</v>
      </c>
      <c r="D10" s="129" t="s">
        <v>110</v>
      </c>
      <c r="E10" s="129"/>
      <c r="F10" s="129"/>
      <c r="G10" s="129" t="s">
        <v>117</v>
      </c>
      <c r="H10" s="107" t="s">
        <v>50</v>
      </c>
      <c r="I10" s="129"/>
      <c r="J10" s="129" t="s">
        <v>118</v>
      </c>
      <c r="K10" s="129"/>
      <c r="L10" s="85" t="str">
        <f>J7</f>
        <v>factura creada</v>
      </c>
      <c r="M10" s="159" t="str">
        <f>B7</f>
        <v>Crear factura</v>
      </c>
    </row>
    <row r="11" spans="1:14" x14ac:dyDescent="0.35">
      <c r="A11" s="105" t="s">
        <v>46</v>
      </c>
      <c r="B11" s="129"/>
      <c r="C11" s="114"/>
      <c r="D11" s="129"/>
      <c r="E11" s="129"/>
      <c r="F11" s="129"/>
      <c r="G11" s="129"/>
      <c r="H11" s="108"/>
      <c r="I11" s="129"/>
      <c r="J11" s="129"/>
      <c r="K11" s="129"/>
      <c r="L11" s="86"/>
      <c r="M11" s="160"/>
    </row>
    <row r="12" spans="1:14" x14ac:dyDescent="0.35">
      <c r="A12" s="106"/>
      <c r="B12" s="129"/>
      <c r="C12" s="115"/>
      <c r="D12" s="129"/>
      <c r="E12" s="129"/>
      <c r="F12" s="129"/>
      <c r="G12" s="129"/>
      <c r="H12" s="109"/>
      <c r="I12" s="129"/>
      <c r="J12" s="129"/>
      <c r="K12" s="129"/>
      <c r="L12" s="119"/>
      <c r="M12" s="161"/>
    </row>
  </sheetData>
  <mergeCells count="43">
    <mergeCell ref="A11:A12"/>
    <mergeCell ref="H10:H12"/>
    <mergeCell ref="I10:I12"/>
    <mergeCell ref="J10:J12"/>
    <mergeCell ref="K10:K12"/>
    <mergeCell ref="B10:B12"/>
    <mergeCell ref="C10:C12"/>
    <mergeCell ref="D10:D12"/>
    <mergeCell ref="E10:E12"/>
    <mergeCell ref="F10:F12"/>
    <mergeCell ref="L10:L12"/>
    <mergeCell ref="M10:M12"/>
    <mergeCell ref="L7:L9"/>
    <mergeCell ref="M7:M9"/>
    <mergeCell ref="G8:G9"/>
    <mergeCell ref="H8:H9"/>
    <mergeCell ref="G10:G12"/>
    <mergeCell ref="F7:F9"/>
    <mergeCell ref="I7:I9"/>
    <mergeCell ref="J7:J9"/>
    <mergeCell ref="K7:K9"/>
    <mergeCell ref="C5:C6"/>
    <mergeCell ref="D5:D6"/>
    <mergeCell ref="E5:F5"/>
    <mergeCell ref="G5:H5"/>
    <mergeCell ref="I5:I6"/>
    <mergeCell ref="J5:J6"/>
    <mergeCell ref="A7:A9"/>
    <mergeCell ref="B7:B9"/>
    <mergeCell ref="C7:C9"/>
    <mergeCell ref="D7:D9"/>
    <mergeCell ref="E7:E9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</mergeCells>
  <hyperlinks>
    <hyperlink ref="A1" location="'Objetos de Dominio'!A1" display="Volver al inicio" xr:uid="{F38BE60C-074A-44E7-ACFE-3D9BDC14E90B}"/>
    <hyperlink ref="A1:N1" location="'Listado Objetos de Dominio'!A1" display="&lt;-Volver al inicio" xr:uid="{4AF7F1E8-ADAF-4ACB-A126-3AA802B255D8}"/>
    <hyperlink ref="D1" location="'Listado Objetos de Dominio'!A1" display="&lt;-Volver al inicio" xr:uid="{17D2A631-1C20-4ABC-AC5F-98902F3C35CC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2D198E-1C75-45AD-8A7E-B98F5C4409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038022-656B-4A1B-A485-51A1972238BD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ff57c5a0-3efd-4333-8513-2b909ca014ae"/>
    <ds:schemaRef ds:uri="0d2457a1-fe8a-4cb2-a5c3-c59e87d2493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docMetadata/LabelInfo.xml><?xml version="1.0" encoding="utf-8"?>
<clbl:labelList xmlns:clbl="http://schemas.microsoft.com/office/2020/mipLabelMetadata">
  <clbl:label id="{86cab09b-e61a-4c01-96e7-67fc9e3d8cd5}" enabled="1" method="Standard" siteId="{bf1ce8b5-5d39-4bc5-ad6e-07b3e4d7d67a}" contentBits="8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Flujo de eventos en el tiempo</vt:lpstr>
      <vt:lpstr>Listado Objetos de Dominio</vt:lpstr>
      <vt:lpstr>producto</vt:lpstr>
      <vt:lpstr>Tipo pago</vt:lpstr>
      <vt:lpstr>Empleado</vt:lpstr>
      <vt:lpstr>Pedido</vt:lpstr>
      <vt:lpstr>Tipo Identificacion</vt:lpstr>
      <vt:lpstr>Sede</vt:lpstr>
      <vt:lpstr>Factura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Luis Solano</cp:lastModifiedBy>
  <cp:revision/>
  <dcterms:created xsi:type="dcterms:W3CDTF">2023-03-15T04:00:09Z</dcterms:created>
  <dcterms:modified xsi:type="dcterms:W3CDTF">2024-04-05T22:51:47Z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