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5849fd449f4fc7/Documentos/Isa/DOO/"/>
    </mc:Choice>
  </mc:AlternateContent>
  <xr:revisionPtr revIDLastSave="2" documentId="13_ncr:1_{60CAE518-3E05-4E36-AD73-6D1AF5FCE368}" xr6:coauthVersionLast="47" xr6:coauthVersionMax="47" xr10:uidLastSave="{867A5855-4B3A-4712-A212-9F21E613D0EF}"/>
  <bookViews>
    <workbookView minimized="1" xWindow="2580" yWindow="2580" windowWidth="14400" windowHeight="8170" xr2:uid="{36012E7C-B3F4-482B-AC16-7CCB81B9AE88}"/>
  </bookViews>
  <sheets>
    <sheet name="Flujo de eventos en el tiempo" sheetId="61" r:id="rId1"/>
    <sheet name="Listado Objetos de Dominio" sheetId="67" r:id="rId2"/>
    <sheet name="Producto" sheetId="66" r:id="rId3"/>
    <sheet name="Categoria de producto" sheetId="24" r:id="rId4"/>
    <sheet name="Inventario" sheetId="68" r:id="rId5"/>
    <sheet name="Proveedor" sheetId="69" r:id="rId6"/>
    <sheet name="Marca" sheetId="70" r:id="rId7"/>
  </sheets>
  <externalReferences>
    <externalReference r:id="rId8"/>
  </externalReference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0" l="1"/>
  <c r="B2" i="70"/>
  <c r="M14" i="70"/>
  <c r="L14" i="70"/>
  <c r="M13" i="70"/>
  <c r="L13" i="70"/>
  <c r="M11" i="70"/>
  <c r="L11" i="70"/>
  <c r="M10" i="70"/>
  <c r="L10" i="70"/>
  <c r="M8" i="70"/>
  <c r="M7" i="70"/>
  <c r="L7" i="70"/>
  <c r="B3" i="69" l="1"/>
  <c r="B2" i="69"/>
  <c r="L18" i="69" l="1"/>
  <c r="M17" i="69"/>
  <c r="L17" i="69"/>
  <c r="M16" i="69"/>
  <c r="L16" i="69"/>
  <c r="M15" i="69"/>
  <c r="M14" i="69"/>
  <c r="L14" i="69"/>
  <c r="M13" i="69"/>
  <c r="L13" i="69"/>
  <c r="M12" i="69"/>
  <c r="L12" i="69"/>
  <c r="M11" i="69"/>
  <c r="L11" i="69"/>
  <c r="M10" i="69"/>
  <c r="L10" i="69"/>
  <c r="M9" i="69"/>
  <c r="M8" i="69"/>
  <c r="L8" i="69"/>
  <c r="M7" i="69"/>
  <c r="L7" i="69"/>
  <c r="M17" i="68" l="1"/>
  <c r="M16" i="68"/>
  <c r="L18" i="68"/>
  <c r="L17" i="68"/>
  <c r="L16" i="68"/>
  <c r="M15" i="68"/>
  <c r="M14" i="68"/>
  <c r="M13" i="68"/>
  <c r="L14" i="68"/>
  <c r="L13" i="68"/>
  <c r="M12" i="68"/>
  <c r="M11" i="68"/>
  <c r="M10" i="68"/>
  <c r="L12" i="68"/>
  <c r="L11" i="68"/>
  <c r="L10" i="68"/>
  <c r="L8" i="68"/>
  <c r="M9" i="68"/>
  <c r="M8" i="68"/>
  <c r="M7" i="68"/>
  <c r="L7" i="68"/>
  <c r="M17" i="24" l="1"/>
  <c r="M16" i="24"/>
  <c r="L18" i="24"/>
  <c r="L17" i="24"/>
  <c r="L16" i="24"/>
  <c r="M15" i="24"/>
  <c r="M14" i="24"/>
  <c r="M13" i="24"/>
  <c r="L14" i="24"/>
  <c r="L13" i="24"/>
  <c r="M12" i="24"/>
  <c r="M11" i="24"/>
  <c r="M10" i="24"/>
  <c r="L12" i="24"/>
  <c r="L11" i="24"/>
  <c r="L10" i="24"/>
  <c r="M9" i="24"/>
  <c r="M8" i="24"/>
  <c r="M7" i="24"/>
  <c r="L8" i="24"/>
  <c r="L7" i="24"/>
  <c r="L18" i="66" l="1"/>
  <c r="M17" i="66"/>
  <c r="L17" i="66"/>
  <c r="M16" i="66"/>
  <c r="L16" i="66"/>
  <c r="M15" i="66"/>
  <c r="M14" i="66"/>
  <c r="L14" i="66"/>
  <c r="M13" i="66"/>
  <c r="L13" i="66"/>
  <c r="M12" i="66"/>
  <c r="L12" i="66"/>
  <c r="M11" i="66"/>
  <c r="L11" i="66"/>
  <c r="M10" i="66"/>
  <c r="L10" i="66"/>
  <c r="M9" i="66"/>
  <c r="M8" i="66"/>
  <c r="L8" i="66"/>
  <c r="M7" i="66"/>
  <c r="L7" i="66"/>
  <c r="B3" i="68" l="1"/>
  <c r="B2" i="68"/>
  <c r="B3" i="24"/>
  <c r="B2" i="24"/>
  <c r="B2" i="66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<sst xmlns="http://schemas.openxmlformats.org/spreadsheetml/2006/main" count="344" uniqueCount="158">
  <si>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</si>
  <si>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</si>
  <si>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</si>
  <si>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</si>
  <si>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</si>
  <si>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</si>
  <si>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</si>
  <si>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</si>
  <si>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</si>
  <si>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</si>
  <si>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</si>
  <si>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</si>
  <si>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</si>
  <si>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</si>
  <si>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</si>
  <si>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</si>
  <si>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</si>
  <si>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</si>
  <si>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</si>
  <si>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</si>
  <si>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</si>
  <si>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</si>
  <si>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</si>
  <si>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</si>
  <si>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</si>
  <si>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</si>
  <si>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Nombre contexto</t>
  </si>
  <si>
    <t>Descripción contexto</t>
  </si>
  <si>
    <t xml:space="preserve">Producto </t>
  </si>
  <si>
    <t xml:space="preserve">Objeto de dominio el cual nos representa un articulo que se puede comprar en la tienda </t>
  </si>
  <si>
    <t>Categoria de Producto</t>
  </si>
  <si>
    <t>Objeto de dominio que representa un grupo de productos con caracteristicas similares</t>
  </si>
  <si>
    <t xml:space="preserve">Inventario </t>
  </si>
  <si>
    <t xml:space="preserve">Objeto de dominio que representa la cantidad de un producto que se encuentra disponible </t>
  </si>
  <si>
    <t xml:space="preserve">Proveedor </t>
  </si>
  <si>
    <t>Objeto de dominio el cual representa una empresa que suministra productos a la tienda</t>
  </si>
  <si>
    <t xml:space="preserve">Marca </t>
  </si>
  <si>
    <t xml:space="preserve">Objeto de dominio el cual describe la relacion entre un producto y la marca que lo fabrica </t>
  </si>
  <si>
    <t>Propia</t>
  </si>
  <si>
    <t>Externa</t>
  </si>
  <si>
    <t>Inventario</t>
  </si>
  <si>
    <t>Marca</t>
  </si>
  <si>
    <t>Producto</t>
  </si>
  <si>
    <t>contexto que contiene la información de cada uno de los productos que estan a la venta dentro de la tienda</t>
  </si>
  <si>
    <t>Administrador</t>
  </si>
  <si>
    <t>Crear producto</t>
  </si>
  <si>
    <t>Accion la cual es la encargada de poner en servicio el producto que se necesita</t>
  </si>
  <si>
    <t>producto</t>
  </si>
  <si>
    <t>Pol-Producto-001</t>
  </si>
  <si>
    <t>no puede existir mas de un producto con el mismo nombre y marca</t>
  </si>
  <si>
    <t>Producto creado</t>
  </si>
  <si>
    <t>Pol-Producto-002</t>
  </si>
  <si>
    <t>Los datos deben ser validos a nivel de tipo de dato, obigatoriedad, formato y rango</t>
  </si>
  <si>
    <t>consultar producto</t>
  </si>
  <si>
    <t>Accion la cual es la encargada de dejar consultar un producto que sea necesario</t>
  </si>
  <si>
    <t>Pol-Producto-003</t>
  </si>
  <si>
    <t>si se envian parametros de consulta deben ser validos a nivel tipo de dato, longitud, obligatoriedad, formato y rango</t>
  </si>
  <si>
    <t>Producto consultado</t>
  </si>
  <si>
    <t>Vendedor</t>
  </si>
  <si>
    <t>Modificar producto</t>
  </si>
  <si>
    <t>Accion la cual es encargada de modificar un producto que sea necesario</t>
  </si>
  <si>
    <t>Producto modificado</t>
  </si>
  <si>
    <t>Pol-Producto-004</t>
  </si>
  <si>
    <t>Debe existir el producto que se este modificando</t>
  </si>
  <si>
    <t>Eliminar producto</t>
  </si>
  <si>
    <t>Accion la cual es encargada de eliminar un producto seleccionado</t>
  </si>
  <si>
    <t>Producto eliminado</t>
  </si>
  <si>
    <t>Pol-Producto-005</t>
  </si>
  <si>
    <t>Debe existir el producto que se este eliminando</t>
  </si>
  <si>
    <t>Crear categoria de producto</t>
  </si>
  <si>
    <t>Categoria de producto</t>
  </si>
  <si>
    <t>Pol-categoriaProducto-001</t>
  </si>
  <si>
    <t>El nombre de la categoria del producto no puede estar asociado a multiples productos distintos simultaneamente</t>
  </si>
  <si>
    <t>Pol-categoriaProducto-002</t>
  </si>
  <si>
    <t>Los datos deben ser validados a nivel tipo de dato, longitud, obligatoriedad, formato y rango</t>
  </si>
  <si>
    <t>Categoria de producto creado</t>
  </si>
  <si>
    <t>Accion la cual es la encargada de poner en servicio alguna categoria de producto que se necesita</t>
  </si>
  <si>
    <t>Consultar categoria de producto</t>
  </si>
  <si>
    <t>Accion la cual es encargada de consultar si existe una categoria de producto especifica</t>
  </si>
  <si>
    <t>Pol-categoriaProducto-003</t>
  </si>
  <si>
    <t>Categoria de producto consultado</t>
  </si>
  <si>
    <t>Si se envian parametros de consulta deben ser validos a nivel tipo de dato, longitud, obligatoriedad, formato y rango</t>
  </si>
  <si>
    <t>Modificar categoria de producto</t>
  </si>
  <si>
    <t>Accion la cual se encarga de modificar una categoria de producto que sea necesaria</t>
  </si>
  <si>
    <t>Pol-categoriaProducto-004</t>
  </si>
  <si>
    <t>Debe existir la categoria de producto que se esta modificando</t>
  </si>
  <si>
    <t>Categoria de producto modificado</t>
  </si>
  <si>
    <t>Eliminar categoria de producto</t>
  </si>
  <si>
    <t>Accion la cual es la encargada de sacar de servicio una categoria de producto</t>
  </si>
  <si>
    <t>Pol-categoriaProducto-007</t>
  </si>
  <si>
    <t>Si se elimina una categoría del producto que está asociada a algún producto, todos los productos que tenían esa categoría asignada deben ser actualizados con una categoría válida.</t>
  </si>
  <si>
    <t>Categoria de producto eliminado</t>
  </si>
  <si>
    <t>Crear inventario</t>
  </si>
  <si>
    <t>Accion la cual se encarga de crear un inventario que sera utilizado por el negocio</t>
  </si>
  <si>
    <t>Pol-inventario-001</t>
  </si>
  <si>
    <t>No puede existir mas de un inventario con el mismo nombre</t>
  </si>
  <si>
    <t>Pol-inventario-002</t>
  </si>
  <si>
    <t>Los datos deben ser validos a nivel tipo de dato, longitud, obligatoriedad, formato y rango</t>
  </si>
  <si>
    <t>Inventario creado</t>
  </si>
  <si>
    <t>Consultar inventario</t>
  </si>
  <si>
    <t>Accion la cual es la encargada de consultar el inventario que tiene el negocio</t>
  </si>
  <si>
    <t>Pol-inventario-003</t>
  </si>
  <si>
    <t>Inventario consultado</t>
  </si>
  <si>
    <t>Modificar inventario</t>
  </si>
  <si>
    <t>Accion la cual se encarga de modificar el inventario que tiene el negocio</t>
  </si>
  <si>
    <t>Pol-inventario-004</t>
  </si>
  <si>
    <t>Debe existir e inventario que se este modificando</t>
  </si>
  <si>
    <t>Inventario modificado</t>
  </si>
  <si>
    <t>Eliminar inventario</t>
  </si>
  <si>
    <t>Accion la cual elimina a un inventario que tenia el negocio</t>
  </si>
  <si>
    <t>Pol-inventario-005</t>
  </si>
  <si>
    <t>Debe existir e inventario que se este eliminando</t>
  </si>
  <si>
    <t>Inventario eliminado</t>
  </si>
  <si>
    <t>Crear proveedor</t>
  </si>
  <si>
    <t>Accion la cual es la encargada de crear un proveedor que le presta un servicio al negocio</t>
  </si>
  <si>
    <t>Proveedor</t>
  </si>
  <si>
    <t>Pol-proveedor-001</t>
  </si>
  <si>
    <t>no puede exisitir mas de un proveedor con el mismo nombre</t>
  </si>
  <si>
    <t>Proveedor creado</t>
  </si>
  <si>
    <t>Pol-proveedor-002</t>
  </si>
  <si>
    <t>Los datos deben ser validos a nivel tipo de dato, longitud, obligatoriedad, formato, rango</t>
  </si>
  <si>
    <t>Pol-proveedor-006</t>
  </si>
  <si>
    <t>los proveedores deben tener una direccion fisica valida asociada para su gestion y contacto</t>
  </si>
  <si>
    <t>Consultar proveedor</t>
  </si>
  <si>
    <t>Accion la cual es encargada de consultar un proveedor que le preste su servicion al negocio</t>
  </si>
  <si>
    <t>Pol-proveedor-003</t>
  </si>
  <si>
    <t>Proveedor consultado</t>
  </si>
  <si>
    <t>Modificar proveedor</t>
  </si>
  <si>
    <t>Accion la cual se encarga de modificar un proveedor que le presta servicio al negocio</t>
  </si>
  <si>
    <t>Proveedor modificado</t>
  </si>
  <si>
    <t>Pol-proveedor-004</t>
  </si>
  <si>
    <t>Debe existir el proveedor que se esta modificando</t>
  </si>
  <si>
    <t>Eliminar proveedor</t>
  </si>
  <si>
    <t>Accion la cual es encargada de eliminar un proveedor que presta servicio al negocio</t>
  </si>
  <si>
    <t>Proveedor eliminado</t>
  </si>
  <si>
    <t>Pol-proveedor-005</t>
  </si>
  <si>
    <t>Debe existir el proveedor que se esta eliminando</t>
  </si>
  <si>
    <t>Pol-proveedor-007</t>
  </si>
  <si>
    <t>Si se elimina un proveedor que esta asociado a algun producto, todos los productos que tenia ese proveedor asignado deben ser actualizados con un proveedor valido</t>
  </si>
  <si>
    <t>Crear marca</t>
  </si>
  <si>
    <t>Accion la cual es la encargada de poner en servicio una marca que vende la tienda</t>
  </si>
  <si>
    <t>Pol-marca-001</t>
  </si>
  <si>
    <t>no puede existir mas de una marca con el mismo nombre</t>
  </si>
  <si>
    <t>Marca creada</t>
  </si>
  <si>
    <t>Pol-marca-002</t>
  </si>
  <si>
    <t>consultar marca</t>
  </si>
  <si>
    <t>Accion la cual es la encargada de dejar consultar una marca que sea necesaria</t>
  </si>
  <si>
    <t>marca</t>
  </si>
  <si>
    <t>Pol-marca-003</t>
  </si>
  <si>
    <t>Marca consultada</t>
  </si>
  <si>
    <t>Modificar marca</t>
  </si>
  <si>
    <t>Accion la cual es encargada de modificar una marca que sea necesaria</t>
  </si>
  <si>
    <t>Pol-marca-004</t>
  </si>
  <si>
    <t xml:space="preserve">no puede existir mas de una marca con el mismo nombre </t>
  </si>
  <si>
    <t>Debe existir la marca que se este modificando</t>
  </si>
  <si>
    <t>Pol-marca-005</t>
  </si>
  <si>
    <t>Si se realiza una modificacion en los atributos de una marca, estos deben ser validos y coherentes con la informacion de la marca</t>
  </si>
  <si>
    <t>Marca modificada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</si>
</sst>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scheme val="minor"/>
    </font>
    <font>
      <sz val="11"/>
      <color theme="1"/>
      <name val="Calibri"/>
      <family val="2"/>
    </font>
    <font>
      <u/>
      <sz val="10"/>
      <color theme="10"/>
      <name val="Calibri"/>
      <scheme val="minor"/>
    </font>
    <font>
      <sz val="10"/>
      <color theme="1"/>
      <name val="Arial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D0D0D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2" fillId="0" borderId="9" xfId="1" quotePrefix="1" applyBorder="1"/>
    <xf numFmtId="0" fontId="2" fillId="0" borderId="9" xfId="1" applyBorder="1"/>
    <xf numFmtId="0" fontId="8" fillId="0" borderId="9" xfId="3" applyFont="1" applyBorder="1" applyAlignment="1">
      <alignment vertical="top" wrapText="1"/>
    </xf>
    <xf numFmtId="0" fontId="10" fillId="0" borderId="9" xfId="3" applyFont="1" applyBorder="1"/>
    <xf numFmtId="0" fontId="12" fillId="0" borderId="1" xfId="3" applyFont="1" applyBorder="1"/>
    <xf numFmtId="0" fontId="8" fillId="0" borderId="10" xfId="3" applyFont="1" applyBorder="1" applyAlignment="1">
      <alignment vertical="top" wrapText="1"/>
    </xf>
    <xf numFmtId="0" fontId="11" fillId="0" borderId="11" xfId="4" quotePrefix="1" applyFont="1" applyBorder="1"/>
    <xf numFmtId="0" fontId="11" fillId="0" borderId="1" xfId="4" quotePrefix="1" applyFont="1" applyBorder="1"/>
    <xf numFmtId="0" fontId="8" fillId="0" borderId="12" xfId="3" applyFont="1" applyBorder="1" applyAlignment="1">
      <alignment vertical="top" wrapText="1"/>
    </xf>
    <xf numFmtId="0" fontId="8" fillId="0" borderId="1" xfId="3" applyFont="1" applyBorder="1" applyAlignment="1">
      <alignment vertical="top" wrapText="1"/>
    </xf>
    <xf numFmtId="0" fontId="10" fillId="0" borderId="11" xfId="3" applyFont="1" applyBorder="1"/>
    <xf numFmtId="0" fontId="10" fillId="0" borderId="1" xfId="3" applyFont="1" applyBorder="1"/>
    <xf numFmtId="0" fontId="0" fillId="4" borderId="1" xfId="0" applyFill="1" applyBorder="1" applyAlignment="1">
      <alignment vertical="center" wrapText="1"/>
    </xf>
    <xf numFmtId="0" fontId="0" fillId="18" borderId="5" xfId="0" applyFill="1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0" fillId="18" borderId="6" xfId="0" applyFill="1" applyBorder="1" applyAlignment="1">
      <alignment vertical="center"/>
    </xf>
    <xf numFmtId="0" fontId="0" fillId="18" borderId="15" xfId="0" applyFill="1" applyBorder="1" applyAlignment="1">
      <alignment horizontal="center" vertical="center"/>
    </xf>
    <xf numFmtId="0" fontId="0" fillId="18" borderId="7" xfId="0" applyFill="1" applyBorder="1" applyAlignment="1">
      <alignment vertical="center"/>
    </xf>
    <xf numFmtId="0" fontId="0" fillId="18" borderId="18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0" fillId="19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18" borderId="5" xfId="0" applyFill="1" applyBorder="1" applyAlignment="1">
      <alignment vertical="center"/>
    </xf>
    <xf numFmtId="0" fontId="0" fillId="20" borderId="1" xfId="0" applyFill="1" applyBorder="1" applyAlignment="1">
      <alignment vertical="center"/>
    </xf>
    <xf numFmtId="0" fontId="0" fillId="20" borderId="1" xfId="0" applyFill="1" applyBorder="1" applyAlignment="1">
      <alignment vertical="center" wrapText="1"/>
    </xf>
    <xf numFmtId="0" fontId="0" fillId="21" borderId="1" xfId="0" applyFill="1" applyBorder="1" applyAlignment="1">
      <alignment vertical="center"/>
    </xf>
    <xf numFmtId="0" fontId="0" fillId="21" borderId="1" xfId="0" applyFill="1" applyBorder="1" applyAlignment="1">
      <alignment vertical="center" wrapText="1"/>
    </xf>
    <xf numFmtId="0" fontId="0" fillId="4" borderId="7" xfId="0" applyFill="1" applyBorder="1" applyAlignment="1">
      <alignment vertical="center"/>
    </xf>
    <xf numFmtId="0" fontId="0" fillId="22" borderId="1" xfId="0" applyFill="1" applyBorder="1" applyAlignment="1">
      <alignment vertical="center"/>
    </xf>
    <xf numFmtId="0" fontId="0" fillId="22" borderId="1" xfId="0" applyFill="1" applyBorder="1" applyAlignment="1">
      <alignment vertical="center" wrapText="1"/>
    </xf>
    <xf numFmtId="0" fontId="0" fillId="18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1" xfId="0" applyFill="1" applyBorder="1" applyAlignment="1">
      <alignment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19" borderId="7" xfId="0" applyFill="1" applyBorder="1" applyAlignment="1">
      <alignment horizontal="left" vertical="center"/>
    </xf>
    <xf numFmtId="0" fontId="0" fillId="19" borderId="8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18" borderId="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 wrapText="1"/>
    </xf>
    <xf numFmtId="0" fontId="0" fillId="18" borderId="15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0" fillId="21" borderId="7" xfId="0" applyFill="1" applyBorder="1" applyAlignment="1">
      <alignment horizontal="left" vertical="center"/>
    </xf>
    <xf numFmtId="0" fontId="0" fillId="21" borderId="8" xfId="0" applyFill="1" applyBorder="1" applyAlignment="1">
      <alignment horizontal="left" vertical="center"/>
    </xf>
    <xf numFmtId="0" fontId="0" fillId="18" borderId="17" xfId="0" applyFill="1" applyBorder="1" applyAlignment="1">
      <alignment horizontal="left" vertical="center"/>
    </xf>
    <xf numFmtId="0" fontId="0" fillId="18" borderId="19" xfId="0" applyFill="1" applyBorder="1" applyAlignment="1">
      <alignment horizontal="left" vertical="center"/>
    </xf>
    <xf numFmtId="0" fontId="0" fillId="21" borderId="1" xfId="0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wrapText="1"/>
    </xf>
    <xf numFmtId="0" fontId="0" fillId="21" borderId="1" xfId="0" applyFill="1" applyBorder="1" applyAlignment="1">
      <alignment horizontal="center" vertical="center" wrapText="1"/>
    </xf>
    <xf numFmtId="0" fontId="0" fillId="20" borderId="7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20" borderId="7" xfId="0" applyFill="1" applyBorder="1" applyAlignment="1">
      <alignment horizontal="left" vertical="center"/>
    </xf>
    <xf numFmtId="0" fontId="0" fillId="20" borderId="8" xfId="0" applyFill="1" applyBorder="1" applyAlignment="1">
      <alignment horizontal="left" vertical="center"/>
    </xf>
    <xf numFmtId="0" fontId="0" fillId="22" borderId="1" xfId="0" applyFill="1" applyBorder="1" applyAlignment="1">
      <alignment horizontal="left" vertical="center"/>
    </xf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left" vertical="center" wrapText="1"/>
    </xf>
    <xf numFmtId="0" fontId="0" fillId="22" borderId="1" xfId="0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7" xfId="0" applyFill="1" applyBorder="1" applyAlignment="1">
      <alignment horizontal="left" vertical="center"/>
    </xf>
    <xf numFmtId="0" fontId="0" fillId="17" borderId="8" xfId="0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 wrapText="1"/>
    </xf>
    <xf numFmtId="0" fontId="0" fillId="19" borderId="15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left" vertical="center"/>
    </xf>
    <xf numFmtId="0" fontId="0" fillId="4" borderId="18" xfId="0" applyFill="1" applyBorder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0" fillId="18" borderId="7" xfId="0" applyFill="1" applyBorder="1" applyAlignment="1">
      <alignment horizontal="left" vertical="center"/>
    </xf>
    <xf numFmtId="0" fontId="0" fillId="18" borderId="8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19" borderId="15" xfId="0" applyFill="1" applyBorder="1" applyAlignment="1">
      <alignment horizontal="left" vertical="center"/>
    </xf>
  </cellXfs>
  <cellStyles count="5">
    <cellStyle name="Hipervínculo" xfId="1" builtinId="8"/>
    <cellStyle name="Hipervínculo 2" xfId="4" xr:uid="{C77A7952-86AB-4E9A-983A-1B2D9EEACCE4}"/>
    <cellStyle name="Hyperlink" xfId="2" xr:uid="{00000000-000B-0000-0000-000008000000}"/>
    <cellStyle name="Normal" xfId="0" builtinId="0"/>
    <cellStyle name="Normal 2" xfId="3" xr:uid="{01F17CD1-C58F-4378-8895-FDE33DE304FB}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779318</xdr:colOff>
      <xdr:row>9</xdr:row>
      <xdr:rowOff>0</xdr:rowOff>
    </xdr:from>
    <xdr:to>
      <xdr:col>44</xdr:col>
      <xdr:colOff>779318</xdr:colOff>
      <xdr:row>103</xdr:row>
      <xdr:rowOff>13369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2A54C4C-86CD-3B17-3A42-395E48414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18409" y="1558636"/>
          <a:ext cx="21820909" cy="162924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a5849fd449f4fc7/Documentos/Isa/DOO/Proveedor-EventStorming.xlsx" TargetMode="External"/><Relationship Id="rId1" Type="http://schemas.openxmlformats.org/officeDocument/2006/relationships/externalLinkPath" Target="Proveedor-Event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Producto"/>
      <sheetName val="Proveedor"/>
    </sheetNames>
    <sheetDataSet>
      <sheetData sheetId="0"/>
      <sheetData sheetId="1"/>
      <sheetData sheetId="2"/>
      <sheetData sheetId="3">
        <row r="7">
          <cell r="B7" t="str">
            <v>Crear proveedor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abSelected="1" zoomScale="22" zoomScaleNormal="85" workbookViewId="0">
      <selection activeCell="X41" sqref="X41"/>
    </sheetView>
  </sheetViews>
  <sheetFormatPr baseColWidth="10" defaultColWidth="11.453125" defaultRowHeight="14.5" x14ac:dyDescent="0.35"/>
  <cols>
    <col min="1" max="16384" width="11.453125" style="2"/>
  </cols>
  <sheetData>
    <row r="1" spans="1:1" x14ac:dyDescent="0.3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8"/>
  <sheetViews>
    <sheetView zoomScaleNormal="100" workbookViewId="0">
      <pane ySplit="3" topLeftCell="A4" activePane="bottomLeft" state="frozen"/>
      <selection pane="bottomLeft" activeCell="B13" sqref="B13"/>
    </sheetView>
  </sheetViews>
  <sheetFormatPr baseColWidth="10" defaultColWidth="11.453125" defaultRowHeight="14.5" x14ac:dyDescent="0.35"/>
  <cols>
    <col min="1" max="1" width="20.7265625" style="1" bestFit="1" customWidth="1"/>
    <col min="2" max="2" width="74.1796875" style="1" bestFit="1" customWidth="1"/>
    <col min="3" max="3" width="17.453125" style="1" bestFit="1" customWidth="1"/>
    <col min="4" max="4" width="9.7265625" style="1" bestFit="1" customWidth="1"/>
    <col min="5" max="16384" width="11.453125" style="1"/>
  </cols>
  <sheetData>
    <row r="1" spans="1:4" x14ac:dyDescent="0.35">
      <c r="A1" s="18" t="s">
        <v>26</v>
      </c>
      <c r="B1" s="57" t="s">
        <v>42</v>
      </c>
      <c r="C1" s="57"/>
      <c r="D1" s="58"/>
    </row>
    <row r="2" spans="1:4" x14ac:dyDescent="0.35">
      <c r="A2" s="19" t="s">
        <v>27</v>
      </c>
      <c r="B2" s="59" t="s">
        <v>43</v>
      </c>
      <c r="C2" s="59"/>
      <c r="D2" s="60"/>
    </row>
    <row r="3" spans="1:4" x14ac:dyDescent="0.35">
      <c r="A3" s="20" t="s">
        <v>4</v>
      </c>
      <c r="B3" s="16" t="s">
        <v>0</v>
      </c>
      <c r="C3" s="16" t="s">
        <v>24</v>
      </c>
      <c r="D3" s="21" t="s">
        <v>25</v>
      </c>
    </row>
    <row r="4" spans="1:4" ht="29" x14ac:dyDescent="0.35">
      <c r="A4" s="22" t="s">
        <v>28</v>
      </c>
      <c r="B4" s="24" t="s">
        <v>29</v>
      </c>
      <c r="C4" s="25" t="s">
        <v>38</v>
      </c>
      <c r="D4" s="25" t="s">
        <v>28</v>
      </c>
    </row>
    <row r="5" spans="1:4" x14ac:dyDescent="0.35">
      <c r="A5" s="23" t="s">
        <v>30</v>
      </c>
      <c r="B5" s="27" t="s">
        <v>31</v>
      </c>
      <c r="C5" s="25" t="s">
        <v>39</v>
      </c>
      <c r="D5" s="25" t="s">
        <v>28</v>
      </c>
    </row>
    <row r="6" spans="1:4" ht="29" x14ac:dyDescent="0.3">
      <c r="A6" s="28" t="s">
        <v>32</v>
      </c>
      <c r="B6" s="30" t="s">
        <v>33</v>
      </c>
      <c r="C6" s="32" t="s">
        <v>38</v>
      </c>
      <c r="D6" s="32" t="s">
        <v>40</v>
      </c>
    </row>
    <row r="7" spans="1:4" ht="29" x14ac:dyDescent="0.3">
      <c r="A7" s="29" t="s">
        <v>34</v>
      </c>
      <c r="B7" s="31" t="s">
        <v>35</v>
      </c>
      <c r="C7" s="33" t="s">
        <v>38</v>
      </c>
      <c r="D7" s="33" t="s">
        <v>34</v>
      </c>
    </row>
    <row r="8" spans="1:4" x14ac:dyDescent="0.3">
      <c r="A8" s="29" t="s">
        <v>36</v>
      </c>
      <c r="B8" s="26" t="s">
        <v>37</v>
      </c>
      <c r="C8" s="33" t="s">
        <v>38</v>
      </c>
      <c r="D8" s="33" t="s">
        <v>41</v>
      </c>
    </row>
  </sheetData>
  <mergeCells count="2">
    <mergeCell ref="B1:D1"/>
    <mergeCell ref="B2:D2"/>
  </mergeCells>
  <hyperlinks>
    <hyperlink ref="A4" location="Producto!A1" display="Producto " xr:uid="{4B13EB57-E988-4BBE-961F-2B135CDEC2AD}"/>
    <hyperlink ref="A5" location="'Categoria de producto'!A1" display="Categoria de Producto" xr:uid="{2370B79C-76FA-4A45-B734-FB5EB8594495}"/>
    <hyperlink ref="A6" location="'Inventario '!A1" display="'Inventario '!A1" xr:uid="{073A06FD-B11B-44FC-900C-6E775603125B}"/>
    <hyperlink ref="A7" location="'Proveedor '!A1" display="'Proveedor '!A1" xr:uid="{0F0D0C0E-DD9E-44DC-9818-A79B3E775F33}"/>
    <hyperlink ref="A8" location="'Marca '!A1" display="'Marca '!A1" xr:uid="{8B9DB144-FCE3-4CF7-80CC-44D521DFFDF6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8"/>
  <sheetViews>
    <sheetView topLeftCell="A15" zoomScale="112" zoomScaleNormal="112" workbookViewId="0">
      <selection activeCell="C7" sqref="C7:C9"/>
    </sheetView>
  </sheetViews>
  <sheetFormatPr baseColWidth="10" defaultColWidth="11.453125" defaultRowHeight="14.5" x14ac:dyDescent="0.35"/>
  <cols>
    <col min="1" max="1" width="23.81640625" style="1" bestFit="1" customWidth="1"/>
    <col min="2" max="2" width="15.26953125" style="1" bestFit="1" customWidth="1"/>
    <col min="3" max="3" width="18.81640625" style="1" bestFit="1" customWidth="1"/>
    <col min="4" max="4" width="26.453125" style="1" customWidth="1"/>
    <col min="5" max="6" width="18.81640625" style="1" customWidth="1"/>
    <col min="7" max="7" width="11.54296875" style="1" bestFit="1" customWidth="1"/>
    <col min="8" max="8" width="15.26953125" style="1" bestFit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93" t="s">
        <v>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x14ac:dyDescent="0.35">
      <c r="A2" s="6" t="s">
        <v>2</v>
      </c>
      <c r="B2" s="103" t="str">
        <f>'Listado Objetos de Dominio'!$A$4</f>
        <v xml:space="preserve">Producto 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  <c r="N2" s="4"/>
    </row>
    <row r="3" spans="1:14" ht="15.75" customHeight="1" x14ac:dyDescent="0.35">
      <c r="A3" s="7" t="s">
        <v>3</v>
      </c>
      <c r="B3" s="105" t="str">
        <f>'Listado Objetos de Dominio'!$B$4</f>
        <v xml:space="preserve">Objeto de dominio el cual nos representa un articulo que se puede comprar en la tienda 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6"/>
      <c r="N3" s="5"/>
    </row>
    <row r="4" spans="1:14" ht="29.15" customHeight="1" x14ac:dyDescent="0.35">
      <c r="A4" s="9" t="s">
        <v>5</v>
      </c>
      <c r="B4" s="95" t="s">
        <v>12</v>
      </c>
      <c r="C4" s="95"/>
      <c r="D4" s="15" t="s">
        <v>22</v>
      </c>
      <c r="E4" s="86" t="s">
        <v>19</v>
      </c>
      <c r="F4" s="86"/>
      <c r="G4" s="98" t="s">
        <v>13</v>
      </c>
      <c r="H4" s="98"/>
      <c r="I4" s="11" t="s">
        <v>14</v>
      </c>
      <c r="J4" s="12" t="s">
        <v>11</v>
      </c>
      <c r="K4" s="14" t="s">
        <v>16</v>
      </c>
      <c r="L4" s="101" t="s">
        <v>17</v>
      </c>
      <c r="M4" s="102" t="s">
        <v>18</v>
      </c>
      <c r="N4" s="5"/>
    </row>
    <row r="5" spans="1:14" x14ac:dyDescent="0.35">
      <c r="A5" s="94" t="s">
        <v>5</v>
      </c>
      <c r="B5" s="95" t="s">
        <v>6</v>
      </c>
      <c r="C5" s="95" t="s">
        <v>0</v>
      </c>
      <c r="D5" s="91" t="s">
        <v>23</v>
      </c>
      <c r="E5" s="86" t="s">
        <v>20</v>
      </c>
      <c r="F5" s="86"/>
      <c r="G5" s="96" t="s">
        <v>7</v>
      </c>
      <c r="H5" s="96"/>
      <c r="I5" s="99" t="s">
        <v>15</v>
      </c>
      <c r="J5" s="100" t="s">
        <v>8</v>
      </c>
      <c r="K5" s="97" t="s">
        <v>10</v>
      </c>
      <c r="L5" s="101"/>
      <c r="M5" s="102"/>
    </row>
    <row r="6" spans="1:14" x14ac:dyDescent="0.35">
      <c r="A6" s="94"/>
      <c r="B6" s="95"/>
      <c r="C6" s="95"/>
      <c r="D6" s="92"/>
      <c r="E6" s="13" t="s">
        <v>21</v>
      </c>
      <c r="F6" s="13" t="s">
        <v>0</v>
      </c>
      <c r="G6" s="8" t="s">
        <v>9</v>
      </c>
      <c r="H6" s="8" t="s">
        <v>0</v>
      </c>
      <c r="I6" s="99"/>
      <c r="J6" s="100"/>
      <c r="K6" s="97"/>
      <c r="L6" s="101"/>
      <c r="M6" s="102"/>
    </row>
    <row r="7" spans="1:14" ht="72.5" x14ac:dyDescent="0.35">
      <c r="A7" s="87" t="s">
        <v>44</v>
      </c>
      <c r="B7" s="81" t="s">
        <v>45</v>
      </c>
      <c r="C7" s="84" t="s">
        <v>46</v>
      </c>
      <c r="D7" s="81" t="s">
        <v>47</v>
      </c>
      <c r="E7" s="81"/>
      <c r="F7" s="81"/>
      <c r="G7" s="17" t="s">
        <v>48</v>
      </c>
      <c r="H7" s="34" t="s">
        <v>49</v>
      </c>
      <c r="I7" s="81" t="s">
        <v>41</v>
      </c>
      <c r="J7" s="81" t="s">
        <v>50</v>
      </c>
      <c r="K7" s="81"/>
      <c r="L7" s="17" t="str">
        <f>J10</f>
        <v>Producto consultado</v>
      </c>
      <c r="M7" s="3" t="str">
        <f>B10</f>
        <v>consultar producto</v>
      </c>
    </row>
    <row r="8" spans="1:14" x14ac:dyDescent="0.35">
      <c r="A8" s="88"/>
      <c r="B8" s="82"/>
      <c r="C8" s="90"/>
      <c r="D8" s="82"/>
      <c r="E8" s="82"/>
      <c r="F8" s="82"/>
      <c r="G8" s="81" t="s">
        <v>51</v>
      </c>
      <c r="H8" s="84" t="s">
        <v>52</v>
      </c>
      <c r="I8" s="82"/>
      <c r="J8" s="82"/>
      <c r="K8" s="82"/>
      <c r="L8" s="73" t="str">
        <f>J16</f>
        <v>Producto eliminado</v>
      </c>
      <c r="M8" s="3" t="str">
        <f>B13</f>
        <v>Modificar producto</v>
      </c>
    </row>
    <row r="9" spans="1:14" x14ac:dyDescent="0.35">
      <c r="A9" s="89"/>
      <c r="B9" s="83"/>
      <c r="C9" s="85"/>
      <c r="D9" s="83"/>
      <c r="E9" s="83"/>
      <c r="F9" s="83"/>
      <c r="G9" s="83"/>
      <c r="H9" s="85"/>
      <c r="I9" s="83"/>
      <c r="J9" s="83"/>
      <c r="K9" s="83"/>
      <c r="L9" s="74"/>
      <c r="M9" s="3" t="str">
        <f>B16</f>
        <v>Eliminar producto</v>
      </c>
    </row>
    <row r="10" spans="1:14" x14ac:dyDescent="0.35">
      <c r="A10" s="35" t="s">
        <v>44</v>
      </c>
      <c r="B10" s="75" t="s">
        <v>53</v>
      </c>
      <c r="C10" s="78" t="s">
        <v>54</v>
      </c>
      <c r="D10" s="75" t="s">
        <v>42</v>
      </c>
      <c r="E10" s="75"/>
      <c r="F10" s="75"/>
      <c r="G10" s="75" t="s">
        <v>55</v>
      </c>
      <c r="H10" s="78" t="s">
        <v>56</v>
      </c>
      <c r="I10" s="75" t="s">
        <v>41</v>
      </c>
      <c r="J10" s="75" t="s">
        <v>57</v>
      </c>
      <c r="K10" s="75"/>
      <c r="L10" s="36" t="str">
        <f>J7</f>
        <v>Producto creado</v>
      </c>
      <c r="M10" s="37" t="str">
        <f>B7</f>
        <v>Crear producto</v>
      </c>
    </row>
    <row r="11" spans="1:14" x14ac:dyDescent="0.35">
      <c r="A11" s="67" t="s">
        <v>58</v>
      </c>
      <c r="B11" s="76"/>
      <c r="C11" s="79"/>
      <c r="D11" s="76"/>
      <c r="E11" s="76"/>
      <c r="F11" s="76"/>
      <c r="G11" s="76"/>
      <c r="H11" s="79"/>
      <c r="I11" s="76"/>
      <c r="J11" s="76"/>
      <c r="K11" s="76"/>
      <c r="L11" s="39" t="str">
        <f>J13</f>
        <v>Producto modificado</v>
      </c>
      <c r="M11" s="40" t="str">
        <f>B13</f>
        <v>Modificar producto</v>
      </c>
    </row>
    <row r="12" spans="1:14" x14ac:dyDescent="0.35">
      <c r="A12" s="68"/>
      <c r="B12" s="77"/>
      <c r="C12" s="80"/>
      <c r="D12" s="77"/>
      <c r="E12" s="38"/>
      <c r="F12" s="38"/>
      <c r="G12" s="77"/>
      <c r="H12" s="80"/>
      <c r="I12" s="77"/>
      <c r="J12" s="77"/>
      <c r="K12" s="38"/>
      <c r="L12" s="39" t="str">
        <f>J16</f>
        <v>Producto eliminado</v>
      </c>
      <c r="M12" s="36" t="str">
        <f>B16</f>
        <v>Eliminar producto</v>
      </c>
    </row>
    <row r="13" spans="1:14" ht="72.5" x14ac:dyDescent="0.35">
      <c r="A13" s="69" t="s">
        <v>44</v>
      </c>
      <c r="B13" s="66" t="s">
        <v>59</v>
      </c>
      <c r="C13" s="72" t="s">
        <v>60</v>
      </c>
      <c r="D13" s="66" t="s">
        <v>47</v>
      </c>
      <c r="E13" s="66"/>
      <c r="F13" s="66"/>
      <c r="G13" s="41" t="s">
        <v>48</v>
      </c>
      <c r="H13" s="42" t="s">
        <v>49</v>
      </c>
      <c r="I13" s="66" t="s">
        <v>41</v>
      </c>
      <c r="J13" s="66" t="s">
        <v>61</v>
      </c>
      <c r="K13" s="66"/>
      <c r="L13" s="41" t="str">
        <f>J7</f>
        <v>Producto creado</v>
      </c>
      <c r="M13" s="41" t="str">
        <f>B10</f>
        <v>consultar producto</v>
      </c>
    </row>
    <row r="14" spans="1:14" ht="87" x14ac:dyDescent="0.35">
      <c r="A14" s="70"/>
      <c r="B14" s="66"/>
      <c r="C14" s="72"/>
      <c r="D14" s="66"/>
      <c r="E14" s="66"/>
      <c r="F14" s="66"/>
      <c r="G14" s="41" t="s">
        <v>51</v>
      </c>
      <c r="H14" s="42" t="s">
        <v>52</v>
      </c>
      <c r="I14" s="66"/>
      <c r="J14" s="66"/>
      <c r="K14" s="66"/>
      <c r="L14" s="62" t="str">
        <f>J10</f>
        <v>Producto consultado</v>
      </c>
      <c r="M14" s="41" t="str">
        <f>B7</f>
        <v>Crear producto</v>
      </c>
    </row>
    <row r="15" spans="1:14" ht="43.5" x14ac:dyDescent="0.35">
      <c r="A15" s="71"/>
      <c r="B15" s="66"/>
      <c r="C15" s="72"/>
      <c r="D15" s="66"/>
      <c r="E15" s="66"/>
      <c r="F15" s="66"/>
      <c r="G15" s="41" t="s">
        <v>62</v>
      </c>
      <c r="H15" s="42" t="s">
        <v>63</v>
      </c>
      <c r="I15" s="66"/>
      <c r="J15" s="66"/>
      <c r="K15" s="66"/>
      <c r="L15" s="63"/>
      <c r="M15" s="41" t="str">
        <f>B16</f>
        <v>Eliminar producto</v>
      </c>
    </row>
    <row r="16" spans="1:14" ht="87" x14ac:dyDescent="0.35">
      <c r="A16" s="64" t="s">
        <v>44</v>
      </c>
      <c r="B16" s="64" t="s">
        <v>64</v>
      </c>
      <c r="C16" s="65" t="s">
        <v>65</v>
      </c>
      <c r="D16" s="64" t="s">
        <v>47</v>
      </c>
      <c r="E16" s="64"/>
      <c r="F16" s="64"/>
      <c r="G16" s="43" t="s">
        <v>51</v>
      </c>
      <c r="H16" s="44" t="s">
        <v>52</v>
      </c>
      <c r="I16" s="64" t="s">
        <v>41</v>
      </c>
      <c r="J16" s="64" t="s">
        <v>66</v>
      </c>
      <c r="K16" s="64"/>
      <c r="L16" s="43" t="str">
        <f>J7</f>
        <v>Producto creado</v>
      </c>
      <c r="M16" s="43" t="str">
        <f>B7</f>
        <v>Crear producto</v>
      </c>
    </row>
    <row r="17" spans="1:13" x14ac:dyDescent="0.35">
      <c r="A17" s="64"/>
      <c r="B17" s="64"/>
      <c r="C17" s="65"/>
      <c r="D17" s="64"/>
      <c r="E17" s="64"/>
      <c r="F17" s="64"/>
      <c r="G17" s="64" t="s">
        <v>67</v>
      </c>
      <c r="H17" s="65" t="s">
        <v>68</v>
      </c>
      <c r="I17" s="64"/>
      <c r="J17" s="64"/>
      <c r="K17" s="64"/>
      <c r="L17" s="43" t="str">
        <f>J10</f>
        <v>Producto consultado</v>
      </c>
      <c r="M17" s="61" t="str">
        <f>B10</f>
        <v>consultar producto</v>
      </c>
    </row>
    <row r="18" spans="1:13" x14ac:dyDescent="0.35">
      <c r="A18" s="64"/>
      <c r="B18" s="64"/>
      <c r="C18" s="65"/>
      <c r="D18" s="64"/>
      <c r="E18" s="64"/>
      <c r="F18" s="64"/>
      <c r="G18" s="64"/>
      <c r="H18" s="65"/>
      <c r="I18" s="64"/>
      <c r="J18" s="64"/>
      <c r="K18" s="64"/>
      <c r="L18" s="43" t="str">
        <f>J13</f>
        <v>Producto modificado</v>
      </c>
      <c r="M18" s="61"/>
    </row>
  </sheetData>
  <mergeCells count="62"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  <mergeCell ref="A7:A9"/>
    <mergeCell ref="B7:B9"/>
    <mergeCell ref="C7:C9"/>
    <mergeCell ref="D7:D9"/>
    <mergeCell ref="E7:E9"/>
    <mergeCell ref="F7:F9"/>
    <mergeCell ref="D5:D6"/>
    <mergeCell ref="L8:L9"/>
    <mergeCell ref="B10:B12"/>
    <mergeCell ref="C10:C12"/>
    <mergeCell ref="D10:D12"/>
    <mergeCell ref="E10:E11"/>
    <mergeCell ref="F10:F11"/>
    <mergeCell ref="G10:G12"/>
    <mergeCell ref="H10:H12"/>
    <mergeCell ref="I10:I12"/>
    <mergeCell ref="J10:J12"/>
    <mergeCell ref="K10:K11"/>
    <mergeCell ref="I7:I9"/>
    <mergeCell ref="J7:J9"/>
    <mergeCell ref="K7:K9"/>
    <mergeCell ref="G8:G9"/>
    <mergeCell ref="H8:H9"/>
    <mergeCell ref="J13:J15"/>
    <mergeCell ref="K13:K15"/>
    <mergeCell ref="A11:A12"/>
    <mergeCell ref="A13:A15"/>
    <mergeCell ref="B13:B15"/>
    <mergeCell ref="C13:C15"/>
    <mergeCell ref="D13:D15"/>
    <mergeCell ref="M17:M18"/>
    <mergeCell ref="L14:L15"/>
    <mergeCell ref="A16:A18"/>
    <mergeCell ref="B16:B18"/>
    <mergeCell ref="C16:C18"/>
    <mergeCell ref="D16:D18"/>
    <mergeCell ref="E16:E18"/>
    <mergeCell ref="F16:F18"/>
    <mergeCell ref="I16:I18"/>
    <mergeCell ref="J16:J18"/>
    <mergeCell ref="K16:K18"/>
    <mergeCell ref="G17:G18"/>
    <mergeCell ref="H17:H18"/>
    <mergeCell ref="E13:E15"/>
    <mergeCell ref="F13:F15"/>
    <mergeCell ref="I13:I15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8"/>
  <sheetViews>
    <sheetView workbookViewId="0">
      <pane ySplit="2" topLeftCell="A7" activePane="bottomLeft" state="frozen"/>
      <selection pane="bottomLeft" activeCell="G16" sqref="G16:H18"/>
    </sheetView>
  </sheetViews>
  <sheetFormatPr baseColWidth="10" defaultColWidth="11.453125" defaultRowHeight="14.5" x14ac:dyDescent="0.35"/>
  <cols>
    <col min="1" max="1" width="23.81640625" style="1" bestFit="1" customWidth="1"/>
    <col min="2" max="2" width="29.54296875" style="1" bestFit="1" customWidth="1"/>
    <col min="3" max="3" width="18.81640625" style="1" bestFit="1" customWidth="1"/>
    <col min="4" max="4" width="26.453125" style="1" customWidth="1"/>
    <col min="5" max="6" width="18.81640625" style="1" customWidth="1"/>
    <col min="7" max="7" width="24.7265625" style="1" bestFit="1" customWidth="1"/>
    <col min="8" max="8" width="15.26953125" style="1" bestFit="1" customWidth="1"/>
    <col min="9" max="9" width="15.26953125" style="1" customWidth="1"/>
    <col min="10" max="10" width="31.17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93" t="s">
        <v>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x14ac:dyDescent="0.35">
      <c r="A2" s="6" t="s">
        <v>2</v>
      </c>
      <c r="B2" s="103" t="str">
        <f>'Listado Objetos de Dominio'!$A$5</f>
        <v>Categoria de Producto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  <c r="N2" s="4"/>
    </row>
    <row r="3" spans="1:14" ht="15.75" customHeight="1" x14ac:dyDescent="0.35">
      <c r="A3" s="7" t="s">
        <v>3</v>
      </c>
      <c r="B3" s="105" t="str">
        <f>'Listado Objetos de Dominio'!$B$5</f>
        <v>Objeto de dominio que representa un grupo de productos con caracteristicas similares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6"/>
      <c r="N3" s="5"/>
    </row>
    <row r="4" spans="1:14" ht="15.75" customHeight="1" x14ac:dyDescent="0.35">
      <c r="A4" s="9" t="s">
        <v>5</v>
      </c>
      <c r="B4" s="95" t="s">
        <v>12</v>
      </c>
      <c r="C4" s="95"/>
      <c r="D4" s="15" t="s">
        <v>22</v>
      </c>
      <c r="E4" s="86" t="s">
        <v>19</v>
      </c>
      <c r="F4" s="86"/>
      <c r="G4" s="98" t="s">
        <v>13</v>
      </c>
      <c r="H4" s="98"/>
      <c r="I4" s="11" t="s">
        <v>14</v>
      </c>
      <c r="J4" s="12" t="s">
        <v>11</v>
      </c>
      <c r="K4" s="14" t="s">
        <v>16</v>
      </c>
      <c r="L4" s="101" t="s">
        <v>17</v>
      </c>
      <c r="M4" s="102" t="s">
        <v>18</v>
      </c>
      <c r="N4" s="5"/>
    </row>
    <row r="5" spans="1:14" x14ac:dyDescent="0.35">
      <c r="A5" s="94" t="s">
        <v>5</v>
      </c>
      <c r="B5" s="95" t="s">
        <v>6</v>
      </c>
      <c r="C5" s="95" t="s">
        <v>0</v>
      </c>
      <c r="D5" s="91" t="s">
        <v>23</v>
      </c>
      <c r="E5" s="86" t="s">
        <v>20</v>
      </c>
      <c r="F5" s="86"/>
      <c r="G5" s="96" t="s">
        <v>7</v>
      </c>
      <c r="H5" s="96"/>
      <c r="I5" s="99" t="s">
        <v>15</v>
      </c>
      <c r="J5" s="100" t="s">
        <v>8</v>
      </c>
      <c r="K5" s="97" t="s">
        <v>10</v>
      </c>
      <c r="L5" s="101"/>
      <c r="M5" s="102"/>
    </row>
    <row r="6" spans="1:14" x14ac:dyDescent="0.35">
      <c r="A6" s="94"/>
      <c r="B6" s="95"/>
      <c r="C6" s="95"/>
      <c r="D6" s="92"/>
      <c r="E6" s="13" t="s">
        <v>21</v>
      </c>
      <c r="F6" s="13" t="s">
        <v>0</v>
      </c>
      <c r="G6" s="8" t="s">
        <v>9</v>
      </c>
      <c r="H6" s="8" t="s">
        <v>0</v>
      </c>
      <c r="I6" s="99"/>
      <c r="J6" s="100"/>
      <c r="K6" s="97"/>
      <c r="L6" s="101"/>
      <c r="M6" s="102"/>
    </row>
    <row r="7" spans="1:14" ht="145" x14ac:dyDescent="0.35">
      <c r="A7" s="87" t="s">
        <v>44</v>
      </c>
      <c r="B7" s="81" t="s">
        <v>69</v>
      </c>
      <c r="C7" s="84" t="s">
        <v>76</v>
      </c>
      <c r="D7" s="81" t="s">
        <v>70</v>
      </c>
      <c r="E7" s="81"/>
      <c r="F7" s="81"/>
      <c r="G7" s="17" t="s">
        <v>71</v>
      </c>
      <c r="H7" s="34" t="s">
        <v>72</v>
      </c>
      <c r="I7" s="81"/>
      <c r="J7" s="81" t="s">
        <v>75</v>
      </c>
      <c r="K7" s="81"/>
      <c r="L7" s="17" t="str">
        <f>J10</f>
        <v>Categoria de producto consultado</v>
      </c>
      <c r="M7" s="3" t="str">
        <f>B10</f>
        <v>Consultar categoria de producto</v>
      </c>
    </row>
    <row r="8" spans="1:14" ht="42" customHeight="1" x14ac:dyDescent="0.35">
      <c r="A8" s="88"/>
      <c r="B8" s="82"/>
      <c r="C8" s="90"/>
      <c r="D8" s="82"/>
      <c r="E8" s="82"/>
      <c r="F8" s="82"/>
      <c r="G8" s="81" t="s">
        <v>73</v>
      </c>
      <c r="H8" s="84" t="s">
        <v>74</v>
      </c>
      <c r="I8" s="82"/>
      <c r="J8" s="82"/>
      <c r="K8" s="82"/>
      <c r="L8" s="17" t="str">
        <f>J16</f>
        <v>Categoria de producto eliminado</v>
      </c>
      <c r="M8" s="3" t="str">
        <f>B13</f>
        <v>Modificar categoria de producto</v>
      </c>
    </row>
    <row r="9" spans="1:14" ht="54.75" customHeight="1" x14ac:dyDescent="0.35">
      <c r="A9" s="89"/>
      <c r="B9" s="83"/>
      <c r="C9" s="85"/>
      <c r="D9" s="83"/>
      <c r="E9" s="83"/>
      <c r="F9" s="83"/>
      <c r="G9" s="83"/>
      <c r="H9" s="85"/>
      <c r="I9" s="83"/>
      <c r="J9" s="83"/>
      <c r="K9" s="83"/>
      <c r="L9" s="17"/>
      <c r="M9" s="3" t="str">
        <f>B16</f>
        <v>Eliminar categoria de producto</v>
      </c>
    </row>
    <row r="10" spans="1:14" ht="39" customHeight="1" x14ac:dyDescent="0.35">
      <c r="A10" s="46" t="s">
        <v>44</v>
      </c>
      <c r="B10" s="75" t="s">
        <v>77</v>
      </c>
      <c r="C10" s="78" t="s">
        <v>78</v>
      </c>
      <c r="D10" s="75" t="s">
        <v>70</v>
      </c>
      <c r="E10" s="75"/>
      <c r="F10" s="75"/>
      <c r="G10" s="75" t="s">
        <v>79</v>
      </c>
      <c r="H10" s="78" t="s">
        <v>81</v>
      </c>
      <c r="I10" s="75"/>
      <c r="J10" s="75" t="s">
        <v>80</v>
      </c>
      <c r="K10" s="75"/>
      <c r="L10" s="36" t="str">
        <f>J7</f>
        <v>Categoria de producto creado</v>
      </c>
      <c r="M10" s="37" t="str">
        <f>B7</f>
        <v>Crear categoria de producto</v>
      </c>
    </row>
    <row r="11" spans="1:14" ht="36" customHeight="1" x14ac:dyDescent="0.35">
      <c r="A11" s="109" t="s">
        <v>58</v>
      </c>
      <c r="B11" s="76"/>
      <c r="C11" s="79"/>
      <c r="D11" s="76"/>
      <c r="E11" s="76"/>
      <c r="F11" s="76"/>
      <c r="G11" s="76"/>
      <c r="H11" s="79"/>
      <c r="I11" s="76"/>
      <c r="J11" s="76"/>
      <c r="K11" s="76"/>
      <c r="L11" s="39" t="str">
        <f>J13</f>
        <v>Categoria de producto modificado</v>
      </c>
      <c r="M11" s="40" t="str">
        <f>B13</f>
        <v>Modificar categoria de producto</v>
      </c>
    </row>
    <row r="12" spans="1:14" ht="47.25" customHeight="1" x14ac:dyDescent="0.35">
      <c r="A12" s="110"/>
      <c r="B12" s="77"/>
      <c r="C12" s="80"/>
      <c r="D12" s="77"/>
      <c r="E12" s="77"/>
      <c r="F12" s="77"/>
      <c r="G12" s="77"/>
      <c r="H12" s="80"/>
      <c r="I12" s="77"/>
      <c r="J12" s="77"/>
      <c r="K12" s="77"/>
      <c r="L12" s="39" t="str">
        <f>J16</f>
        <v>Categoria de producto eliminado</v>
      </c>
      <c r="M12" s="36" t="str">
        <f>B16</f>
        <v>Eliminar categoria de producto</v>
      </c>
    </row>
    <row r="13" spans="1:14" ht="145" x14ac:dyDescent="0.35">
      <c r="A13" s="116" t="s">
        <v>44</v>
      </c>
      <c r="B13" s="116" t="s">
        <v>82</v>
      </c>
      <c r="C13" s="117" t="s">
        <v>83</v>
      </c>
      <c r="D13" s="116" t="s">
        <v>70</v>
      </c>
      <c r="E13" s="116"/>
      <c r="F13" s="116"/>
      <c r="G13" s="47" t="s">
        <v>71</v>
      </c>
      <c r="H13" s="48" t="s">
        <v>72</v>
      </c>
      <c r="I13" s="116"/>
      <c r="J13" s="116" t="s">
        <v>86</v>
      </c>
      <c r="K13" s="116"/>
      <c r="L13" s="47" t="str">
        <f>J7</f>
        <v>Categoria de producto creado</v>
      </c>
      <c r="M13" s="47" t="str">
        <f>B7</f>
        <v>Crear categoria de producto</v>
      </c>
    </row>
    <row r="14" spans="1:14" ht="87" x14ac:dyDescent="0.35">
      <c r="A14" s="116"/>
      <c r="B14" s="116"/>
      <c r="C14" s="117"/>
      <c r="D14" s="116"/>
      <c r="E14" s="116"/>
      <c r="F14" s="116"/>
      <c r="G14" s="47" t="s">
        <v>73</v>
      </c>
      <c r="H14" s="48" t="s">
        <v>74</v>
      </c>
      <c r="I14" s="116"/>
      <c r="J14" s="116"/>
      <c r="K14" s="116"/>
      <c r="L14" s="114" t="str">
        <f>J10</f>
        <v>Categoria de producto consultado</v>
      </c>
      <c r="M14" s="47" t="str">
        <f>B10</f>
        <v>Consultar categoria de producto</v>
      </c>
    </row>
    <row r="15" spans="1:14" ht="58" x14ac:dyDescent="0.35">
      <c r="A15" s="116"/>
      <c r="B15" s="116"/>
      <c r="C15" s="117"/>
      <c r="D15" s="116"/>
      <c r="E15" s="116"/>
      <c r="F15" s="116"/>
      <c r="G15" s="47" t="s">
        <v>84</v>
      </c>
      <c r="H15" s="48" t="s">
        <v>85</v>
      </c>
      <c r="I15" s="116"/>
      <c r="J15" s="116"/>
      <c r="K15" s="116"/>
      <c r="L15" s="115"/>
      <c r="M15" s="47" t="str">
        <f>B16</f>
        <v>Eliminar categoria de producto</v>
      </c>
    </row>
    <row r="16" spans="1:14" ht="87" x14ac:dyDescent="0.35">
      <c r="A16" s="111" t="s">
        <v>44</v>
      </c>
      <c r="B16" s="111" t="s">
        <v>87</v>
      </c>
      <c r="C16" s="113" t="s">
        <v>88</v>
      </c>
      <c r="D16" s="111" t="s">
        <v>70</v>
      </c>
      <c r="E16" s="111"/>
      <c r="F16" s="111"/>
      <c r="G16" s="49" t="s">
        <v>73</v>
      </c>
      <c r="H16" s="50" t="s">
        <v>74</v>
      </c>
      <c r="I16" s="111"/>
      <c r="J16" s="111" t="s">
        <v>91</v>
      </c>
      <c r="K16" s="111"/>
      <c r="L16" s="49" t="str">
        <f>J7</f>
        <v>Categoria de producto creado</v>
      </c>
      <c r="M16" s="49" t="str">
        <f>B7</f>
        <v>Crear categoria de producto</v>
      </c>
    </row>
    <row r="17" spans="1:13" ht="141.75" customHeight="1" x14ac:dyDescent="0.35">
      <c r="A17" s="111"/>
      <c r="B17" s="111"/>
      <c r="C17" s="113"/>
      <c r="D17" s="111"/>
      <c r="E17" s="111"/>
      <c r="F17" s="111"/>
      <c r="G17" s="111" t="s">
        <v>89</v>
      </c>
      <c r="H17" s="112" t="s">
        <v>90</v>
      </c>
      <c r="I17" s="111"/>
      <c r="J17" s="111"/>
      <c r="K17" s="111"/>
      <c r="L17" s="49" t="str">
        <f>J10</f>
        <v>Categoria de producto consultado</v>
      </c>
      <c r="M17" s="107" t="str">
        <f>B10</f>
        <v>Consultar categoria de producto</v>
      </c>
    </row>
    <row r="18" spans="1:13" ht="57.75" customHeight="1" x14ac:dyDescent="0.35">
      <c r="A18" s="111"/>
      <c r="B18" s="111"/>
      <c r="C18" s="113"/>
      <c r="D18" s="111"/>
      <c r="E18" s="111"/>
      <c r="F18" s="111"/>
      <c r="G18" s="111"/>
      <c r="H18" s="112"/>
      <c r="I18" s="111"/>
      <c r="J18" s="111"/>
      <c r="K18" s="111"/>
      <c r="L18" s="49" t="str">
        <f>J13</f>
        <v>Categoria de producto modificado</v>
      </c>
      <c r="M18" s="108"/>
    </row>
  </sheetData>
  <mergeCells count="61"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5:D6"/>
    <mergeCell ref="A5:A6"/>
    <mergeCell ref="B5:B6"/>
    <mergeCell ref="C5:C6"/>
    <mergeCell ref="I13:I15"/>
    <mergeCell ref="J13:J15"/>
    <mergeCell ref="K13:K15"/>
    <mergeCell ref="F13:F15"/>
    <mergeCell ref="F10:F12"/>
    <mergeCell ref="B7:B9"/>
    <mergeCell ref="A7:A9"/>
    <mergeCell ref="G10:G12"/>
    <mergeCell ref="E13:E15"/>
    <mergeCell ref="D13:D15"/>
    <mergeCell ref="C13:C15"/>
    <mergeCell ref="B13:B15"/>
    <mergeCell ref="A13:A15"/>
    <mergeCell ref="E10:E12"/>
    <mergeCell ref="D10:D12"/>
    <mergeCell ref="C10:C12"/>
    <mergeCell ref="B10:B12"/>
    <mergeCell ref="G8:G9"/>
    <mergeCell ref="F7:F9"/>
    <mergeCell ref="E7:E9"/>
    <mergeCell ref="D7:D9"/>
    <mergeCell ref="C7:C9"/>
    <mergeCell ref="I10:I12"/>
    <mergeCell ref="H10:H12"/>
    <mergeCell ref="K7:K9"/>
    <mergeCell ref="J7:J9"/>
    <mergeCell ref="I7:I9"/>
    <mergeCell ref="H8:H9"/>
    <mergeCell ref="M17:M18"/>
    <mergeCell ref="A11:A12"/>
    <mergeCell ref="K16:K18"/>
    <mergeCell ref="J16:J18"/>
    <mergeCell ref="I16:I18"/>
    <mergeCell ref="H17:H18"/>
    <mergeCell ref="G17:G18"/>
    <mergeCell ref="F16:F18"/>
    <mergeCell ref="E16:E18"/>
    <mergeCell ref="D16:D18"/>
    <mergeCell ref="C16:C18"/>
    <mergeCell ref="B16:B18"/>
    <mergeCell ref="A16:A18"/>
    <mergeCell ref="L14:L15"/>
    <mergeCell ref="K10:K12"/>
    <mergeCell ref="J10:J12"/>
  </mergeCells>
  <phoneticPr fontId="13" type="noConversion"/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8"/>
  <sheetViews>
    <sheetView topLeftCell="H1" zoomScale="106" zoomScaleNormal="106" workbookViewId="0">
      <selection activeCell="C39" sqref="C39"/>
    </sheetView>
  </sheetViews>
  <sheetFormatPr baseColWidth="10" defaultColWidth="11.453125" defaultRowHeight="14.5" x14ac:dyDescent="0.35"/>
  <cols>
    <col min="1" max="1" width="23.81640625" style="1" bestFit="1" customWidth="1"/>
    <col min="2" max="2" width="19.1796875" style="1" bestFit="1" customWidth="1"/>
    <col min="3" max="3" width="18.81640625" style="1" bestFit="1" customWidth="1"/>
    <col min="4" max="4" width="26.453125" style="1" customWidth="1"/>
    <col min="5" max="6" width="18.81640625" style="1" customWidth="1"/>
    <col min="7" max="7" width="17.54296875" style="1" bestFit="1" customWidth="1"/>
    <col min="8" max="8" width="15.26953125" style="1" bestFit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93" t="s">
        <v>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x14ac:dyDescent="0.35">
      <c r="A2" s="6" t="s">
        <v>2</v>
      </c>
      <c r="B2" s="103" t="str">
        <f>'Listado Objetos de Dominio'!$A$6</f>
        <v xml:space="preserve">Inventario 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  <c r="N2" s="4"/>
    </row>
    <row r="3" spans="1:14" ht="15.75" customHeight="1" x14ac:dyDescent="0.35">
      <c r="A3" s="7" t="s">
        <v>3</v>
      </c>
      <c r="B3" s="105" t="str">
        <f>'Listado Objetos de Dominio'!$B$6</f>
        <v xml:space="preserve">Objeto de dominio que representa la cantidad de un producto que se encuentra disponible 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6"/>
      <c r="N3" s="5"/>
    </row>
    <row r="4" spans="1:14" x14ac:dyDescent="0.35">
      <c r="A4" s="9" t="s">
        <v>5</v>
      </c>
      <c r="B4" s="95" t="s">
        <v>12</v>
      </c>
      <c r="C4" s="95"/>
      <c r="D4" s="15" t="s">
        <v>22</v>
      </c>
      <c r="E4" s="86" t="s">
        <v>19</v>
      </c>
      <c r="F4" s="86"/>
      <c r="G4" s="98" t="s">
        <v>13</v>
      </c>
      <c r="H4" s="98"/>
      <c r="I4" s="11" t="s">
        <v>14</v>
      </c>
      <c r="J4" s="12" t="s">
        <v>11</v>
      </c>
      <c r="K4" s="14" t="s">
        <v>16</v>
      </c>
      <c r="L4" s="124" t="s">
        <v>17</v>
      </c>
      <c r="M4" s="125" t="s">
        <v>18</v>
      </c>
      <c r="N4" s="5"/>
    </row>
    <row r="5" spans="1:14" x14ac:dyDescent="0.35">
      <c r="A5" s="94" t="s">
        <v>5</v>
      </c>
      <c r="B5" s="95" t="s">
        <v>6</v>
      </c>
      <c r="C5" s="95" t="s">
        <v>0</v>
      </c>
      <c r="D5" s="91" t="s">
        <v>23</v>
      </c>
      <c r="E5" s="86" t="s">
        <v>20</v>
      </c>
      <c r="F5" s="86"/>
      <c r="G5" s="96" t="s">
        <v>7</v>
      </c>
      <c r="H5" s="96"/>
      <c r="I5" s="99" t="s">
        <v>15</v>
      </c>
      <c r="J5" s="100" t="s">
        <v>8</v>
      </c>
      <c r="K5" s="97" t="s">
        <v>10</v>
      </c>
      <c r="L5" s="124"/>
      <c r="M5" s="125"/>
    </row>
    <row r="6" spans="1:14" x14ac:dyDescent="0.35">
      <c r="A6" s="94"/>
      <c r="B6" s="95"/>
      <c r="C6" s="95"/>
      <c r="D6" s="92"/>
      <c r="E6" s="13" t="s">
        <v>21</v>
      </c>
      <c r="F6" s="13" t="s">
        <v>0</v>
      </c>
      <c r="G6" s="8" t="s">
        <v>9</v>
      </c>
      <c r="H6" s="10" t="s">
        <v>0</v>
      </c>
      <c r="I6" s="99"/>
      <c r="J6" s="100"/>
      <c r="K6" s="97"/>
      <c r="L6" s="124"/>
      <c r="M6" s="125"/>
    </row>
    <row r="7" spans="1:14" ht="58" x14ac:dyDescent="0.35">
      <c r="A7" s="87" t="s">
        <v>44</v>
      </c>
      <c r="B7" s="81" t="s">
        <v>92</v>
      </c>
      <c r="C7" s="84" t="s">
        <v>93</v>
      </c>
      <c r="D7" s="81" t="s">
        <v>40</v>
      </c>
      <c r="E7" s="81"/>
      <c r="F7" s="81"/>
      <c r="G7" s="17" t="s">
        <v>94</v>
      </c>
      <c r="H7" s="34" t="s">
        <v>95</v>
      </c>
      <c r="I7" s="81"/>
      <c r="J7" s="81" t="s">
        <v>98</v>
      </c>
      <c r="K7" s="51"/>
      <c r="L7" s="17" t="str">
        <f>J10</f>
        <v>Inventario consultado</v>
      </c>
      <c r="M7" s="3" t="str">
        <f>B10</f>
        <v>Consultar inventario</v>
      </c>
    </row>
    <row r="8" spans="1:14" ht="58.5" customHeight="1" x14ac:dyDescent="0.35">
      <c r="A8" s="88"/>
      <c r="B8" s="82"/>
      <c r="C8" s="90"/>
      <c r="D8" s="82"/>
      <c r="E8" s="82"/>
      <c r="F8" s="82"/>
      <c r="G8" s="81" t="s">
        <v>96</v>
      </c>
      <c r="H8" s="84" t="s">
        <v>97</v>
      </c>
      <c r="I8" s="82"/>
      <c r="J8" s="82"/>
      <c r="K8" s="82"/>
      <c r="L8" s="73" t="str">
        <f>J16</f>
        <v>Inventario eliminado</v>
      </c>
      <c r="M8" s="3" t="str">
        <f>B13</f>
        <v>Modificar inventario</v>
      </c>
    </row>
    <row r="9" spans="1:14" ht="57" customHeight="1" x14ac:dyDescent="0.35">
      <c r="A9" s="89"/>
      <c r="B9" s="83"/>
      <c r="C9" s="85"/>
      <c r="D9" s="83"/>
      <c r="E9" s="83"/>
      <c r="F9" s="83"/>
      <c r="G9" s="83"/>
      <c r="H9" s="85"/>
      <c r="I9" s="83"/>
      <c r="J9" s="83"/>
      <c r="K9" s="83"/>
      <c r="L9" s="74"/>
      <c r="M9" s="3" t="str">
        <f>B16</f>
        <v>Eliminar inventario</v>
      </c>
    </row>
    <row r="10" spans="1:14" ht="60.75" customHeight="1" x14ac:dyDescent="0.35">
      <c r="A10" s="46" t="s">
        <v>44</v>
      </c>
      <c r="B10" s="75" t="s">
        <v>99</v>
      </c>
      <c r="C10" s="78" t="s">
        <v>100</v>
      </c>
      <c r="D10" s="75" t="s">
        <v>40</v>
      </c>
      <c r="E10" s="75"/>
      <c r="F10" s="75"/>
      <c r="G10" s="75" t="s">
        <v>101</v>
      </c>
      <c r="H10" s="78" t="s">
        <v>56</v>
      </c>
      <c r="I10" s="75"/>
      <c r="J10" s="75" t="s">
        <v>102</v>
      </c>
      <c r="K10" s="75"/>
      <c r="L10" s="36" t="str">
        <f>J7</f>
        <v>Inventario creado</v>
      </c>
      <c r="M10" s="37" t="str">
        <f>B7</f>
        <v>Crear inventario</v>
      </c>
    </row>
    <row r="11" spans="1:14" ht="48.75" customHeight="1" x14ac:dyDescent="0.35">
      <c r="A11" s="109" t="s">
        <v>58</v>
      </c>
      <c r="B11" s="76"/>
      <c r="C11" s="79"/>
      <c r="D11" s="76"/>
      <c r="E11" s="76"/>
      <c r="F11" s="76"/>
      <c r="G11" s="76"/>
      <c r="H11" s="79"/>
      <c r="I11" s="76"/>
      <c r="J11" s="76"/>
      <c r="K11" s="76"/>
      <c r="L11" s="39" t="str">
        <f>J13</f>
        <v>Inventario modificado</v>
      </c>
      <c r="M11" s="40" t="str">
        <f>B13</f>
        <v>Modificar inventario</v>
      </c>
    </row>
    <row r="12" spans="1:14" ht="48.75" customHeight="1" x14ac:dyDescent="0.35">
      <c r="A12" s="110"/>
      <c r="B12" s="77"/>
      <c r="C12" s="80"/>
      <c r="D12" s="77"/>
      <c r="E12" s="77"/>
      <c r="F12" s="77"/>
      <c r="G12" s="77"/>
      <c r="H12" s="80"/>
      <c r="I12" s="77"/>
      <c r="J12" s="77"/>
      <c r="K12" s="77"/>
      <c r="L12" s="39" t="str">
        <f>J16</f>
        <v>Inventario eliminado</v>
      </c>
      <c r="M12" s="36" t="str">
        <f>B16</f>
        <v>Eliminar inventario</v>
      </c>
    </row>
    <row r="13" spans="1:14" ht="58" x14ac:dyDescent="0.35">
      <c r="A13" s="116" t="s">
        <v>44</v>
      </c>
      <c r="B13" s="116" t="s">
        <v>103</v>
      </c>
      <c r="C13" s="117" t="s">
        <v>104</v>
      </c>
      <c r="D13" s="116" t="s">
        <v>40</v>
      </c>
      <c r="E13" s="116"/>
      <c r="F13" s="116"/>
      <c r="G13" s="47" t="s">
        <v>94</v>
      </c>
      <c r="H13" s="48" t="s">
        <v>95</v>
      </c>
      <c r="I13" s="116"/>
      <c r="J13" s="116" t="s">
        <v>107</v>
      </c>
      <c r="K13" s="116"/>
      <c r="L13" s="47" t="str">
        <f>J7</f>
        <v>Inventario creado</v>
      </c>
      <c r="M13" s="47" t="str">
        <f>B7</f>
        <v>Crear inventario</v>
      </c>
    </row>
    <row r="14" spans="1:14" ht="87" x14ac:dyDescent="0.35">
      <c r="A14" s="116"/>
      <c r="B14" s="116"/>
      <c r="C14" s="117"/>
      <c r="D14" s="116"/>
      <c r="E14" s="116"/>
      <c r="F14" s="116"/>
      <c r="G14" s="47" t="s">
        <v>96</v>
      </c>
      <c r="H14" s="48" t="s">
        <v>97</v>
      </c>
      <c r="I14" s="116"/>
      <c r="J14" s="116"/>
      <c r="K14" s="116"/>
      <c r="L14" s="118" t="str">
        <f>J10</f>
        <v>Inventario consultado</v>
      </c>
      <c r="M14" s="47" t="str">
        <f>B10</f>
        <v>Consultar inventario</v>
      </c>
    </row>
    <row r="15" spans="1:14" ht="43.5" x14ac:dyDescent="0.35">
      <c r="A15" s="116"/>
      <c r="B15" s="116"/>
      <c r="C15" s="117"/>
      <c r="D15" s="116"/>
      <c r="E15" s="116"/>
      <c r="F15" s="116"/>
      <c r="G15" s="47" t="s">
        <v>105</v>
      </c>
      <c r="H15" s="48" t="s">
        <v>106</v>
      </c>
      <c r="I15" s="116"/>
      <c r="J15" s="116"/>
      <c r="K15" s="116"/>
      <c r="L15" s="119"/>
      <c r="M15" s="47" t="str">
        <f>B16</f>
        <v>Eliminar inventario</v>
      </c>
    </row>
    <row r="16" spans="1:14" ht="87" x14ac:dyDescent="0.35">
      <c r="A16" s="121" t="s">
        <v>44</v>
      </c>
      <c r="B16" s="121" t="s">
        <v>108</v>
      </c>
      <c r="C16" s="123" t="s">
        <v>109</v>
      </c>
      <c r="D16" s="121" t="s">
        <v>40</v>
      </c>
      <c r="E16" s="121"/>
      <c r="F16" s="121"/>
      <c r="G16" s="52" t="s">
        <v>96</v>
      </c>
      <c r="H16" s="53" t="s">
        <v>97</v>
      </c>
      <c r="I16" s="121"/>
      <c r="J16" s="121" t="s">
        <v>112</v>
      </c>
      <c r="K16" s="121"/>
      <c r="L16" s="52" t="str">
        <f>J7</f>
        <v>Inventario creado</v>
      </c>
      <c r="M16" s="52" t="str">
        <f>B7</f>
        <v>Crear inventario</v>
      </c>
    </row>
    <row r="17" spans="1:13" ht="41.25" customHeight="1" x14ac:dyDescent="0.35">
      <c r="A17" s="121"/>
      <c r="B17" s="121"/>
      <c r="C17" s="123"/>
      <c r="D17" s="121"/>
      <c r="E17" s="121"/>
      <c r="F17" s="121"/>
      <c r="G17" s="121" t="s">
        <v>110</v>
      </c>
      <c r="H17" s="122" t="s">
        <v>111</v>
      </c>
      <c r="I17" s="121"/>
      <c r="J17" s="121"/>
      <c r="K17" s="121"/>
      <c r="L17" s="52" t="str">
        <f>J10</f>
        <v>Inventario consultado</v>
      </c>
      <c r="M17" s="120" t="str">
        <f>B10</f>
        <v>Consultar inventario</v>
      </c>
    </row>
    <row r="18" spans="1:13" ht="37.5" customHeight="1" x14ac:dyDescent="0.35">
      <c r="A18" s="121"/>
      <c r="B18" s="121"/>
      <c r="C18" s="123"/>
      <c r="D18" s="121"/>
      <c r="E18" s="121"/>
      <c r="F18" s="121"/>
      <c r="G18" s="121"/>
      <c r="H18" s="122"/>
      <c r="I18" s="121"/>
      <c r="J18" s="121"/>
      <c r="K18" s="121"/>
      <c r="L18" s="52" t="str">
        <f>J13</f>
        <v>Inventario modificado</v>
      </c>
      <c r="M18" s="120"/>
    </row>
  </sheetData>
  <mergeCells count="62"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G5:H5"/>
    <mergeCell ref="C7:C9"/>
    <mergeCell ref="B7:B9"/>
    <mergeCell ref="A7:A9"/>
    <mergeCell ref="K5:K6"/>
    <mergeCell ref="F7:F9"/>
    <mergeCell ref="D5:D6"/>
    <mergeCell ref="F10:F12"/>
    <mergeCell ref="E10:E12"/>
    <mergeCell ref="D10:D12"/>
    <mergeCell ref="E7:E9"/>
    <mergeCell ref="D7:D9"/>
    <mergeCell ref="J10:J12"/>
    <mergeCell ref="K10:K12"/>
    <mergeCell ref="I10:I12"/>
    <mergeCell ref="H10:H12"/>
    <mergeCell ref="G10:G12"/>
    <mergeCell ref="D13:D15"/>
    <mergeCell ref="C13:C15"/>
    <mergeCell ref="B13:B15"/>
    <mergeCell ref="A13:A15"/>
    <mergeCell ref="K13:K15"/>
    <mergeCell ref="J13:J15"/>
    <mergeCell ref="I13:I15"/>
    <mergeCell ref="F13:F15"/>
    <mergeCell ref="E13:E15"/>
    <mergeCell ref="L8:L9"/>
    <mergeCell ref="J7:J9"/>
    <mergeCell ref="I7:I9"/>
    <mergeCell ref="H8:H9"/>
    <mergeCell ref="G8:G9"/>
    <mergeCell ref="K8:K9"/>
    <mergeCell ref="L14:L15"/>
    <mergeCell ref="C10:C12"/>
    <mergeCell ref="B10:B12"/>
    <mergeCell ref="A11:A12"/>
    <mergeCell ref="M17:M18"/>
    <mergeCell ref="K16:K18"/>
    <mergeCell ref="J16:J18"/>
    <mergeCell ref="I16:I18"/>
    <mergeCell ref="H17:H18"/>
    <mergeCell ref="G17:G18"/>
    <mergeCell ref="F16:F18"/>
    <mergeCell ref="E16:E18"/>
    <mergeCell ref="D16:D18"/>
    <mergeCell ref="C16:C18"/>
    <mergeCell ref="B16:B18"/>
    <mergeCell ref="A16:A18"/>
  </mergeCells>
  <phoneticPr fontId="13" type="noConversion"/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7B39-016B-469B-957A-6975B34F15BC}">
  <dimension ref="A1:N18"/>
  <sheetViews>
    <sheetView topLeftCell="G1" workbookViewId="0">
      <pane ySplit="2" topLeftCell="A3" activePane="bottomLeft" state="frozen"/>
      <selection pane="bottomLeft" activeCell="B4" sqref="B4:C4"/>
    </sheetView>
  </sheetViews>
  <sheetFormatPr baseColWidth="10" defaultColWidth="11.453125" defaultRowHeight="14.5" x14ac:dyDescent="0.35"/>
  <cols>
    <col min="1" max="1" width="23.81640625" style="1" bestFit="1" customWidth="1"/>
    <col min="2" max="2" width="29.54296875" style="1" bestFit="1" customWidth="1"/>
    <col min="3" max="3" width="18.81640625" style="1" bestFit="1" customWidth="1"/>
    <col min="4" max="4" width="26.453125" style="1" customWidth="1"/>
    <col min="5" max="6" width="18.81640625" style="1" customWidth="1"/>
    <col min="7" max="7" width="24.7265625" style="1" bestFit="1" customWidth="1"/>
    <col min="8" max="8" width="15.26953125" style="1" bestFit="1" customWidth="1"/>
    <col min="9" max="9" width="15.26953125" style="1" customWidth="1"/>
    <col min="10" max="10" width="31.17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93" t="s">
        <v>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x14ac:dyDescent="0.35">
      <c r="A2" s="6" t="s">
        <v>2</v>
      </c>
      <c r="B2" s="103" t="str">
        <f>'Listado Objetos de Dominio'!$A$7</f>
        <v xml:space="preserve">Proveedor 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  <c r="N2" s="4"/>
    </row>
    <row r="3" spans="1:14" ht="15.75" customHeight="1" x14ac:dyDescent="0.35">
      <c r="A3" s="7" t="s">
        <v>3</v>
      </c>
      <c r="B3" s="105" t="str">
        <f>'Listado Objetos de Dominio'!$B$7</f>
        <v>Objeto de dominio el cual representa una empresa que suministra productos a la tienda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6"/>
      <c r="N3" s="5"/>
    </row>
    <row r="4" spans="1:14" ht="15.75" customHeight="1" x14ac:dyDescent="0.35">
      <c r="A4" s="9" t="s">
        <v>5</v>
      </c>
      <c r="B4" s="95" t="s">
        <v>12</v>
      </c>
      <c r="C4" s="95"/>
      <c r="D4" s="15" t="s">
        <v>22</v>
      </c>
      <c r="E4" s="86" t="s">
        <v>19</v>
      </c>
      <c r="F4" s="86"/>
      <c r="G4" s="98" t="s">
        <v>13</v>
      </c>
      <c r="H4" s="98"/>
      <c r="I4" s="11" t="s">
        <v>14</v>
      </c>
      <c r="J4" s="12" t="s">
        <v>11</v>
      </c>
      <c r="K4" s="14" t="s">
        <v>16</v>
      </c>
      <c r="L4" s="101" t="s">
        <v>17</v>
      </c>
      <c r="M4" s="102" t="s">
        <v>18</v>
      </c>
      <c r="N4" s="5"/>
    </row>
    <row r="5" spans="1:14" x14ac:dyDescent="0.35">
      <c r="A5" s="94" t="s">
        <v>5</v>
      </c>
      <c r="B5" s="95" t="s">
        <v>6</v>
      </c>
      <c r="C5" s="95" t="s">
        <v>0</v>
      </c>
      <c r="D5" s="91" t="s">
        <v>23</v>
      </c>
      <c r="E5" s="86" t="s">
        <v>20</v>
      </c>
      <c r="F5" s="86"/>
      <c r="G5" s="96" t="s">
        <v>7</v>
      </c>
      <c r="H5" s="96"/>
      <c r="I5" s="99" t="s">
        <v>15</v>
      </c>
      <c r="J5" s="100" t="s">
        <v>8</v>
      </c>
      <c r="K5" s="97" t="s">
        <v>10</v>
      </c>
      <c r="L5" s="101"/>
      <c r="M5" s="102"/>
    </row>
    <row r="6" spans="1:14" x14ac:dyDescent="0.35">
      <c r="A6" s="94"/>
      <c r="B6" s="95"/>
      <c r="C6" s="95"/>
      <c r="D6" s="92"/>
      <c r="E6" s="13" t="s">
        <v>21</v>
      </c>
      <c r="F6" s="13" t="s">
        <v>0</v>
      </c>
      <c r="G6" s="8" t="s">
        <v>9</v>
      </c>
      <c r="H6" s="8" t="s">
        <v>0</v>
      </c>
      <c r="I6" s="99"/>
      <c r="J6" s="100"/>
      <c r="K6" s="97"/>
      <c r="L6" s="101"/>
      <c r="M6" s="102"/>
    </row>
    <row r="7" spans="1:14" ht="58" x14ac:dyDescent="0.35">
      <c r="A7" s="87" t="s">
        <v>44</v>
      </c>
      <c r="B7" s="81" t="s">
        <v>113</v>
      </c>
      <c r="C7" s="84" t="s">
        <v>114</v>
      </c>
      <c r="D7" s="81" t="s">
        <v>115</v>
      </c>
      <c r="E7" s="81"/>
      <c r="F7" s="81"/>
      <c r="G7" s="17" t="s">
        <v>116</v>
      </c>
      <c r="H7" s="34" t="s">
        <v>117</v>
      </c>
      <c r="I7" s="81"/>
      <c r="J7" s="81" t="s">
        <v>118</v>
      </c>
      <c r="K7" s="81"/>
      <c r="L7" s="17" t="str">
        <f>J10</f>
        <v>Proveedor consultado</v>
      </c>
      <c r="M7" s="3" t="str">
        <f>B10</f>
        <v>Consultar proveedor</v>
      </c>
    </row>
    <row r="8" spans="1:14" ht="42" customHeight="1" x14ac:dyDescent="0.35">
      <c r="A8" s="88"/>
      <c r="B8" s="82"/>
      <c r="C8" s="90"/>
      <c r="D8" s="82"/>
      <c r="E8" s="82"/>
      <c r="F8" s="82"/>
      <c r="G8" s="17" t="s">
        <v>119</v>
      </c>
      <c r="H8" s="34" t="s">
        <v>120</v>
      </c>
      <c r="I8" s="82"/>
      <c r="J8" s="82"/>
      <c r="K8" s="82"/>
      <c r="L8" s="73" t="str">
        <f>J16</f>
        <v>Proveedor eliminado</v>
      </c>
      <c r="M8" s="3" t="str">
        <f>B13</f>
        <v>Modificar proveedor</v>
      </c>
    </row>
    <row r="9" spans="1:14" ht="87" x14ac:dyDescent="0.35">
      <c r="A9" s="89"/>
      <c r="B9" s="83"/>
      <c r="C9" s="85"/>
      <c r="D9" s="83"/>
      <c r="E9" s="83"/>
      <c r="F9" s="83"/>
      <c r="G9" s="17" t="s">
        <v>121</v>
      </c>
      <c r="H9" s="34" t="s">
        <v>122</v>
      </c>
      <c r="I9" s="83"/>
      <c r="J9" s="83"/>
      <c r="K9" s="83"/>
      <c r="L9" s="74"/>
      <c r="M9" s="3" t="str">
        <f>B16</f>
        <v>Eliminar proveedor</v>
      </c>
    </row>
    <row r="10" spans="1:14" ht="39" customHeight="1" x14ac:dyDescent="0.35">
      <c r="A10" s="54" t="s">
        <v>44</v>
      </c>
      <c r="B10" s="75" t="s">
        <v>123</v>
      </c>
      <c r="C10" s="78" t="s">
        <v>124</v>
      </c>
      <c r="D10" s="75" t="s">
        <v>115</v>
      </c>
      <c r="E10" s="75"/>
      <c r="F10" s="75"/>
      <c r="G10" s="75" t="s">
        <v>125</v>
      </c>
      <c r="H10" s="78" t="s">
        <v>81</v>
      </c>
      <c r="I10" s="75"/>
      <c r="J10" s="75" t="s">
        <v>126</v>
      </c>
      <c r="K10" s="75"/>
      <c r="L10" s="36" t="str">
        <f>J7</f>
        <v>Proveedor creado</v>
      </c>
      <c r="M10" s="36" t="str">
        <f>B7</f>
        <v>Crear proveedor</v>
      </c>
    </row>
    <row r="11" spans="1:14" ht="36" customHeight="1" x14ac:dyDescent="0.35">
      <c r="A11" s="75" t="s">
        <v>58</v>
      </c>
      <c r="B11" s="76"/>
      <c r="C11" s="79"/>
      <c r="D11" s="76"/>
      <c r="E11" s="76"/>
      <c r="F11" s="76"/>
      <c r="G11" s="76"/>
      <c r="H11" s="79"/>
      <c r="I11" s="76"/>
      <c r="J11" s="76"/>
      <c r="K11" s="76"/>
      <c r="L11" s="36" t="str">
        <f>J13</f>
        <v>Proveedor modificado</v>
      </c>
      <c r="M11" s="36" t="str">
        <f>B13</f>
        <v>Modificar proveedor</v>
      </c>
    </row>
    <row r="12" spans="1:14" ht="47.25" customHeight="1" x14ac:dyDescent="0.35">
      <c r="A12" s="77"/>
      <c r="B12" s="77"/>
      <c r="C12" s="80"/>
      <c r="D12" s="77"/>
      <c r="E12" s="77"/>
      <c r="F12" s="77"/>
      <c r="G12" s="77"/>
      <c r="H12" s="80"/>
      <c r="I12" s="77"/>
      <c r="J12" s="77"/>
      <c r="K12" s="77"/>
      <c r="L12" s="36" t="str">
        <f>J16</f>
        <v>Proveedor eliminado</v>
      </c>
      <c r="M12" s="36" t="str">
        <f>B16</f>
        <v>Eliminar proveedor</v>
      </c>
    </row>
    <row r="13" spans="1:14" ht="58" x14ac:dyDescent="0.35">
      <c r="A13" s="126" t="s">
        <v>44</v>
      </c>
      <c r="B13" s="126" t="s">
        <v>127</v>
      </c>
      <c r="C13" s="129" t="s">
        <v>128</v>
      </c>
      <c r="D13" s="126" t="s">
        <v>115</v>
      </c>
      <c r="E13" s="126"/>
      <c r="F13" s="126"/>
      <c r="G13" s="55" t="s">
        <v>116</v>
      </c>
      <c r="H13" s="56" t="s">
        <v>117</v>
      </c>
      <c r="I13" s="126"/>
      <c r="J13" s="126" t="s">
        <v>129</v>
      </c>
      <c r="K13" s="126"/>
      <c r="L13" s="55" t="str">
        <f>J7</f>
        <v>Proveedor creado</v>
      </c>
      <c r="M13" s="55" t="str">
        <f>[1]Proveedor!B7</f>
        <v>Crear proveedor</v>
      </c>
    </row>
    <row r="14" spans="1:14" ht="87" x14ac:dyDescent="0.35">
      <c r="A14" s="126"/>
      <c r="B14" s="126"/>
      <c r="C14" s="129"/>
      <c r="D14" s="126"/>
      <c r="E14" s="126"/>
      <c r="F14" s="126"/>
      <c r="G14" s="55" t="s">
        <v>119</v>
      </c>
      <c r="H14" s="56" t="s">
        <v>120</v>
      </c>
      <c r="I14" s="126"/>
      <c r="J14" s="126"/>
      <c r="K14" s="126"/>
      <c r="L14" s="127" t="str">
        <f>J10</f>
        <v>Proveedor consultado</v>
      </c>
      <c r="M14" s="55" t="str">
        <f>B10</f>
        <v>Consultar proveedor</v>
      </c>
    </row>
    <row r="15" spans="1:14" ht="58" x14ac:dyDescent="0.35">
      <c r="A15" s="126"/>
      <c r="B15" s="126"/>
      <c r="C15" s="129"/>
      <c r="D15" s="126"/>
      <c r="E15" s="126"/>
      <c r="F15" s="126"/>
      <c r="G15" s="55" t="s">
        <v>130</v>
      </c>
      <c r="H15" s="56" t="s">
        <v>131</v>
      </c>
      <c r="I15" s="126"/>
      <c r="J15" s="126"/>
      <c r="K15" s="126"/>
      <c r="L15" s="128"/>
      <c r="M15" s="55" t="str">
        <f>B16</f>
        <v>Eliminar proveedor</v>
      </c>
    </row>
    <row r="16" spans="1:14" ht="87" x14ac:dyDescent="0.35">
      <c r="A16" s="116" t="s">
        <v>44</v>
      </c>
      <c r="B16" s="116" t="s">
        <v>132</v>
      </c>
      <c r="C16" s="117" t="s">
        <v>133</v>
      </c>
      <c r="D16" s="116" t="s">
        <v>115</v>
      </c>
      <c r="E16" s="116"/>
      <c r="F16" s="116"/>
      <c r="G16" s="47" t="s">
        <v>119</v>
      </c>
      <c r="H16" s="48" t="s">
        <v>120</v>
      </c>
      <c r="I16" s="116"/>
      <c r="J16" s="116" t="s">
        <v>134</v>
      </c>
      <c r="K16" s="116"/>
      <c r="L16" s="47" t="str">
        <f>J7</f>
        <v>Proveedor creado</v>
      </c>
      <c r="M16" s="47" t="str">
        <f>B7</f>
        <v>Crear proveedor</v>
      </c>
    </row>
    <row r="17" spans="1:13" ht="141.75" customHeight="1" x14ac:dyDescent="0.35">
      <c r="A17" s="116"/>
      <c r="B17" s="116"/>
      <c r="C17" s="117"/>
      <c r="D17" s="116"/>
      <c r="E17" s="116"/>
      <c r="F17" s="116"/>
      <c r="G17" s="47" t="s">
        <v>135</v>
      </c>
      <c r="H17" s="48" t="s">
        <v>136</v>
      </c>
      <c r="I17" s="116"/>
      <c r="J17" s="116"/>
      <c r="K17" s="116"/>
      <c r="L17" s="47" t="str">
        <f>J10</f>
        <v>Proveedor consultado</v>
      </c>
      <c r="M17" s="118" t="str">
        <f>B10</f>
        <v>Consultar proveedor</v>
      </c>
    </row>
    <row r="18" spans="1:13" ht="174" x14ac:dyDescent="0.35">
      <c r="A18" s="116"/>
      <c r="B18" s="116"/>
      <c r="C18" s="117"/>
      <c r="D18" s="116"/>
      <c r="E18" s="116"/>
      <c r="F18" s="116"/>
      <c r="G18" s="47" t="s">
        <v>137</v>
      </c>
      <c r="H18" s="48" t="s">
        <v>138</v>
      </c>
      <c r="I18" s="116"/>
      <c r="J18" s="116"/>
      <c r="K18" s="116"/>
      <c r="L18" s="47" t="str">
        <f>J13</f>
        <v>Proveedor modificado</v>
      </c>
      <c r="M18" s="119"/>
    </row>
  </sheetData>
  <mergeCells count="58"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G10:G12"/>
    <mergeCell ref="H10:H12"/>
    <mergeCell ref="K5:K6"/>
    <mergeCell ref="A7:A9"/>
    <mergeCell ref="B7:B9"/>
    <mergeCell ref="C7:C9"/>
    <mergeCell ref="D7:D9"/>
    <mergeCell ref="E7:E9"/>
    <mergeCell ref="F7:F9"/>
    <mergeCell ref="I7:I9"/>
    <mergeCell ref="J7:J9"/>
    <mergeCell ref="K7:K9"/>
    <mergeCell ref="C5:C6"/>
    <mergeCell ref="D5:D6"/>
    <mergeCell ref="E5:F5"/>
    <mergeCell ref="G5:H5"/>
    <mergeCell ref="F16:F18"/>
    <mergeCell ref="I10:I12"/>
    <mergeCell ref="J10:J12"/>
    <mergeCell ref="K10:K12"/>
    <mergeCell ref="A11:A12"/>
    <mergeCell ref="A13:A15"/>
    <mergeCell ref="B13:B15"/>
    <mergeCell ref="C13:C15"/>
    <mergeCell ref="D13:D15"/>
    <mergeCell ref="E13:E15"/>
    <mergeCell ref="F13:F15"/>
    <mergeCell ref="B10:B12"/>
    <mergeCell ref="C10:C12"/>
    <mergeCell ref="D10:D12"/>
    <mergeCell ref="E10:E12"/>
    <mergeCell ref="F10:F12"/>
    <mergeCell ref="A16:A18"/>
    <mergeCell ref="B16:B18"/>
    <mergeCell ref="C16:C18"/>
    <mergeCell ref="D16:D18"/>
    <mergeCell ref="E16:E18"/>
    <mergeCell ref="L8:L9"/>
    <mergeCell ref="I16:I18"/>
    <mergeCell ref="J16:J18"/>
    <mergeCell ref="K16:K18"/>
    <mergeCell ref="M17:M18"/>
    <mergeCell ref="I13:I15"/>
    <mergeCell ref="J13:J15"/>
    <mergeCell ref="K13:K15"/>
    <mergeCell ref="L14:L15"/>
  </mergeCells>
  <hyperlinks>
    <hyperlink ref="A1" location="'Objetos de Dominio'!A1" display="Volver al inicio" xr:uid="{A1FA57FB-429E-4D0E-9B87-A70B8CD43ED4}"/>
    <hyperlink ref="A1:N1" location="'Listado Objetos de Dominio'!A1" display="&lt;-Volver al inicio" xr:uid="{74FF2971-835C-4019-A215-9AC24EB36B06}"/>
    <hyperlink ref="D1" location="'Listado Objetos de Dominio'!A1" display="&lt;-Volver al inicio" xr:uid="{C360A2FB-87FA-4560-93D4-79E0DAB353D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75EE-98F7-417C-B34B-2D32C7984BB8}">
  <dimension ref="A1:N16"/>
  <sheetViews>
    <sheetView topLeftCell="A14" zoomScaleNormal="100" workbookViewId="0">
      <selection activeCell="F13" sqref="F13:F16"/>
    </sheetView>
  </sheetViews>
  <sheetFormatPr baseColWidth="10" defaultColWidth="11.453125" defaultRowHeight="14.5" x14ac:dyDescent="0.35"/>
  <cols>
    <col min="1" max="1" width="23.81640625" style="1" bestFit="1" customWidth="1"/>
    <col min="2" max="2" width="15.26953125" style="1" bestFit="1" customWidth="1"/>
    <col min="3" max="3" width="18.81640625" style="1" bestFit="1" customWidth="1"/>
    <col min="4" max="4" width="26.453125" style="1" customWidth="1"/>
    <col min="5" max="6" width="18.81640625" style="1" customWidth="1"/>
    <col min="7" max="7" width="16.453125" style="1" bestFit="1" customWidth="1"/>
    <col min="8" max="8" width="15.26953125" style="1" bestFit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93" t="s">
        <v>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x14ac:dyDescent="0.35">
      <c r="A2" s="6" t="s">
        <v>2</v>
      </c>
      <c r="B2" s="103" t="str">
        <f>'Listado Objetos de Dominio'!$A$8</f>
        <v xml:space="preserve">Marca 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  <c r="N2" s="4"/>
    </row>
    <row r="3" spans="1:14" ht="15.75" customHeight="1" x14ac:dyDescent="0.35">
      <c r="A3" s="7" t="s">
        <v>3</v>
      </c>
      <c r="B3" s="105" t="str">
        <f>'Listado Objetos de Dominio'!$B$8</f>
        <v xml:space="preserve">Objeto de dominio el cual describe la relacion entre un producto y la marca que lo fabrica 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6"/>
      <c r="N3" s="5"/>
    </row>
    <row r="4" spans="1:14" ht="29.15" customHeight="1" x14ac:dyDescent="0.35">
      <c r="A4" s="9" t="s">
        <v>5</v>
      </c>
      <c r="B4" s="95" t="s">
        <v>12</v>
      </c>
      <c r="C4" s="95"/>
      <c r="D4" s="15" t="s">
        <v>22</v>
      </c>
      <c r="E4" s="86" t="s">
        <v>19</v>
      </c>
      <c r="F4" s="86"/>
      <c r="G4" s="98" t="s">
        <v>13</v>
      </c>
      <c r="H4" s="98"/>
      <c r="I4" s="11" t="s">
        <v>14</v>
      </c>
      <c r="J4" s="12" t="s">
        <v>11</v>
      </c>
      <c r="K4" s="14" t="s">
        <v>16</v>
      </c>
      <c r="L4" s="101" t="s">
        <v>17</v>
      </c>
      <c r="M4" s="102" t="s">
        <v>18</v>
      </c>
      <c r="N4" s="5"/>
    </row>
    <row r="5" spans="1:14" x14ac:dyDescent="0.35">
      <c r="A5" s="94" t="s">
        <v>5</v>
      </c>
      <c r="B5" s="95" t="s">
        <v>6</v>
      </c>
      <c r="C5" s="95" t="s">
        <v>0</v>
      </c>
      <c r="D5" s="91" t="s">
        <v>23</v>
      </c>
      <c r="E5" s="86" t="s">
        <v>20</v>
      </c>
      <c r="F5" s="86"/>
      <c r="G5" s="96" t="s">
        <v>7</v>
      </c>
      <c r="H5" s="96"/>
      <c r="I5" s="99" t="s">
        <v>15</v>
      </c>
      <c r="J5" s="100" t="s">
        <v>8</v>
      </c>
      <c r="K5" s="97" t="s">
        <v>10</v>
      </c>
      <c r="L5" s="101"/>
      <c r="M5" s="102"/>
    </row>
    <row r="6" spans="1:14" x14ac:dyDescent="0.35">
      <c r="A6" s="94"/>
      <c r="B6" s="95"/>
      <c r="C6" s="95"/>
      <c r="D6" s="92"/>
      <c r="E6" s="13" t="s">
        <v>21</v>
      </c>
      <c r="F6" s="13" t="s">
        <v>0</v>
      </c>
      <c r="G6" s="8" t="s">
        <v>9</v>
      </c>
      <c r="H6" s="8" t="s">
        <v>0</v>
      </c>
      <c r="I6" s="99"/>
      <c r="J6" s="100"/>
      <c r="K6" s="97"/>
      <c r="L6" s="101"/>
      <c r="M6" s="102"/>
    </row>
    <row r="7" spans="1:14" ht="58" x14ac:dyDescent="0.35">
      <c r="A7" s="87" t="s">
        <v>44</v>
      </c>
      <c r="B7" s="81" t="s">
        <v>139</v>
      </c>
      <c r="C7" s="84" t="s">
        <v>140</v>
      </c>
      <c r="D7" s="81" t="s">
        <v>41</v>
      </c>
      <c r="E7" s="81"/>
      <c r="F7" s="81"/>
      <c r="G7" s="45" t="s">
        <v>141</v>
      </c>
      <c r="H7" s="34" t="s">
        <v>142</v>
      </c>
      <c r="I7" s="81"/>
      <c r="J7" s="81" t="s">
        <v>143</v>
      </c>
      <c r="K7" s="81"/>
      <c r="L7" s="73" t="str">
        <f>J10</f>
        <v>Marca consultada</v>
      </c>
      <c r="M7" s="3" t="str">
        <f>B10</f>
        <v>consultar marca</v>
      </c>
    </row>
    <row r="8" spans="1:14" ht="46.5" customHeight="1" x14ac:dyDescent="0.35">
      <c r="A8" s="88"/>
      <c r="B8" s="82"/>
      <c r="C8" s="90"/>
      <c r="D8" s="82"/>
      <c r="E8" s="82"/>
      <c r="F8" s="82"/>
      <c r="G8" s="81" t="s">
        <v>144</v>
      </c>
      <c r="H8" s="84" t="s">
        <v>52</v>
      </c>
      <c r="I8" s="82"/>
      <c r="J8" s="82"/>
      <c r="K8" s="82"/>
      <c r="L8" s="133"/>
      <c r="M8" s="134" t="str">
        <f>B13</f>
        <v>Modificar marca</v>
      </c>
    </row>
    <row r="9" spans="1:14" ht="48.75" customHeight="1" x14ac:dyDescent="0.35">
      <c r="A9" s="89"/>
      <c r="B9" s="83"/>
      <c r="C9" s="85"/>
      <c r="D9" s="83"/>
      <c r="E9" s="83"/>
      <c r="F9" s="83"/>
      <c r="G9" s="83"/>
      <c r="H9" s="85"/>
      <c r="I9" s="83"/>
      <c r="J9" s="83"/>
      <c r="K9" s="83"/>
      <c r="L9" s="74"/>
      <c r="M9" s="135"/>
    </row>
    <row r="10" spans="1:14" ht="27" customHeight="1" x14ac:dyDescent="0.35">
      <c r="A10" s="35" t="s">
        <v>44</v>
      </c>
      <c r="B10" s="75" t="s">
        <v>145</v>
      </c>
      <c r="C10" s="78" t="s">
        <v>146</v>
      </c>
      <c r="D10" s="75" t="s">
        <v>147</v>
      </c>
      <c r="E10" s="75"/>
      <c r="F10" s="75"/>
      <c r="G10" s="75" t="s">
        <v>148</v>
      </c>
      <c r="H10" s="78" t="s">
        <v>56</v>
      </c>
      <c r="I10" s="75"/>
      <c r="J10" s="75" t="s">
        <v>149</v>
      </c>
      <c r="K10" s="75"/>
      <c r="L10" s="36" t="str">
        <f>J7</f>
        <v>Marca creada</v>
      </c>
      <c r="M10" s="37" t="str">
        <f>B7</f>
        <v>Crear marca</v>
      </c>
    </row>
    <row r="11" spans="1:14" ht="47.25" customHeight="1" x14ac:dyDescent="0.35">
      <c r="A11" s="67" t="s">
        <v>58</v>
      </c>
      <c r="B11" s="76"/>
      <c r="C11" s="79"/>
      <c r="D11" s="76"/>
      <c r="E11" s="76"/>
      <c r="F11" s="76"/>
      <c r="G11" s="76"/>
      <c r="H11" s="79"/>
      <c r="I11" s="76"/>
      <c r="J11" s="76"/>
      <c r="K11" s="76"/>
      <c r="L11" s="136" t="str">
        <f>J13</f>
        <v>Marca modificada</v>
      </c>
      <c r="M11" s="138" t="str">
        <f>B13</f>
        <v>Modificar marca</v>
      </c>
    </row>
    <row r="12" spans="1:14" ht="52.5" customHeight="1" x14ac:dyDescent="0.35">
      <c r="A12" s="68"/>
      <c r="B12" s="77"/>
      <c r="C12" s="80"/>
      <c r="D12" s="77"/>
      <c r="E12" s="38"/>
      <c r="F12" s="38"/>
      <c r="G12" s="77"/>
      <c r="H12" s="80"/>
      <c r="I12" s="77"/>
      <c r="J12" s="77"/>
      <c r="K12" s="38"/>
      <c r="L12" s="137"/>
      <c r="M12" s="138"/>
    </row>
    <row r="13" spans="1:14" ht="58" x14ac:dyDescent="0.35">
      <c r="A13" s="69" t="s">
        <v>44</v>
      </c>
      <c r="B13" s="69" t="s">
        <v>150</v>
      </c>
      <c r="C13" s="130" t="s">
        <v>151</v>
      </c>
      <c r="D13" s="69" t="s">
        <v>147</v>
      </c>
      <c r="E13" s="69"/>
      <c r="F13" s="69"/>
      <c r="G13" s="41" t="s">
        <v>141</v>
      </c>
      <c r="H13" s="42" t="s">
        <v>153</v>
      </c>
      <c r="I13" s="69"/>
      <c r="J13" s="69" t="s">
        <v>157</v>
      </c>
      <c r="K13" s="69"/>
      <c r="L13" s="41" t="str">
        <f>J7</f>
        <v>Marca creada</v>
      </c>
      <c r="M13" s="41" t="str">
        <f>B10</f>
        <v>consultar marca</v>
      </c>
    </row>
    <row r="14" spans="1:14" ht="87" x14ac:dyDescent="0.35">
      <c r="A14" s="70"/>
      <c r="B14" s="70"/>
      <c r="C14" s="131"/>
      <c r="D14" s="70"/>
      <c r="E14" s="70"/>
      <c r="F14" s="70"/>
      <c r="G14" s="41" t="s">
        <v>144</v>
      </c>
      <c r="H14" s="42" t="s">
        <v>52</v>
      </c>
      <c r="I14" s="70"/>
      <c r="J14" s="70"/>
      <c r="K14" s="70"/>
      <c r="L14" s="62" t="str">
        <f>J10</f>
        <v>Marca consultada</v>
      </c>
      <c r="M14" s="62" t="str">
        <f>B7</f>
        <v>Crear marca</v>
      </c>
    </row>
    <row r="15" spans="1:14" ht="43.5" x14ac:dyDescent="0.35">
      <c r="A15" s="70"/>
      <c r="B15" s="70"/>
      <c r="C15" s="131"/>
      <c r="D15" s="70"/>
      <c r="E15" s="70"/>
      <c r="F15" s="70"/>
      <c r="G15" s="41" t="s">
        <v>152</v>
      </c>
      <c r="H15" s="42" t="s">
        <v>154</v>
      </c>
      <c r="I15" s="70"/>
      <c r="J15" s="70"/>
      <c r="K15" s="70"/>
      <c r="L15" s="139"/>
      <c r="M15" s="139"/>
    </row>
    <row r="16" spans="1:14" ht="130.5" x14ac:dyDescent="0.35">
      <c r="A16" s="71"/>
      <c r="B16" s="71"/>
      <c r="C16" s="132"/>
      <c r="D16" s="71"/>
      <c r="E16" s="71"/>
      <c r="F16" s="71"/>
      <c r="G16" s="41" t="s">
        <v>155</v>
      </c>
      <c r="H16" s="42" t="s">
        <v>156</v>
      </c>
      <c r="I16" s="71"/>
      <c r="J16" s="71"/>
      <c r="K16" s="71"/>
      <c r="L16" s="63"/>
      <c r="M16" s="63"/>
    </row>
  </sheetData>
  <mergeCells count="54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A7:A9"/>
    <mergeCell ref="B7:B9"/>
    <mergeCell ref="C7:C9"/>
    <mergeCell ref="D7:D9"/>
    <mergeCell ref="E7:E9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A11:A12"/>
    <mergeCell ref="G8:G9"/>
    <mergeCell ref="H8:H9"/>
    <mergeCell ref="B10:B12"/>
    <mergeCell ref="C10:C12"/>
    <mergeCell ref="D10:D12"/>
    <mergeCell ref="E10:E11"/>
    <mergeCell ref="F10:F11"/>
    <mergeCell ref="G10:G12"/>
    <mergeCell ref="H10:H12"/>
    <mergeCell ref="F13:F16"/>
    <mergeCell ref="L7:L9"/>
    <mergeCell ref="M8:M9"/>
    <mergeCell ref="L11:L12"/>
    <mergeCell ref="M11:M12"/>
    <mergeCell ref="L14:L16"/>
    <mergeCell ref="M14:M16"/>
    <mergeCell ref="I13:I16"/>
    <mergeCell ref="K13:K16"/>
    <mergeCell ref="J13:J16"/>
    <mergeCell ref="I10:I12"/>
    <mergeCell ref="J10:J12"/>
    <mergeCell ref="K10:K11"/>
    <mergeCell ref="A13:A16"/>
    <mergeCell ref="B13:B16"/>
    <mergeCell ref="C13:C16"/>
    <mergeCell ref="D13:D16"/>
    <mergeCell ref="E13:E16"/>
  </mergeCells>
  <phoneticPr fontId="13" type="noConversion"/>
  <hyperlinks>
    <hyperlink ref="A1" location="'Objetos de Dominio'!A1" display="Volver al inicio" xr:uid="{97218462-DE01-4286-9A5F-19D50C662F9B}"/>
    <hyperlink ref="A1:N1" location="'Listado Objetos de Dominio'!A1" display="&lt;-Volver al inicio" xr:uid="{72EB76E9-D427-49EA-97F0-C3CE2FCA282C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Flujo de eventos en el tiempo</vt:lpstr>
      <vt:lpstr>Listado Objetos de Dominio</vt:lpstr>
      <vt:lpstr>Producto</vt:lpstr>
      <vt:lpstr>Categoria de producto</vt:lpstr>
      <vt:lpstr>Inventario</vt:lpstr>
      <vt:lpstr>Proveedor</vt:lpstr>
      <vt:lpstr>Marca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Solano</cp:lastModifiedBy>
  <cp:revision/>
  <dcterms:created xsi:type="dcterms:W3CDTF">2023-03-15T04:00:09Z</dcterms:created>
  <dcterms:modified xsi:type="dcterms:W3CDTF">2024-04-05T22:26:30Z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