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vent Storming\"/>
    </mc:Choice>
  </mc:AlternateContent>
  <xr:revisionPtr revIDLastSave="0" documentId="13_ncr:1_{535AC131-DB99-461B-846A-84D1365E0E12}" xr6:coauthVersionLast="47" xr6:coauthVersionMax="47" xr10:uidLastSave="{00000000-0000-0000-0000-000000000000}"/>
  <bookViews>
    <workbookView xWindow="-120" yWindow="-120" windowWidth="20730" windowHeight="11160" firstSheet="1" activeTab="2" xr2:uid="{36012E7C-B3F4-482B-AC16-7CCB81B9AE88}"/>
  </bookViews>
  <sheets>
    <sheet name="Flujo de eventos en el tiempo" sheetId="61" r:id="rId1"/>
    <sheet name="Listado Objetos de Dominio" sheetId="67" r:id="rId2"/>
    <sheet name="Producto" sheetId="66" r:id="rId3"/>
    <sheet name="Categoria" sheetId="24" r:id="rId4"/>
    <sheet name="Marca" sheetId="70" r:id="rId5"/>
    <sheet name="Precio" sheetId="71" r:id="rId6"/>
  </sheets>
  <definedNames>
    <definedName name="_xlnm._FilterDatabase" localSheetId="1" hidden="1">'Listado Objetos de Dominio'!$A$3:$B$3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1"/>
  <c r="B3" i="70"/>
  <c r="B2" i="70"/>
  <c r="L15" i="24"/>
  <c r="B3" i="24"/>
  <c r="B2" i="24"/>
  <c r="B3" i="66"/>
  <c r="B2" i="66"/>
  <c r="M14" i="71"/>
  <c r="L14" i="71"/>
  <c r="M13" i="71"/>
  <c r="L13" i="71"/>
  <c r="M11" i="71"/>
  <c r="L11" i="71"/>
  <c r="M10" i="71"/>
  <c r="L10" i="71"/>
  <c r="M8" i="71"/>
  <c r="M7" i="71"/>
  <c r="L7" i="71"/>
  <c r="M14" i="70"/>
  <c r="L14" i="70"/>
  <c r="M13" i="70"/>
  <c r="L13" i="70"/>
  <c r="M11" i="70"/>
  <c r="L11" i="70"/>
  <c r="M10" i="70"/>
  <c r="L10" i="70"/>
  <c r="M8" i="70"/>
  <c r="M7" i="70"/>
  <c r="L7" i="70"/>
  <c r="M19" i="24" l="1"/>
  <c r="M18" i="24"/>
  <c r="L20" i="24"/>
  <c r="L19" i="24"/>
  <c r="L18" i="24"/>
  <c r="M16" i="24"/>
  <c r="M15" i="24"/>
  <c r="M14" i="24"/>
  <c r="L14" i="24"/>
  <c r="M13" i="24"/>
  <c r="M12" i="24"/>
  <c r="M11" i="24"/>
  <c r="L13" i="24"/>
  <c r="L12" i="24"/>
  <c r="L11" i="24"/>
  <c r="M9" i="24"/>
  <c r="M8" i="24"/>
  <c r="M7" i="24"/>
  <c r="L8" i="24"/>
  <c r="L7" i="24"/>
  <c r="L27" i="66" l="1"/>
  <c r="M26" i="66"/>
  <c r="L26" i="66"/>
  <c r="M25" i="66"/>
  <c r="L25" i="66"/>
  <c r="M20" i="66"/>
  <c r="L19" i="66"/>
  <c r="M18" i="66"/>
  <c r="L18" i="66"/>
  <c r="M16" i="66"/>
  <c r="L16" i="66"/>
  <c r="M15" i="66"/>
  <c r="L15" i="66"/>
  <c r="M14" i="66"/>
  <c r="L14" i="66"/>
  <c r="M9" i="66"/>
  <c r="M8" i="66"/>
  <c r="L8" i="66"/>
  <c r="M7" i="66"/>
  <c r="L7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<sst xmlns="http://schemas.openxmlformats.org/spreadsheetml/2006/main" count="348" uniqueCount="137">
  <si>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</si>
  <si>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</si>
  <si>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</si>
  <si>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</si>
  <si>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</si>
  <si>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</si>
  <si>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</si>
  <si>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</si>
  <si>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</si>
  <si>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</si>
  <si>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</si>
  <si>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</si>
  <si>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</si>
  <si>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</si>
  <si>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</si>
  <si>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</si>
  <si>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</si>
  <si>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</si>
  <si>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</si>
  <si>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</si>
  <si>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</si>
  <si>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</si>
  <si>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</si>
  <si>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</si>
  <si>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</si>
  <si>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</si>
  <si>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</si>
  <si>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</si>
  <si>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 xml:space="preserve">Producto </t>
  </si>
  <si>
    <t xml:space="preserve">Objeto de dominio el cual nos representa un articulo que se puede comprar en la tienda </t>
  </si>
  <si>
    <t>Objeto de dominio que representa un grupo de productos con caracteristicas similares</t>
  </si>
  <si>
    <t>Propia</t>
  </si>
  <si>
    <t>Marca</t>
  </si>
  <si>
    <t>Producto</t>
  </si>
  <si>
    <t>contexto que contiene la información de cada uno de los productos que estan a la venta dentro de la tienda</t>
  </si>
  <si>
    <t>Administrador</t>
  </si>
  <si>
    <t>Crear producto</t>
  </si>
  <si>
    <t>Accion la cual es la encargada de poner en servicio el producto que se necesita</t>
  </si>
  <si>
    <t>Pol-Producto-001</t>
  </si>
  <si>
    <t>no puede existir mas de un producto con el mismo nombre y marca</t>
  </si>
  <si>
    <t>Producto creado</t>
  </si>
  <si>
    <t>Pol-Producto-002</t>
  </si>
  <si>
    <t>Los datos deben ser validos a nivel de tipo de dato, obigatoriedad, formato y rango</t>
  </si>
  <si>
    <t>Accion la cual es la encargada de dejar consultar un producto que sea necesario</t>
  </si>
  <si>
    <t>Pol-Producto-003</t>
  </si>
  <si>
    <t>si se envian parametros de consulta deben ser validos a nivel tipo de dato, longitud, obligatoriedad, formato y rango</t>
  </si>
  <si>
    <t>Producto consultado</t>
  </si>
  <si>
    <t>Vendedor</t>
  </si>
  <si>
    <t>Modificar producto</t>
  </si>
  <si>
    <t>Accion la cual es encargada de modificar un producto que sea necesario</t>
  </si>
  <si>
    <t>Producto modificado</t>
  </si>
  <si>
    <t>Pol-Producto-004</t>
  </si>
  <si>
    <t>Debe existir el producto que se este modificando</t>
  </si>
  <si>
    <t>Eliminar producto</t>
  </si>
  <si>
    <t>Accion la cual es encargada de eliminar un producto seleccionado</t>
  </si>
  <si>
    <t>Producto eliminado</t>
  </si>
  <si>
    <t>Pol-Producto-005</t>
  </si>
  <si>
    <t>Debe existir el producto que se este eliminando</t>
  </si>
  <si>
    <t>Crear categoria de producto</t>
  </si>
  <si>
    <t>Categoria de producto</t>
  </si>
  <si>
    <t>Pol-categoriaProducto-001</t>
  </si>
  <si>
    <t>El nombre de la categoria del producto no puede estar asociado a multiples productos distintos simultaneamente</t>
  </si>
  <si>
    <t>Pol-categoriaProducto-002</t>
  </si>
  <si>
    <t>Los datos deben ser validados a nivel tipo de dato, longitud, obligatoriedad, formato y rango</t>
  </si>
  <si>
    <t>Categoria de producto creado</t>
  </si>
  <si>
    <t>Accion la cual es la encargada de poner en servicio alguna categoria de producto que se necesita</t>
  </si>
  <si>
    <t>Consultar categoria de producto</t>
  </si>
  <si>
    <t>Accion la cual es encargada de consultar si existe una categoria de producto especifica</t>
  </si>
  <si>
    <t>Pol-categoriaProducto-003</t>
  </si>
  <si>
    <t>Categoria de producto consultado</t>
  </si>
  <si>
    <t>Si se envian parametros de consulta deben ser validos a nivel tipo de dato, longitud, obligatoriedad, formato y rango</t>
  </si>
  <si>
    <t>Modificar categoria de producto</t>
  </si>
  <si>
    <t>Accion la cual se encarga de modificar una categoria de producto que sea necesaria</t>
  </si>
  <si>
    <t>Pol-categoriaProducto-004</t>
  </si>
  <si>
    <t>Debe existir la categoria de producto que se esta modificando</t>
  </si>
  <si>
    <t>Categoria de producto modificado</t>
  </si>
  <si>
    <t>Eliminar categoria de producto</t>
  </si>
  <si>
    <t>Accion la cual es la encargada de sacar de servicio una categoria de producto</t>
  </si>
  <si>
    <t>Pol-categoriaProducto-007</t>
  </si>
  <si>
    <t>Si se elimina una categoría del producto que está asociada a algún producto, todos los productos que tenían esa categoría asignada deben ser actualizados con una categoría válida.</t>
  </si>
  <si>
    <t>Categoria de producto eliminado</t>
  </si>
  <si>
    <t>Crear marca</t>
  </si>
  <si>
    <t>Accion la cual es la encargada de poner en servicio una marca que vende la tienda</t>
  </si>
  <si>
    <t>Pol-marca-001</t>
  </si>
  <si>
    <t>no puede existir mas de una marca con el mismo nombre</t>
  </si>
  <si>
    <t>Marca creada</t>
  </si>
  <si>
    <t>Pol-marca-002</t>
  </si>
  <si>
    <t>Accion la cual es la encargada de dejar consultar una marca que sea necesaria</t>
  </si>
  <si>
    <t>Pol-marca-003</t>
  </si>
  <si>
    <t>Marca consultada</t>
  </si>
  <si>
    <t>Modificar marca</t>
  </si>
  <si>
    <t>Accion la cual es encargada de modificar una marca que sea necesaria</t>
  </si>
  <si>
    <t>Pol-marca-004</t>
  </si>
  <si>
    <t xml:space="preserve">no puede existir mas de una marca con el mismo nombre </t>
  </si>
  <si>
    <t>Debe existir la marca que se este modificando</t>
  </si>
  <si>
    <t>Pol-marca-005</t>
  </si>
  <si>
    <t>Si se realiza una modificacion en los atributos de una marca, estos deben ser validos y coherentes con la informacion de la marca</t>
  </si>
  <si>
    <t>Marca modificada</t>
  </si>
  <si>
    <t>Precio</t>
  </si>
  <si>
    <t>Categoria</t>
  </si>
  <si>
    <t>Crear Precio</t>
  </si>
  <si>
    <t>Accion la cual es la encargada de poner en servicio un precio de un producto en la tienda</t>
  </si>
  <si>
    <t>Pol-Precio-001</t>
  </si>
  <si>
    <t>Pol-Precio-002</t>
  </si>
  <si>
    <t xml:space="preserve"> Precio creado</t>
  </si>
  <si>
    <t>Accion la cual es la encargada de dejar consultar el precio que tenga un producto</t>
  </si>
  <si>
    <t>Pol-Precio-003</t>
  </si>
  <si>
    <t>Precio consultado</t>
  </si>
  <si>
    <t>Modificar precio</t>
  </si>
  <si>
    <t>Accion la cual es encargada de modificar un precio que sea necesario</t>
  </si>
  <si>
    <t>no puede existir mas de un precio para el mismo producto</t>
  </si>
  <si>
    <t>Pol-precio-002</t>
  </si>
  <si>
    <t>Pol-precio-004</t>
  </si>
  <si>
    <t>Debe existir la precio que se este modificando</t>
  </si>
  <si>
    <t>Precio modificado</t>
  </si>
  <si>
    <t>Consultar producto</t>
  </si>
  <si>
    <t>Objeto de dominio que representa el valor monetario asignado a un producto de la tienda o sede</t>
  </si>
  <si>
    <t xml:space="preserve">Objeto de dominio el cual describe la relacion entre un producto y la marca que lo fabrica </t>
  </si>
  <si>
    <t>Identificador</t>
  </si>
  <si>
    <t>Nombre del producto</t>
  </si>
  <si>
    <t>Descripcion</t>
  </si>
  <si>
    <t>Combinacion Unica</t>
  </si>
  <si>
    <t>Identificador que hace unico a cada producto</t>
  </si>
  <si>
    <t>Atributo por el cual se conoce el producto</t>
  </si>
  <si>
    <t>Atributo el cual dice los atributos del producto</t>
  </si>
  <si>
    <t>Atributo el cual le da un valor al producto</t>
  </si>
  <si>
    <t>Atributo el cual le da una categoria propia a ese producto</t>
  </si>
  <si>
    <t>Atributo el cual dice de que marca proviene el producto</t>
  </si>
  <si>
    <t>Combinacion entre categoria y marca la cual solo tiene un producto</t>
  </si>
  <si>
    <t>Identificador el cual hace unica a cada categoria</t>
  </si>
  <si>
    <t>Atributo el cual dice las propiedades de la categoria</t>
  </si>
  <si>
    <t>Combinacion entre combre y descripcion que tiene solo una categoria</t>
  </si>
  <si>
    <t>Identificador el cual hace unica a una marca</t>
  </si>
  <si>
    <t>Atributo que posee el nombre de la marca por el cual se conoce</t>
  </si>
  <si>
    <t>Combinacion entre identificador y nombre el cual solo tiene una marca</t>
  </si>
  <si>
    <t>Consultar marca</t>
  </si>
  <si>
    <t>Consultar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</si>
</sst>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scheme val="minor"/>
    </font>
    <font>
      <sz val="11"/>
      <color theme="1"/>
      <name val="Calibri"/>
      <family val="2"/>
    </font>
    <font>
      <u/>
      <sz val="10"/>
      <color theme="10"/>
      <name val="Calibri"/>
      <scheme val="minor"/>
    </font>
    <font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D0D0D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18" borderId="5" xfId="0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0" fillId="18" borderId="6" xfId="0" applyFill="1" applyBorder="1" applyAlignment="1">
      <alignment vertical="center"/>
    </xf>
    <xf numFmtId="0" fontId="0" fillId="18" borderId="13" xfId="0" applyFill="1" applyBorder="1" applyAlignment="1">
      <alignment horizontal="center" vertical="center"/>
    </xf>
    <xf numFmtId="0" fontId="0" fillId="18" borderId="7" xfId="0" applyFill="1" applyBorder="1" applyAlignment="1">
      <alignment vertical="center"/>
    </xf>
    <xf numFmtId="0" fontId="0" fillId="18" borderId="16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18" borderId="5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21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9" fillId="0" borderId="9" xfId="4" applyBorder="1"/>
    <xf numFmtId="0" fontId="11" fillId="0" borderId="9" xfId="4" quotePrefix="1" applyFont="1" applyBorder="1"/>
    <xf numFmtId="0" fontId="8" fillId="0" borderId="9" xfId="3" applyFont="1" applyBorder="1" applyAlignment="1">
      <alignment vertical="top" wrapText="1"/>
    </xf>
    <xf numFmtId="0" fontId="10" fillId="0" borderId="9" xfId="3" applyFont="1" applyBorder="1"/>
    <xf numFmtId="0" fontId="12" fillId="0" borderId="1" xfId="3" applyFont="1" applyBorder="1"/>
    <xf numFmtId="0" fontId="8" fillId="0" borderId="10" xfId="3" applyFont="1" applyBorder="1" applyAlignment="1">
      <alignment vertical="top" wrapText="1"/>
    </xf>
    <xf numFmtId="0" fontId="11" fillId="0" borderId="20" xfId="4" quotePrefix="1" applyFont="1" applyBorder="1"/>
    <xf numFmtId="0" fontId="11" fillId="0" borderId="1" xfId="4" quotePrefix="1" applyFont="1" applyBorder="1"/>
    <xf numFmtId="0" fontId="8" fillId="0" borderId="19" xfId="3" applyFont="1" applyBorder="1" applyAlignment="1">
      <alignment vertical="top" wrapText="1"/>
    </xf>
    <xf numFmtId="0" fontId="10" fillId="0" borderId="20" xfId="3" applyFont="1" applyBorder="1"/>
    <xf numFmtId="0" fontId="10" fillId="0" borderId="1" xfId="3" applyFont="1" applyBorder="1"/>
    <xf numFmtId="0" fontId="0" fillId="4" borderId="1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3" borderId="7" xfId="0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18" borderId="7" xfId="0" applyFill="1" applyBorder="1" applyAlignment="1">
      <alignment horizontal="left" vertical="center"/>
    </xf>
    <xf numFmtId="0" fontId="0" fillId="18" borderId="8" xfId="0" applyFill="1" applyBorder="1" applyAlignment="1">
      <alignment horizontal="left" vertical="center"/>
    </xf>
    <xf numFmtId="0" fontId="0" fillId="19" borderId="7" xfId="0" applyFill="1" applyBorder="1" applyAlignment="1">
      <alignment horizontal="left" vertical="center"/>
    </xf>
    <xf numFmtId="0" fontId="0" fillId="19" borderId="13" xfId="0" applyFill="1" applyBorder="1" applyAlignment="1">
      <alignment horizontal="left" vertical="center"/>
    </xf>
    <xf numFmtId="0" fontId="0" fillId="19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left" vertical="center" wrapText="1"/>
    </xf>
    <xf numFmtId="0" fontId="0" fillId="18" borderId="13" xfId="0" applyFill="1" applyBorder="1" applyAlignment="1">
      <alignment horizontal="left" vertical="center" wrapText="1"/>
    </xf>
    <xf numFmtId="0" fontId="0" fillId="18" borderId="8" xfId="0" applyFill="1" applyBorder="1" applyAlignment="1">
      <alignment horizontal="left" vertical="center" wrapText="1"/>
    </xf>
    <xf numFmtId="0" fontId="0" fillId="18" borderId="13" xfId="0" applyFill="1" applyBorder="1" applyAlignment="1">
      <alignment horizontal="left" vertical="center"/>
    </xf>
    <xf numFmtId="0" fontId="0" fillId="19" borderId="7" xfId="0" applyFill="1" applyBorder="1" applyAlignment="1">
      <alignment horizontal="left" vertical="center" wrapText="1"/>
    </xf>
    <xf numFmtId="0" fontId="0" fillId="19" borderId="13" xfId="0" applyFill="1" applyBorder="1" applyAlignment="1">
      <alignment horizontal="left" vertical="center" wrapText="1"/>
    </xf>
    <xf numFmtId="0" fontId="0" fillId="19" borderId="8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13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20" borderId="7" xfId="0" applyFill="1" applyBorder="1" applyAlignment="1">
      <alignment horizontal="left" vertical="center"/>
    </xf>
    <xf numFmtId="0" fontId="0" fillId="20" borderId="8" xfId="0" applyFill="1" applyBorder="1" applyAlignment="1">
      <alignment horizontal="left" vertical="center"/>
    </xf>
    <xf numFmtId="0" fontId="0" fillId="20" borderId="13" xfId="0" applyFill="1" applyBorder="1" applyAlignment="1">
      <alignment horizontal="left" vertical="center"/>
    </xf>
    <xf numFmtId="0" fontId="0" fillId="20" borderId="7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7" xfId="0" applyFill="1" applyBorder="1" applyAlignment="1">
      <alignment horizontal="left" vertical="center" wrapText="1"/>
    </xf>
    <xf numFmtId="0" fontId="0" fillId="20" borderId="8" xfId="0" applyFill="1" applyBorder="1" applyAlignment="1">
      <alignment horizontal="left" vertical="center" wrapText="1"/>
    </xf>
    <xf numFmtId="0" fontId="0" fillId="20" borderId="7" xfId="0" applyFill="1" applyBorder="1" applyAlignment="1">
      <alignment horizontal="center" vertical="center" wrapText="1"/>
    </xf>
    <xf numFmtId="0" fontId="0" fillId="20" borderId="13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left" vertical="center"/>
    </xf>
    <xf numFmtId="0" fontId="0" fillId="21" borderId="8" xfId="0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18" borderId="17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wrapText="1"/>
    </xf>
    <xf numFmtId="0" fontId="0" fillId="21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left" vertical="center"/>
    </xf>
  </cellXfs>
  <cellStyles count="5">
    <cellStyle name="Hipervínculo" xfId="1" builtinId="8"/>
    <cellStyle name="Hipervínculo 2" xfId="4" xr:uid="{C77A7952-86AB-4E9A-983A-1B2D9EEACCE4}"/>
    <cellStyle name="Hyperlink" xfId="2" xr:uid="{00000000-000B-0000-0000-000008000000}"/>
    <cellStyle name="Normal" xfId="0" builtinId="0"/>
    <cellStyle name="Normal 2" xfId="3" xr:uid="{01F17CD1-C58F-4378-8895-FDE33DE304FB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1</xdr:row>
      <xdr:rowOff>133350</xdr:rowOff>
    </xdr:from>
    <xdr:to>
      <xdr:col>19</xdr:col>
      <xdr:colOff>485775</xdr:colOff>
      <xdr:row>27</xdr:row>
      <xdr:rowOff>35736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C6BE09-2DAF-2ADD-8706-D4FAA5C91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9125" y="323850"/>
          <a:ext cx="6724650" cy="4855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J4" zoomScaleNormal="100" workbookViewId="0">
      <selection activeCell="X41" sqref="X41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D13" sqref="D13"/>
    </sheetView>
  </sheetViews>
  <sheetFormatPr baseColWidth="10" defaultColWidth="11.42578125" defaultRowHeight="15" x14ac:dyDescent="0.25"/>
  <cols>
    <col min="1" max="1" width="20.7109375" style="1" bestFit="1" customWidth="1"/>
    <col min="2" max="2" width="87.140625" style="1" customWidth="1"/>
    <col min="3" max="3" width="17.42578125" style="1" bestFit="1" customWidth="1"/>
    <col min="4" max="4" width="9.7109375" style="1" bestFit="1" customWidth="1"/>
    <col min="5" max="16384" width="11.42578125" style="1"/>
  </cols>
  <sheetData>
    <row r="1" spans="1:4" x14ac:dyDescent="0.25">
      <c r="A1" s="17" t="s">
        <v>26</v>
      </c>
      <c r="B1" s="55" t="s">
        <v>33</v>
      </c>
      <c r="C1" s="55"/>
      <c r="D1" s="56"/>
    </row>
    <row r="2" spans="1:4" x14ac:dyDescent="0.25">
      <c r="A2" s="18" t="s">
        <v>27</v>
      </c>
      <c r="B2" s="57" t="s">
        <v>34</v>
      </c>
      <c r="C2" s="57"/>
      <c r="D2" s="58"/>
    </row>
    <row r="3" spans="1:4" x14ac:dyDescent="0.25">
      <c r="A3" s="19" t="s">
        <v>4</v>
      </c>
      <c r="B3" s="15" t="s">
        <v>0</v>
      </c>
      <c r="C3" s="15" t="s">
        <v>24</v>
      </c>
      <c r="D3" s="20" t="s">
        <v>25</v>
      </c>
    </row>
    <row r="4" spans="1:4" x14ac:dyDescent="0.2">
      <c r="A4" s="41" t="s">
        <v>33</v>
      </c>
      <c r="B4" s="42" t="s">
        <v>29</v>
      </c>
      <c r="C4" s="43" t="s">
        <v>31</v>
      </c>
      <c r="D4" s="43" t="s">
        <v>28</v>
      </c>
    </row>
    <row r="5" spans="1:4" x14ac:dyDescent="0.2">
      <c r="A5" s="40" t="s">
        <v>99</v>
      </c>
      <c r="B5" s="45" t="s">
        <v>30</v>
      </c>
      <c r="C5" s="43" t="s">
        <v>31</v>
      </c>
      <c r="D5" s="43" t="s">
        <v>28</v>
      </c>
    </row>
    <row r="6" spans="1:4" ht="14.25" customHeight="1" x14ac:dyDescent="0.2">
      <c r="A6" s="46" t="s">
        <v>98</v>
      </c>
      <c r="B6" s="48" t="s">
        <v>116</v>
      </c>
      <c r="C6" s="49" t="s">
        <v>31</v>
      </c>
      <c r="D6" s="43" t="s">
        <v>28</v>
      </c>
    </row>
    <row r="7" spans="1:4" x14ac:dyDescent="0.2">
      <c r="A7" s="47" t="s">
        <v>32</v>
      </c>
      <c r="B7" s="44" t="s">
        <v>117</v>
      </c>
      <c r="C7" s="50" t="s">
        <v>31</v>
      </c>
      <c r="D7" s="43" t="s">
        <v>28</v>
      </c>
    </row>
  </sheetData>
  <mergeCells count="2">
    <mergeCell ref="B1:D1"/>
    <mergeCell ref="B2:D2"/>
  </mergeCells>
  <hyperlinks>
    <hyperlink ref="A4" location="'Producto '!A1" display="'Producto '!A1" xr:uid="{4B13EB57-E988-4BBE-961F-2B135CDEC2AD}"/>
    <hyperlink ref="A5" location="'Categoria de Producto'!A1" display="Categoria de Producto" xr:uid="{2370B79C-76FA-4A45-B734-FB5EB8594495}"/>
    <hyperlink ref="A6" location="'Inventario '!A1" display="'Inventario '!A1" xr:uid="{073A06FD-B11B-44FC-900C-6E775603125B}"/>
    <hyperlink ref="A7" location="'Marca '!A1" display="'Marca '!A1" xr:uid="{3686DC50-213B-409E-B827-FFE2BB4437D2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27"/>
  <sheetViews>
    <sheetView tabSelected="1" topLeftCell="H9" zoomScale="112" zoomScaleNormal="112" workbookViewId="0">
      <selection activeCell="N19" sqref="N19"/>
    </sheetView>
  </sheetViews>
  <sheetFormatPr baseColWidth="10" defaultColWidth="11.42578125" defaultRowHeight="15" x14ac:dyDescent="0.25"/>
  <cols>
    <col min="1" max="1" width="16.5703125" style="1" bestFit="1" customWidth="1"/>
    <col min="2" max="2" width="18" style="1" bestFit="1" customWidth="1"/>
    <col min="3" max="3" width="72" style="1" bestFit="1" customWidth="1"/>
    <col min="4" max="4" width="20.5703125" style="1" bestFit="1" customWidth="1"/>
    <col min="5" max="5" width="20.140625" style="1" bestFit="1" customWidth="1"/>
    <col min="6" max="6" width="61.28515625" style="1" bestFit="1" customWidth="1"/>
    <col min="7" max="7" width="16.42578125" style="1" bestFit="1" customWidth="1"/>
    <col min="8" max="8" width="105.85546875" style="1" bestFit="1" customWidth="1"/>
    <col min="9" max="9" width="13.7109375" style="1" bestFit="1" customWidth="1"/>
    <col min="10" max="10" width="19.5703125" style="1" bestFit="1" customWidth="1"/>
    <col min="11" max="11" width="19.85546875" style="1" bestFit="1" customWidth="1"/>
    <col min="12" max="12" width="19.5703125" style="1" bestFit="1" customWidth="1"/>
    <col min="13" max="13" width="21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04" t="s">
        <v>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x14ac:dyDescent="0.25">
      <c r="A2" s="6" t="s">
        <v>2</v>
      </c>
      <c r="B2" s="114" t="str">
        <f>'Listado Objetos de Dominio'!A4</f>
        <v>Producto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4"/>
    </row>
    <row r="3" spans="1:14" ht="15.75" customHeight="1" x14ac:dyDescent="0.25">
      <c r="A3" s="7" t="s">
        <v>3</v>
      </c>
      <c r="B3" s="116" t="str">
        <f>'Listado Objetos de Dominio'!B4</f>
        <v xml:space="preserve">Objeto de dominio el cual nos representa un articulo que se puede comprar en la tienda 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7"/>
      <c r="N3" s="5"/>
    </row>
    <row r="4" spans="1:14" ht="25.5" x14ac:dyDescent="0.25">
      <c r="A4" s="9" t="s">
        <v>5</v>
      </c>
      <c r="B4" s="106" t="s">
        <v>12</v>
      </c>
      <c r="C4" s="106"/>
      <c r="D4" s="14" t="s">
        <v>22</v>
      </c>
      <c r="E4" s="118" t="s">
        <v>19</v>
      </c>
      <c r="F4" s="118"/>
      <c r="G4" s="109" t="s">
        <v>13</v>
      </c>
      <c r="H4" s="109"/>
      <c r="I4" s="10" t="s">
        <v>14</v>
      </c>
      <c r="J4" s="11" t="s">
        <v>11</v>
      </c>
      <c r="K4" s="13" t="s">
        <v>16</v>
      </c>
      <c r="L4" s="112" t="s">
        <v>17</v>
      </c>
      <c r="M4" s="113" t="s">
        <v>18</v>
      </c>
      <c r="N4" s="5"/>
    </row>
    <row r="5" spans="1:14" x14ac:dyDescent="0.25">
      <c r="A5" s="105" t="s">
        <v>5</v>
      </c>
      <c r="B5" s="106" t="s">
        <v>6</v>
      </c>
      <c r="C5" s="106" t="s">
        <v>0</v>
      </c>
      <c r="D5" s="119" t="s">
        <v>23</v>
      </c>
      <c r="E5" s="118" t="s">
        <v>20</v>
      </c>
      <c r="F5" s="118"/>
      <c r="G5" s="107" t="s">
        <v>7</v>
      </c>
      <c r="H5" s="107"/>
      <c r="I5" s="110" t="s">
        <v>15</v>
      </c>
      <c r="J5" s="111" t="s">
        <v>8</v>
      </c>
      <c r="K5" s="108" t="s">
        <v>10</v>
      </c>
      <c r="L5" s="112"/>
      <c r="M5" s="113"/>
    </row>
    <row r="6" spans="1:14" x14ac:dyDescent="0.25">
      <c r="A6" s="105"/>
      <c r="B6" s="106"/>
      <c r="C6" s="106"/>
      <c r="D6" s="120"/>
      <c r="E6" s="12" t="s">
        <v>21</v>
      </c>
      <c r="F6" s="12" t="s">
        <v>0</v>
      </c>
      <c r="G6" s="8" t="s">
        <v>9</v>
      </c>
      <c r="H6" s="8" t="s">
        <v>0</v>
      </c>
      <c r="I6" s="110"/>
      <c r="J6" s="111"/>
      <c r="K6" s="108"/>
      <c r="L6" s="112"/>
      <c r="M6" s="113"/>
    </row>
    <row r="7" spans="1:14" x14ac:dyDescent="0.25">
      <c r="A7" s="92" t="s">
        <v>35</v>
      </c>
      <c r="B7" s="70" t="s">
        <v>36</v>
      </c>
      <c r="C7" s="101" t="s">
        <v>37</v>
      </c>
      <c r="D7" s="70" t="s">
        <v>33</v>
      </c>
      <c r="E7" s="16" t="s">
        <v>118</v>
      </c>
      <c r="F7" s="16" t="s">
        <v>122</v>
      </c>
      <c r="G7" s="16" t="s">
        <v>38</v>
      </c>
      <c r="H7" s="21" t="s">
        <v>39</v>
      </c>
      <c r="I7" s="70" t="s">
        <v>32</v>
      </c>
      <c r="J7" s="70" t="s">
        <v>40</v>
      </c>
      <c r="K7" s="70"/>
      <c r="L7" s="16" t="str">
        <f>J14</f>
        <v>Producto consultado</v>
      </c>
      <c r="M7" s="3" t="str">
        <f>B14</f>
        <v>Consultar producto</v>
      </c>
    </row>
    <row r="8" spans="1:14" x14ac:dyDescent="0.25">
      <c r="A8" s="93"/>
      <c r="B8" s="71"/>
      <c r="C8" s="102"/>
      <c r="D8" s="71"/>
      <c r="E8" s="16" t="s">
        <v>119</v>
      </c>
      <c r="F8" s="16" t="s">
        <v>123</v>
      </c>
      <c r="G8" s="59" t="s">
        <v>41</v>
      </c>
      <c r="H8" s="79" t="s">
        <v>42</v>
      </c>
      <c r="I8" s="71"/>
      <c r="J8" s="71"/>
      <c r="K8" s="71"/>
      <c r="L8" s="59" t="str">
        <f>J25</f>
        <v>Producto eliminado</v>
      </c>
      <c r="M8" s="3" t="str">
        <f>B18</f>
        <v>Modificar producto</v>
      </c>
    </row>
    <row r="9" spans="1:14" x14ac:dyDescent="0.25">
      <c r="A9" s="93"/>
      <c r="B9" s="71"/>
      <c r="C9" s="102"/>
      <c r="D9" s="71"/>
      <c r="E9" s="16" t="s">
        <v>120</v>
      </c>
      <c r="F9" s="16" t="s">
        <v>124</v>
      </c>
      <c r="G9" s="60"/>
      <c r="H9" s="80"/>
      <c r="I9" s="71"/>
      <c r="J9" s="71"/>
      <c r="K9" s="71"/>
      <c r="L9" s="60"/>
      <c r="M9" s="62" t="str">
        <f>B25</f>
        <v>Eliminar producto</v>
      </c>
    </row>
    <row r="10" spans="1:14" x14ac:dyDescent="0.25">
      <c r="A10" s="93"/>
      <c r="B10" s="71"/>
      <c r="C10" s="102"/>
      <c r="D10" s="71"/>
      <c r="E10" s="16" t="s">
        <v>98</v>
      </c>
      <c r="F10" s="51" t="s">
        <v>125</v>
      </c>
      <c r="G10" s="60"/>
      <c r="H10" s="80"/>
      <c r="I10" s="71"/>
      <c r="J10" s="71"/>
      <c r="K10" s="71"/>
      <c r="L10" s="60"/>
      <c r="M10" s="63"/>
    </row>
    <row r="11" spans="1:14" x14ac:dyDescent="0.25">
      <c r="A11" s="93"/>
      <c r="B11" s="71"/>
      <c r="C11" s="102"/>
      <c r="D11" s="71"/>
      <c r="E11" s="16" t="s">
        <v>99</v>
      </c>
      <c r="F11" s="51" t="s">
        <v>126</v>
      </c>
      <c r="G11" s="60"/>
      <c r="H11" s="80"/>
      <c r="I11" s="71"/>
      <c r="J11" s="71"/>
      <c r="K11" s="71"/>
      <c r="L11" s="60"/>
      <c r="M11" s="63"/>
    </row>
    <row r="12" spans="1:14" x14ac:dyDescent="0.25">
      <c r="A12" s="93"/>
      <c r="B12" s="71"/>
      <c r="C12" s="102"/>
      <c r="D12" s="71"/>
      <c r="E12" s="16" t="s">
        <v>32</v>
      </c>
      <c r="F12" s="51" t="s">
        <v>127</v>
      </c>
      <c r="G12" s="60"/>
      <c r="H12" s="80"/>
      <c r="I12" s="71"/>
      <c r="J12" s="71"/>
      <c r="K12" s="71"/>
      <c r="L12" s="60"/>
      <c r="M12" s="63"/>
    </row>
    <row r="13" spans="1:14" x14ac:dyDescent="0.25">
      <c r="A13" s="94"/>
      <c r="B13" s="72"/>
      <c r="C13" s="103"/>
      <c r="D13" s="72"/>
      <c r="E13" s="16" t="s">
        <v>121</v>
      </c>
      <c r="F13" s="51" t="s">
        <v>128</v>
      </c>
      <c r="G13" s="61"/>
      <c r="H13" s="81"/>
      <c r="I13" s="72"/>
      <c r="J13" s="72"/>
      <c r="K13" s="72"/>
      <c r="L13" s="61"/>
      <c r="M13" s="64"/>
    </row>
    <row r="14" spans="1:14" x14ac:dyDescent="0.25">
      <c r="A14" s="22" t="s">
        <v>35</v>
      </c>
      <c r="B14" s="89" t="s">
        <v>115</v>
      </c>
      <c r="C14" s="95" t="s">
        <v>43</v>
      </c>
      <c r="D14" s="89" t="s">
        <v>33</v>
      </c>
      <c r="E14" s="65" t="s">
        <v>118</v>
      </c>
      <c r="F14" s="65" t="s">
        <v>122</v>
      </c>
      <c r="G14" s="65" t="s">
        <v>44</v>
      </c>
      <c r="H14" s="82" t="s">
        <v>45</v>
      </c>
      <c r="I14" s="89" t="s">
        <v>32</v>
      </c>
      <c r="J14" s="89" t="s">
        <v>46</v>
      </c>
      <c r="K14" s="89"/>
      <c r="L14" s="23" t="str">
        <f>J7</f>
        <v>Producto creado</v>
      </c>
      <c r="M14" s="24" t="str">
        <f>B7</f>
        <v>Crear producto</v>
      </c>
    </row>
    <row r="15" spans="1:14" x14ac:dyDescent="0.25">
      <c r="A15" s="76" t="s">
        <v>47</v>
      </c>
      <c r="B15" s="90"/>
      <c r="C15" s="96"/>
      <c r="D15" s="90"/>
      <c r="E15" s="85"/>
      <c r="F15" s="85"/>
      <c r="G15" s="85"/>
      <c r="H15" s="83"/>
      <c r="I15" s="90"/>
      <c r="J15" s="90"/>
      <c r="K15" s="90"/>
      <c r="L15" s="26" t="str">
        <f>J18</f>
        <v>Producto modificado</v>
      </c>
      <c r="M15" s="27" t="str">
        <f>B18</f>
        <v>Modificar producto</v>
      </c>
    </row>
    <row r="16" spans="1:14" x14ac:dyDescent="0.25">
      <c r="A16" s="77"/>
      <c r="B16" s="90"/>
      <c r="C16" s="96"/>
      <c r="D16" s="90"/>
      <c r="E16" s="23" t="s">
        <v>119</v>
      </c>
      <c r="F16" s="23" t="s">
        <v>123</v>
      </c>
      <c r="G16" s="85"/>
      <c r="H16" s="83"/>
      <c r="I16" s="90"/>
      <c r="J16" s="90"/>
      <c r="K16" s="25"/>
      <c r="L16" s="65" t="str">
        <f>J25</f>
        <v>Producto eliminado</v>
      </c>
      <c r="M16" s="65" t="str">
        <f>B25</f>
        <v>Eliminar producto</v>
      </c>
    </row>
    <row r="17" spans="1:13" x14ac:dyDescent="0.25">
      <c r="A17" s="78"/>
      <c r="B17" s="91"/>
      <c r="C17" s="97"/>
      <c r="D17" s="91"/>
      <c r="E17" s="23" t="s">
        <v>121</v>
      </c>
      <c r="F17" s="39" t="s">
        <v>128</v>
      </c>
      <c r="G17" s="66"/>
      <c r="H17" s="84"/>
      <c r="I17" s="91"/>
      <c r="J17" s="91"/>
      <c r="K17" s="25"/>
      <c r="L17" s="66"/>
      <c r="M17" s="66"/>
    </row>
    <row r="18" spans="1:13" x14ac:dyDescent="0.25">
      <c r="A18" s="73" t="s">
        <v>35</v>
      </c>
      <c r="B18" s="73" t="s">
        <v>48</v>
      </c>
      <c r="C18" s="98" t="s">
        <v>49</v>
      </c>
      <c r="D18" s="73" t="s">
        <v>33</v>
      </c>
      <c r="E18" s="28" t="s">
        <v>118</v>
      </c>
      <c r="F18" s="28" t="s">
        <v>122</v>
      </c>
      <c r="G18" s="28" t="s">
        <v>38</v>
      </c>
      <c r="H18" s="29" t="s">
        <v>39</v>
      </c>
      <c r="I18" s="73" t="s">
        <v>32</v>
      </c>
      <c r="J18" s="73" t="s">
        <v>50</v>
      </c>
      <c r="K18" s="73"/>
      <c r="L18" s="28" t="str">
        <f>J7</f>
        <v>Producto creado</v>
      </c>
      <c r="M18" s="67" t="str">
        <f>B14</f>
        <v>Consultar producto</v>
      </c>
    </row>
    <row r="19" spans="1:13" x14ac:dyDescent="0.25">
      <c r="A19" s="74"/>
      <c r="B19" s="74"/>
      <c r="C19" s="99"/>
      <c r="D19" s="74"/>
      <c r="E19" s="28" t="s">
        <v>119</v>
      </c>
      <c r="F19" s="28" t="s">
        <v>123</v>
      </c>
      <c r="G19" s="28" t="s">
        <v>41</v>
      </c>
      <c r="H19" s="29" t="s">
        <v>42</v>
      </c>
      <c r="I19" s="74"/>
      <c r="J19" s="74"/>
      <c r="K19" s="74"/>
      <c r="L19" s="67" t="str">
        <f>J14</f>
        <v>Producto consultado</v>
      </c>
      <c r="M19" s="69"/>
    </row>
    <row r="20" spans="1:13" x14ac:dyDescent="0.25">
      <c r="A20" s="74"/>
      <c r="B20" s="74"/>
      <c r="C20" s="99"/>
      <c r="D20" s="74"/>
      <c r="E20" s="28" t="s">
        <v>120</v>
      </c>
      <c r="F20" s="28" t="s">
        <v>124</v>
      </c>
      <c r="G20" s="67" t="s">
        <v>51</v>
      </c>
      <c r="H20" s="86" t="s">
        <v>52</v>
      </c>
      <c r="I20" s="74"/>
      <c r="J20" s="74"/>
      <c r="K20" s="74"/>
      <c r="L20" s="68"/>
      <c r="M20" s="67" t="str">
        <f>B25</f>
        <v>Eliminar producto</v>
      </c>
    </row>
    <row r="21" spans="1:13" x14ac:dyDescent="0.25">
      <c r="A21" s="74"/>
      <c r="B21" s="74"/>
      <c r="C21" s="99"/>
      <c r="D21" s="74"/>
      <c r="E21" s="28" t="s">
        <v>98</v>
      </c>
      <c r="F21" s="53" t="s">
        <v>125</v>
      </c>
      <c r="G21" s="68"/>
      <c r="H21" s="87"/>
      <c r="I21" s="74"/>
      <c r="J21" s="74"/>
      <c r="K21" s="74"/>
      <c r="L21" s="68"/>
      <c r="M21" s="68"/>
    </row>
    <row r="22" spans="1:13" x14ac:dyDescent="0.25">
      <c r="A22" s="74"/>
      <c r="B22" s="74"/>
      <c r="C22" s="99"/>
      <c r="D22" s="74"/>
      <c r="E22" s="28" t="s">
        <v>99</v>
      </c>
      <c r="F22" s="53" t="s">
        <v>126</v>
      </c>
      <c r="G22" s="68"/>
      <c r="H22" s="87"/>
      <c r="I22" s="74"/>
      <c r="J22" s="74"/>
      <c r="K22" s="74"/>
      <c r="L22" s="68"/>
      <c r="M22" s="68"/>
    </row>
    <row r="23" spans="1:13" x14ac:dyDescent="0.25">
      <c r="A23" s="74"/>
      <c r="B23" s="74"/>
      <c r="C23" s="99"/>
      <c r="D23" s="74"/>
      <c r="E23" s="28" t="s">
        <v>32</v>
      </c>
      <c r="F23" s="53" t="s">
        <v>127</v>
      </c>
      <c r="G23" s="68"/>
      <c r="H23" s="87"/>
      <c r="I23" s="74"/>
      <c r="J23" s="74"/>
      <c r="K23" s="74"/>
      <c r="L23" s="68"/>
      <c r="M23" s="68"/>
    </row>
    <row r="24" spans="1:13" x14ac:dyDescent="0.25">
      <c r="A24" s="75"/>
      <c r="B24" s="75"/>
      <c r="C24" s="100"/>
      <c r="D24" s="75"/>
      <c r="E24" s="28" t="s">
        <v>121</v>
      </c>
      <c r="F24" s="53" t="s">
        <v>128</v>
      </c>
      <c r="G24" s="69"/>
      <c r="H24" s="88"/>
      <c r="I24" s="75"/>
      <c r="J24" s="75"/>
      <c r="K24" s="75"/>
      <c r="L24" s="69"/>
      <c r="M24" s="69"/>
    </row>
    <row r="25" spans="1:13" x14ac:dyDescent="0.25">
      <c r="A25" s="122" t="s">
        <v>35</v>
      </c>
      <c r="B25" s="122" t="s">
        <v>53</v>
      </c>
      <c r="C25" s="123" t="s">
        <v>54</v>
      </c>
      <c r="D25" s="122" t="s">
        <v>33</v>
      </c>
      <c r="E25" s="54" t="s">
        <v>118</v>
      </c>
      <c r="F25" s="54" t="s">
        <v>122</v>
      </c>
      <c r="G25" s="30" t="s">
        <v>41</v>
      </c>
      <c r="H25" s="31" t="s">
        <v>42</v>
      </c>
      <c r="I25" s="122" t="s">
        <v>32</v>
      </c>
      <c r="J25" s="122" t="s">
        <v>55</v>
      </c>
      <c r="K25" s="122"/>
      <c r="L25" s="30" t="str">
        <f>J7</f>
        <v>Producto creado</v>
      </c>
      <c r="M25" s="30" t="str">
        <f>B7</f>
        <v>Crear producto</v>
      </c>
    </row>
    <row r="26" spans="1:13" x14ac:dyDescent="0.25">
      <c r="A26" s="122"/>
      <c r="B26" s="122"/>
      <c r="C26" s="123"/>
      <c r="D26" s="122"/>
      <c r="E26" s="30" t="s">
        <v>119</v>
      </c>
      <c r="F26" s="30" t="s">
        <v>123</v>
      </c>
      <c r="G26" s="121" t="s">
        <v>56</v>
      </c>
      <c r="H26" s="124" t="s">
        <v>57</v>
      </c>
      <c r="I26" s="122"/>
      <c r="J26" s="122"/>
      <c r="K26" s="122"/>
      <c r="L26" s="30" t="str">
        <f>J14</f>
        <v>Producto consultado</v>
      </c>
      <c r="M26" s="121" t="str">
        <f>B14</f>
        <v>Consultar producto</v>
      </c>
    </row>
    <row r="27" spans="1:13" x14ac:dyDescent="0.25">
      <c r="A27" s="122"/>
      <c r="B27" s="122"/>
      <c r="C27" s="123"/>
      <c r="D27" s="122"/>
      <c r="E27" s="30" t="s">
        <v>121</v>
      </c>
      <c r="F27" s="38" t="s">
        <v>128</v>
      </c>
      <c r="G27" s="121"/>
      <c r="H27" s="124"/>
      <c r="I27" s="122"/>
      <c r="J27" s="122"/>
      <c r="K27" s="122"/>
      <c r="L27" s="30" t="str">
        <f>J18</f>
        <v>Producto modificado</v>
      </c>
      <c r="M27" s="121"/>
    </row>
  </sheetData>
  <mergeCells count="63">
    <mergeCell ref="K14:K15"/>
    <mergeCell ref="D14:D17"/>
    <mergeCell ref="D18:D24"/>
    <mergeCell ref="M26:M27"/>
    <mergeCell ref="A25:A27"/>
    <mergeCell ref="B25:B27"/>
    <mergeCell ref="C25:C27"/>
    <mergeCell ref="D25:D27"/>
    <mergeCell ref="I25:I27"/>
    <mergeCell ref="J25:J27"/>
    <mergeCell ref="K25:K27"/>
    <mergeCell ref="G26:G27"/>
    <mergeCell ref="H26:H27"/>
    <mergeCell ref="M18:M19"/>
    <mergeCell ref="B4:C4"/>
    <mergeCell ref="E4:F4"/>
    <mergeCell ref="E5:F5"/>
    <mergeCell ref="D5:D6"/>
    <mergeCell ref="E14:E15"/>
    <mergeCell ref="F14:F15"/>
    <mergeCell ref="D7:D13"/>
    <mergeCell ref="C7:C13"/>
    <mergeCell ref="B7:B13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14:B17"/>
    <mergeCell ref="C14:C17"/>
    <mergeCell ref="C18:C24"/>
    <mergeCell ref="B18:B24"/>
    <mergeCell ref="A18:A24"/>
    <mergeCell ref="K7:K13"/>
    <mergeCell ref="K18:K24"/>
    <mergeCell ref="A15:A17"/>
    <mergeCell ref="H8:H13"/>
    <mergeCell ref="G8:G13"/>
    <mergeCell ref="H14:H17"/>
    <mergeCell ref="G14:G17"/>
    <mergeCell ref="G20:G24"/>
    <mergeCell ref="H20:H24"/>
    <mergeCell ref="I14:I17"/>
    <mergeCell ref="J14:J17"/>
    <mergeCell ref="J18:J24"/>
    <mergeCell ref="I18:I24"/>
    <mergeCell ref="J7:J13"/>
    <mergeCell ref="I7:I13"/>
    <mergeCell ref="A7:A13"/>
    <mergeCell ref="L8:L13"/>
    <mergeCell ref="M9:M13"/>
    <mergeCell ref="L16:L17"/>
    <mergeCell ref="M16:M17"/>
    <mergeCell ref="L19:L24"/>
    <mergeCell ref="M20:M2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workbookViewId="0">
      <pane ySplit="2" topLeftCell="A3" activePane="bottomLeft" state="frozen"/>
      <selection pane="bottomLeft" activeCell="F25" sqref="F25"/>
    </sheetView>
  </sheetViews>
  <sheetFormatPr baseColWidth="10" defaultColWidth="11.42578125" defaultRowHeight="15" x14ac:dyDescent="0.25"/>
  <cols>
    <col min="1" max="1" width="16.5703125" style="1" bestFit="1" customWidth="1"/>
    <col min="2" max="2" width="29.5703125" style="1" bestFit="1" customWidth="1"/>
    <col min="3" max="3" width="39.85546875" style="1" bestFit="1" customWidth="1"/>
    <col min="4" max="4" width="27.140625" style="1" bestFit="1" customWidth="1"/>
    <col min="5" max="5" width="18" style="1" bestFit="1" customWidth="1"/>
    <col min="6" max="6" width="63.85546875" style="1" bestFit="1" customWidth="1"/>
    <col min="7" max="7" width="24.7109375" style="1" bestFit="1" customWidth="1"/>
    <col min="8" max="8" width="55.140625" style="1" bestFit="1" customWidth="1"/>
    <col min="9" max="9" width="13.7109375" style="1" bestFit="1" customWidth="1"/>
    <col min="10" max="10" width="31.5703125" style="1" bestFit="1" customWidth="1"/>
    <col min="11" max="11" width="19.7109375" style="1" bestFit="1" customWidth="1"/>
    <col min="12" max="12" width="31.5703125" style="1" bestFit="1" customWidth="1"/>
    <col min="13" max="13" width="29.5703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04" t="s">
        <v>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x14ac:dyDescent="0.25">
      <c r="A2" s="6" t="s">
        <v>2</v>
      </c>
      <c r="B2" s="114" t="str">
        <f>'Listado Objetos de Dominio'!A5</f>
        <v>Categoria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4"/>
    </row>
    <row r="3" spans="1:14" ht="15.75" customHeight="1" x14ac:dyDescent="0.25">
      <c r="A3" s="7" t="s">
        <v>3</v>
      </c>
      <c r="B3" s="116" t="str">
        <f>'Listado Objetos de Dominio'!B5</f>
        <v>Objeto de dominio que representa un grupo de productos con caracteristicas similares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7"/>
      <c r="N3" s="5"/>
    </row>
    <row r="4" spans="1:14" ht="15.75" customHeight="1" x14ac:dyDescent="0.25">
      <c r="A4" s="9" t="s">
        <v>5</v>
      </c>
      <c r="B4" s="106" t="s">
        <v>12</v>
      </c>
      <c r="C4" s="106"/>
      <c r="D4" s="14" t="s">
        <v>22</v>
      </c>
      <c r="E4" s="118" t="s">
        <v>19</v>
      </c>
      <c r="F4" s="118"/>
      <c r="G4" s="109" t="s">
        <v>13</v>
      </c>
      <c r="H4" s="109"/>
      <c r="I4" s="10" t="s">
        <v>14</v>
      </c>
      <c r="J4" s="11" t="s">
        <v>11</v>
      </c>
      <c r="K4" s="13" t="s">
        <v>16</v>
      </c>
      <c r="L4" s="112" t="s">
        <v>17</v>
      </c>
      <c r="M4" s="113" t="s">
        <v>18</v>
      </c>
      <c r="N4" s="5"/>
    </row>
    <row r="5" spans="1:14" x14ac:dyDescent="0.25">
      <c r="A5" s="105" t="s">
        <v>5</v>
      </c>
      <c r="B5" s="106" t="s">
        <v>6</v>
      </c>
      <c r="C5" s="106" t="s">
        <v>0</v>
      </c>
      <c r="D5" s="119" t="s">
        <v>23</v>
      </c>
      <c r="E5" s="118" t="s">
        <v>20</v>
      </c>
      <c r="F5" s="118"/>
      <c r="G5" s="107" t="s">
        <v>7</v>
      </c>
      <c r="H5" s="107"/>
      <c r="I5" s="110" t="s">
        <v>15</v>
      </c>
      <c r="J5" s="111" t="s">
        <v>8</v>
      </c>
      <c r="K5" s="108" t="s">
        <v>10</v>
      </c>
      <c r="L5" s="112"/>
      <c r="M5" s="113"/>
    </row>
    <row r="6" spans="1:14" x14ac:dyDescent="0.25">
      <c r="A6" s="105"/>
      <c r="B6" s="106"/>
      <c r="C6" s="106"/>
      <c r="D6" s="120"/>
      <c r="E6" s="12" t="s">
        <v>21</v>
      </c>
      <c r="F6" s="12" t="s">
        <v>0</v>
      </c>
      <c r="G6" s="8" t="s">
        <v>9</v>
      </c>
      <c r="H6" s="8" t="s">
        <v>0</v>
      </c>
      <c r="I6" s="110"/>
      <c r="J6" s="111"/>
      <c r="K6" s="108"/>
      <c r="L6" s="112"/>
      <c r="M6" s="113"/>
    </row>
    <row r="7" spans="1:14" ht="30" customHeight="1" x14ac:dyDescent="0.25">
      <c r="A7" s="92" t="s">
        <v>35</v>
      </c>
      <c r="B7" s="70" t="s">
        <v>58</v>
      </c>
      <c r="C7" s="101" t="s">
        <v>65</v>
      </c>
      <c r="D7" s="70" t="s">
        <v>59</v>
      </c>
      <c r="E7" s="16" t="s">
        <v>118</v>
      </c>
      <c r="F7" s="16" t="s">
        <v>129</v>
      </c>
      <c r="G7" s="16" t="s">
        <v>60</v>
      </c>
      <c r="H7" s="21" t="s">
        <v>61</v>
      </c>
      <c r="I7" s="70"/>
      <c r="J7" s="70" t="s">
        <v>64</v>
      </c>
      <c r="K7" s="70"/>
      <c r="L7" s="16" t="str">
        <f>J11</f>
        <v>Categoria de producto consultado</v>
      </c>
      <c r="M7" s="3" t="str">
        <f>B11</f>
        <v>Consultar categoria de producto</v>
      </c>
    </row>
    <row r="8" spans="1:14" ht="15" customHeight="1" x14ac:dyDescent="0.25">
      <c r="A8" s="93"/>
      <c r="B8" s="71"/>
      <c r="C8" s="102"/>
      <c r="D8" s="71"/>
      <c r="E8" s="16" t="s">
        <v>4</v>
      </c>
      <c r="F8" s="16" t="s">
        <v>123</v>
      </c>
      <c r="G8" s="70" t="s">
        <v>62</v>
      </c>
      <c r="H8" s="101" t="s">
        <v>63</v>
      </c>
      <c r="I8" s="71"/>
      <c r="J8" s="71"/>
      <c r="K8" s="71"/>
      <c r="L8" s="59" t="str">
        <f>J18</f>
        <v>Categoria de producto eliminado</v>
      </c>
      <c r="M8" s="3" t="str">
        <f>B14</f>
        <v>Modificar categoria de producto</v>
      </c>
    </row>
    <row r="9" spans="1:14" x14ac:dyDescent="0.25">
      <c r="A9" s="93"/>
      <c r="B9" s="71"/>
      <c r="C9" s="102"/>
      <c r="D9" s="71"/>
      <c r="E9" s="16" t="s">
        <v>120</v>
      </c>
      <c r="F9" s="16" t="s">
        <v>130</v>
      </c>
      <c r="G9" s="71"/>
      <c r="H9" s="102"/>
      <c r="I9" s="71"/>
      <c r="J9" s="71"/>
      <c r="K9" s="71"/>
      <c r="L9" s="60"/>
      <c r="M9" s="62" t="str">
        <f>B18</f>
        <v>Eliminar categoria de producto</v>
      </c>
    </row>
    <row r="10" spans="1:14" x14ac:dyDescent="0.25">
      <c r="A10" s="94"/>
      <c r="B10" s="72"/>
      <c r="C10" s="103"/>
      <c r="D10" s="72"/>
      <c r="E10" s="51" t="s">
        <v>121</v>
      </c>
      <c r="F10" s="51" t="s">
        <v>131</v>
      </c>
      <c r="G10" s="72"/>
      <c r="H10" s="103"/>
      <c r="I10" s="72"/>
      <c r="J10" s="72"/>
      <c r="K10" s="72"/>
      <c r="L10" s="61"/>
      <c r="M10" s="64"/>
    </row>
    <row r="11" spans="1:14" x14ac:dyDescent="0.25">
      <c r="A11" s="33" t="s">
        <v>35</v>
      </c>
      <c r="B11" s="89" t="s">
        <v>66</v>
      </c>
      <c r="C11" s="95" t="s">
        <v>67</v>
      </c>
      <c r="D11" s="89" t="s">
        <v>59</v>
      </c>
      <c r="E11" s="23" t="s">
        <v>4</v>
      </c>
      <c r="F11" s="26" t="s">
        <v>123</v>
      </c>
      <c r="G11" s="89" t="s">
        <v>68</v>
      </c>
      <c r="H11" s="95" t="s">
        <v>70</v>
      </c>
      <c r="I11" s="89"/>
      <c r="J11" s="89" t="s">
        <v>69</v>
      </c>
      <c r="K11" s="89"/>
      <c r="L11" s="23" t="str">
        <f>J7</f>
        <v>Categoria de producto creado</v>
      </c>
      <c r="M11" s="24" t="str">
        <f>B7</f>
        <v>Crear categoria de producto</v>
      </c>
    </row>
    <row r="12" spans="1:14" x14ac:dyDescent="0.25">
      <c r="A12" s="138" t="s">
        <v>47</v>
      </c>
      <c r="B12" s="90"/>
      <c r="C12" s="96"/>
      <c r="D12" s="90"/>
      <c r="E12" s="65" t="s">
        <v>121</v>
      </c>
      <c r="F12" s="65" t="s">
        <v>131</v>
      </c>
      <c r="G12" s="90"/>
      <c r="H12" s="96"/>
      <c r="I12" s="90"/>
      <c r="J12" s="90"/>
      <c r="K12" s="90"/>
      <c r="L12" s="26" t="str">
        <f>J14</f>
        <v>Categoria de producto modificado</v>
      </c>
      <c r="M12" s="27" t="str">
        <f>B14</f>
        <v>Modificar categoria de producto</v>
      </c>
    </row>
    <row r="13" spans="1:14" x14ac:dyDescent="0.25">
      <c r="A13" s="139"/>
      <c r="B13" s="91"/>
      <c r="C13" s="97"/>
      <c r="D13" s="91"/>
      <c r="E13" s="66"/>
      <c r="F13" s="66"/>
      <c r="G13" s="91"/>
      <c r="H13" s="97"/>
      <c r="I13" s="91"/>
      <c r="J13" s="91"/>
      <c r="K13" s="91"/>
      <c r="L13" s="26" t="str">
        <f>J18</f>
        <v>Categoria de producto eliminado</v>
      </c>
      <c r="M13" s="23" t="str">
        <f>B18</f>
        <v>Eliminar categoria de producto</v>
      </c>
    </row>
    <row r="14" spans="1:14" ht="30" x14ac:dyDescent="0.25">
      <c r="A14" s="128" t="s">
        <v>35</v>
      </c>
      <c r="B14" s="128" t="s">
        <v>71</v>
      </c>
      <c r="C14" s="133" t="s">
        <v>72</v>
      </c>
      <c r="D14" s="128" t="s">
        <v>59</v>
      </c>
      <c r="E14" s="34" t="s">
        <v>118</v>
      </c>
      <c r="F14" s="34" t="s">
        <v>129</v>
      </c>
      <c r="G14" s="34" t="s">
        <v>60</v>
      </c>
      <c r="H14" s="35" t="s">
        <v>61</v>
      </c>
      <c r="I14" s="128"/>
      <c r="J14" s="128" t="s">
        <v>75</v>
      </c>
      <c r="K14" s="128"/>
      <c r="L14" s="34" t="str">
        <f>J7</f>
        <v>Categoria de producto creado</v>
      </c>
      <c r="M14" s="34" t="str">
        <f>B7</f>
        <v>Crear categoria de producto</v>
      </c>
    </row>
    <row r="15" spans="1:14" ht="30" x14ac:dyDescent="0.25">
      <c r="A15" s="129"/>
      <c r="B15" s="129"/>
      <c r="C15" s="134"/>
      <c r="D15" s="129"/>
      <c r="E15" s="34" t="s">
        <v>4</v>
      </c>
      <c r="F15" s="34" t="s">
        <v>123</v>
      </c>
      <c r="G15" s="34" t="s">
        <v>62</v>
      </c>
      <c r="H15" s="35" t="s">
        <v>63</v>
      </c>
      <c r="I15" s="129"/>
      <c r="J15" s="129"/>
      <c r="K15" s="129"/>
      <c r="L15" s="125" t="str">
        <f>J11</f>
        <v>Categoria de producto consultado</v>
      </c>
      <c r="M15" s="34" t="str">
        <f>B11</f>
        <v>Consultar categoria de producto</v>
      </c>
    </row>
    <row r="16" spans="1:14" ht="30" customHeight="1" x14ac:dyDescent="0.25">
      <c r="A16" s="129"/>
      <c r="B16" s="129"/>
      <c r="C16" s="134"/>
      <c r="D16" s="129"/>
      <c r="E16" s="34" t="s">
        <v>120</v>
      </c>
      <c r="F16" s="34" t="s">
        <v>130</v>
      </c>
      <c r="G16" s="128" t="s">
        <v>73</v>
      </c>
      <c r="H16" s="131" t="s">
        <v>74</v>
      </c>
      <c r="I16" s="129"/>
      <c r="J16" s="129"/>
      <c r="K16" s="129"/>
      <c r="L16" s="127"/>
      <c r="M16" s="125" t="str">
        <f>B18</f>
        <v>Eliminar categoria de producto</v>
      </c>
    </row>
    <row r="17" spans="1:13" x14ac:dyDescent="0.25">
      <c r="A17" s="130"/>
      <c r="B17" s="130"/>
      <c r="C17" s="135"/>
      <c r="D17" s="130"/>
      <c r="E17" s="52" t="s">
        <v>121</v>
      </c>
      <c r="F17" s="52" t="s">
        <v>131</v>
      </c>
      <c r="G17" s="130"/>
      <c r="H17" s="132"/>
      <c r="I17" s="130"/>
      <c r="J17" s="130"/>
      <c r="K17" s="130"/>
      <c r="L17" s="126"/>
      <c r="M17" s="126"/>
    </row>
    <row r="18" spans="1:13" ht="30" x14ac:dyDescent="0.25">
      <c r="A18" s="140" t="s">
        <v>35</v>
      </c>
      <c r="B18" s="140" t="s">
        <v>76</v>
      </c>
      <c r="C18" s="142" t="s">
        <v>77</v>
      </c>
      <c r="D18" s="140" t="s">
        <v>59</v>
      </c>
      <c r="E18" s="36" t="s">
        <v>118</v>
      </c>
      <c r="F18" s="36" t="s">
        <v>129</v>
      </c>
      <c r="G18" s="36" t="s">
        <v>62</v>
      </c>
      <c r="H18" s="37" t="s">
        <v>63</v>
      </c>
      <c r="I18" s="140"/>
      <c r="J18" s="140" t="s">
        <v>80</v>
      </c>
      <c r="K18" s="140"/>
      <c r="L18" s="36" t="str">
        <f>J7</f>
        <v>Categoria de producto creado</v>
      </c>
      <c r="M18" s="36" t="str">
        <f>B7</f>
        <v>Crear categoria de producto</v>
      </c>
    </row>
    <row r="19" spans="1:13" x14ac:dyDescent="0.25">
      <c r="A19" s="140"/>
      <c r="B19" s="140"/>
      <c r="C19" s="142"/>
      <c r="D19" s="140"/>
      <c r="E19" s="36" t="s">
        <v>4</v>
      </c>
      <c r="F19" s="36" t="s">
        <v>123</v>
      </c>
      <c r="G19" s="140" t="s">
        <v>78</v>
      </c>
      <c r="H19" s="141" t="s">
        <v>79</v>
      </c>
      <c r="I19" s="140"/>
      <c r="J19" s="140"/>
      <c r="K19" s="140"/>
      <c r="L19" s="36" t="str">
        <f>J11</f>
        <v>Categoria de producto consultado</v>
      </c>
      <c r="M19" s="136" t="str">
        <f>B11</f>
        <v>Consultar categoria de producto</v>
      </c>
    </row>
    <row r="20" spans="1:13" x14ac:dyDescent="0.25">
      <c r="A20" s="140"/>
      <c r="B20" s="140"/>
      <c r="C20" s="142"/>
      <c r="D20" s="140"/>
      <c r="E20" s="36" t="s">
        <v>121</v>
      </c>
      <c r="F20" s="36" t="s">
        <v>131</v>
      </c>
      <c r="G20" s="140"/>
      <c r="H20" s="141"/>
      <c r="I20" s="140"/>
      <c r="J20" s="140"/>
      <c r="K20" s="140"/>
      <c r="L20" s="36" t="str">
        <f>J14</f>
        <v>Categoria de producto modificado</v>
      </c>
      <c r="M20" s="137"/>
    </row>
  </sheetData>
  <mergeCells count="60">
    <mergeCell ref="M19:M20"/>
    <mergeCell ref="A12:A13"/>
    <mergeCell ref="K18:K20"/>
    <mergeCell ref="J18:J20"/>
    <mergeCell ref="I18:I20"/>
    <mergeCell ref="H19:H20"/>
    <mergeCell ref="G19:G20"/>
    <mergeCell ref="D18:D20"/>
    <mergeCell ref="C18:C20"/>
    <mergeCell ref="B18:B20"/>
    <mergeCell ref="A18:A20"/>
    <mergeCell ref="K11:K13"/>
    <mergeCell ref="J11:J13"/>
    <mergeCell ref="J5:J6"/>
    <mergeCell ref="D5:D6"/>
    <mergeCell ref="A5:A6"/>
    <mergeCell ref="B5:B6"/>
    <mergeCell ref="C5:C6"/>
    <mergeCell ref="D7:D10"/>
    <mergeCell ref="I7:I10"/>
    <mergeCell ref="H8:H10"/>
    <mergeCell ref="G8:G10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B14:B17"/>
    <mergeCell ref="A14:A17"/>
    <mergeCell ref="A7:A10"/>
    <mergeCell ref="B7:B10"/>
    <mergeCell ref="C7:C10"/>
    <mergeCell ref="C11:C13"/>
    <mergeCell ref="B11:B13"/>
    <mergeCell ref="H16:H17"/>
    <mergeCell ref="G16:G17"/>
    <mergeCell ref="F12:F13"/>
    <mergeCell ref="D14:D17"/>
    <mergeCell ref="C14:C17"/>
    <mergeCell ref="H11:H13"/>
    <mergeCell ref="E12:E13"/>
    <mergeCell ref="G11:G13"/>
    <mergeCell ref="D11:D13"/>
    <mergeCell ref="M16:M17"/>
    <mergeCell ref="L15:L17"/>
    <mergeCell ref="L8:L10"/>
    <mergeCell ref="M9:M10"/>
    <mergeCell ref="I14:I17"/>
    <mergeCell ref="J14:J17"/>
    <mergeCell ref="K14:K17"/>
    <mergeCell ref="I11:I13"/>
    <mergeCell ref="J7:J10"/>
    <mergeCell ref="K7:K10"/>
  </mergeCells>
  <phoneticPr fontId="13" type="noConversion"/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75EE-98F7-417C-B34B-2D32C7984BB8}">
  <dimension ref="A1:N16"/>
  <sheetViews>
    <sheetView zoomScaleNormal="100" workbookViewId="0">
      <selection activeCell="C20" sqref="C20"/>
    </sheetView>
  </sheetViews>
  <sheetFormatPr baseColWidth="10" defaultColWidth="11.42578125" defaultRowHeight="15" x14ac:dyDescent="0.25"/>
  <cols>
    <col min="1" max="1" width="16.5703125" style="1" bestFit="1" customWidth="1"/>
    <col min="2" max="2" width="15.140625" style="1" bestFit="1" customWidth="1"/>
    <col min="3" max="3" width="70.140625" style="1" bestFit="1" customWidth="1"/>
    <col min="4" max="4" width="20.5703125" style="1" bestFit="1" customWidth="1"/>
    <col min="5" max="5" width="18" style="1" bestFit="1" customWidth="1"/>
    <col min="6" max="6" width="64.85546875" style="1" bestFit="1" customWidth="1"/>
    <col min="7" max="7" width="13.5703125" style="1" bestFit="1" customWidth="1"/>
    <col min="8" max="8" width="105.85546875" style="1" bestFit="1" customWidth="1"/>
    <col min="9" max="9" width="13.7109375" style="1" bestFit="1" customWidth="1"/>
    <col min="10" max="10" width="16.7109375" style="1" bestFit="1" customWidth="1"/>
    <col min="11" max="11" width="19.7109375" style="1" bestFit="1" customWidth="1"/>
    <col min="12" max="12" width="16.7109375" style="1" bestFit="1" customWidth="1"/>
    <col min="13" max="13" width="21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04" t="s">
        <v>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x14ac:dyDescent="0.25">
      <c r="A2" s="6" t="s">
        <v>2</v>
      </c>
      <c r="B2" s="114" t="str">
        <f>'Listado Objetos de Dominio'!A7</f>
        <v>Marca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4"/>
    </row>
    <row r="3" spans="1:14" ht="15.75" customHeight="1" x14ac:dyDescent="0.25">
      <c r="A3" s="7" t="s">
        <v>3</v>
      </c>
      <c r="B3" s="116" t="str">
        <f>'Listado Objetos de Dominio'!B7</f>
        <v xml:space="preserve">Objeto de dominio el cual describe la relacion entre un producto y la marca que lo fabrica 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7"/>
      <c r="N3" s="5"/>
    </row>
    <row r="4" spans="1:14" ht="25.5" x14ac:dyDescent="0.25">
      <c r="A4" s="9" t="s">
        <v>5</v>
      </c>
      <c r="B4" s="106" t="s">
        <v>12</v>
      </c>
      <c r="C4" s="106"/>
      <c r="D4" s="14" t="s">
        <v>22</v>
      </c>
      <c r="E4" s="118" t="s">
        <v>19</v>
      </c>
      <c r="F4" s="118"/>
      <c r="G4" s="109" t="s">
        <v>13</v>
      </c>
      <c r="H4" s="109"/>
      <c r="I4" s="10" t="s">
        <v>14</v>
      </c>
      <c r="J4" s="11" t="s">
        <v>11</v>
      </c>
      <c r="K4" s="13" t="s">
        <v>16</v>
      </c>
      <c r="L4" s="112" t="s">
        <v>17</v>
      </c>
      <c r="M4" s="113" t="s">
        <v>18</v>
      </c>
      <c r="N4" s="5"/>
    </row>
    <row r="5" spans="1:14" x14ac:dyDescent="0.25">
      <c r="A5" s="105" t="s">
        <v>5</v>
      </c>
      <c r="B5" s="106" t="s">
        <v>6</v>
      </c>
      <c r="C5" s="106" t="s">
        <v>0</v>
      </c>
      <c r="D5" s="119" t="s">
        <v>23</v>
      </c>
      <c r="E5" s="118" t="s">
        <v>20</v>
      </c>
      <c r="F5" s="118"/>
      <c r="G5" s="107" t="s">
        <v>7</v>
      </c>
      <c r="H5" s="107"/>
      <c r="I5" s="110" t="s">
        <v>15</v>
      </c>
      <c r="J5" s="111" t="s">
        <v>8</v>
      </c>
      <c r="K5" s="108" t="s">
        <v>10</v>
      </c>
      <c r="L5" s="112"/>
      <c r="M5" s="113"/>
    </row>
    <row r="6" spans="1:14" x14ac:dyDescent="0.25">
      <c r="A6" s="105"/>
      <c r="B6" s="106"/>
      <c r="C6" s="106"/>
      <c r="D6" s="120"/>
      <c r="E6" s="12" t="s">
        <v>21</v>
      </c>
      <c r="F6" s="12" t="s">
        <v>0</v>
      </c>
      <c r="G6" s="8" t="s">
        <v>9</v>
      </c>
      <c r="H6" s="8" t="s">
        <v>0</v>
      </c>
      <c r="I6" s="110"/>
      <c r="J6" s="111"/>
      <c r="K6" s="108"/>
      <c r="L6" s="112"/>
      <c r="M6" s="113"/>
    </row>
    <row r="7" spans="1:14" x14ac:dyDescent="0.25">
      <c r="A7" s="92" t="s">
        <v>35</v>
      </c>
      <c r="B7" s="70" t="s">
        <v>81</v>
      </c>
      <c r="C7" s="101" t="s">
        <v>82</v>
      </c>
      <c r="D7" s="70" t="s">
        <v>32</v>
      </c>
      <c r="E7" s="16" t="s">
        <v>118</v>
      </c>
      <c r="F7" s="16" t="s">
        <v>132</v>
      </c>
      <c r="G7" s="32" t="s">
        <v>83</v>
      </c>
      <c r="H7" s="21" t="s">
        <v>84</v>
      </c>
      <c r="I7" s="70"/>
      <c r="J7" s="70" t="s">
        <v>85</v>
      </c>
      <c r="K7" s="70"/>
      <c r="L7" s="59" t="str">
        <f>J10</f>
        <v>Marca consultada</v>
      </c>
      <c r="M7" s="3" t="str">
        <f>B10</f>
        <v>Consultar marca</v>
      </c>
    </row>
    <row r="8" spans="1:14" x14ac:dyDescent="0.25">
      <c r="A8" s="93"/>
      <c r="B8" s="71"/>
      <c r="C8" s="102"/>
      <c r="D8" s="71"/>
      <c r="E8" s="16" t="s">
        <v>4</v>
      </c>
      <c r="F8" s="16" t="s">
        <v>133</v>
      </c>
      <c r="G8" s="70" t="s">
        <v>86</v>
      </c>
      <c r="H8" s="101" t="s">
        <v>42</v>
      </c>
      <c r="I8" s="71"/>
      <c r="J8" s="71"/>
      <c r="K8" s="71"/>
      <c r="L8" s="60"/>
      <c r="M8" s="62" t="str">
        <f>B13</f>
        <v>Modificar marca</v>
      </c>
    </row>
    <row r="9" spans="1:14" x14ac:dyDescent="0.25">
      <c r="A9" s="94"/>
      <c r="B9" s="72"/>
      <c r="C9" s="103"/>
      <c r="D9" s="72"/>
      <c r="E9" s="16" t="s">
        <v>121</v>
      </c>
      <c r="F9" s="16" t="s">
        <v>134</v>
      </c>
      <c r="G9" s="72"/>
      <c r="H9" s="103"/>
      <c r="I9" s="72"/>
      <c r="J9" s="72"/>
      <c r="K9" s="72"/>
      <c r="L9" s="61"/>
      <c r="M9" s="64"/>
    </row>
    <row r="10" spans="1:14" x14ac:dyDescent="0.25">
      <c r="A10" s="22" t="s">
        <v>35</v>
      </c>
      <c r="B10" s="89" t="s">
        <v>135</v>
      </c>
      <c r="C10" s="95" t="s">
        <v>87</v>
      </c>
      <c r="D10" s="89" t="s">
        <v>32</v>
      </c>
      <c r="E10" s="23" t="s">
        <v>118</v>
      </c>
      <c r="F10" s="23" t="s">
        <v>132</v>
      </c>
      <c r="G10" s="89" t="s">
        <v>88</v>
      </c>
      <c r="H10" s="95" t="s">
        <v>45</v>
      </c>
      <c r="I10" s="89"/>
      <c r="J10" s="89" t="s">
        <v>89</v>
      </c>
      <c r="K10" s="89"/>
      <c r="L10" s="23" t="str">
        <f>J7</f>
        <v>Marca creada</v>
      </c>
      <c r="M10" s="24" t="str">
        <f>B7</f>
        <v>Crear marca</v>
      </c>
    </row>
    <row r="11" spans="1:14" x14ac:dyDescent="0.25">
      <c r="A11" s="76" t="s">
        <v>47</v>
      </c>
      <c r="B11" s="90"/>
      <c r="C11" s="96"/>
      <c r="D11" s="90"/>
      <c r="E11" s="23" t="s">
        <v>4</v>
      </c>
      <c r="F11" s="23" t="s">
        <v>133</v>
      </c>
      <c r="G11" s="90"/>
      <c r="H11" s="96"/>
      <c r="I11" s="90"/>
      <c r="J11" s="90"/>
      <c r="K11" s="90"/>
      <c r="L11" s="65" t="str">
        <f>J13</f>
        <v>Marca modificada</v>
      </c>
      <c r="M11" s="143" t="str">
        <f>B13</f>
        <v>Modificar marca</v>
      </c>
    </row>
    <row r="12" spans="1:14" x14ac:dyDescent="0.25">
      <c r="A12" s="78"/>
      <c r="B12" s="91"/>
      <c r="C12" s="97"/>
      <c r="D12" s="91"/>
      <c r="E12" s="23" t="s">
        <v>121</v>
      </c>
      <c r="F12" s="23" t="s">
        <v>134</v>
      </c>
      <c r="G12" s="91"/>
      <c r="H12" s="97"/>
      <c r="I12" s="91"/>
      <c r="J12" s="91"/>
      <c r="K12" s="25"/>
      <c r="L12" s="66"/>
      <c r="M12" s="143"/>
    </row>
    <row r="13" spans="1:14" x14ac:dyDescent="0.25">
      <c r="A13" s="73" t="s">
        <v>35</v>
      </c>
      <c r="B13" s="73" t="s">
        <v>90</v>
      </c>
      <c r="C13" s="98" t="s">
        <v>91</v>
      </c>
      <c r="D13" s="73" t="s">
        <v>32</v>
      </c>
      <c r="E13" s="28" t="s">
        <v>118</v>
      </c>
      <c r="F13" s="28" t="s">
        <v>132</v>
      </c>
      <c r="G13" s="28" t="s">
        <v>83</v>
      </c>
      <c r="H13" s="29" t="s">
        <v>93</v>
      </c>
      <c r="I13" s="73"/>
      <c r="J13" s="73" t="s">
        <v>97</v>
      </c>
      <c r="K13" s="73"/>
      <c r="L13" s="28" t="str">
        <f>J7</f>
        <v>Marca creada</v>
      </c>
      <c r="M13" s="28" t="str">
        <f>B10</f>
        <v>Consultar marca</v>
      </c>
    </row>
    <row r="14" spans="1:14" x14ac:dyDescent="0.25">
      <c r="A14" s="74"/>
      <c r="B14" s="74"/>
      <c r="C14" s="99"/>
      <c r="D14" s="74"/>
      <c r="E14" s="28" t="s">
        <v>4</v>
      </c>
      <c r="F14" s="28" t="s">
        <v>133</v>
      </c>
      <c r="G14" s="28" t="s">
        <v>86</v>
      </c>
      <c r="H14" s="29" t="s">
        <v>42</v>
      </c>
      <c r="I14" s="74"/>
      <c r="J14" s="74"/>
      <c r="K14" s="74"/>
      <c r="L14" s="67" t="str">
        <f>J10</f>
        <v>Marca consultada</v>
      </c>
      <c r="M14" s="67" t="str">
        <f>B7</f>
        <v>Crear marca</v>
      </c>
    </row>
    <row r="15" spans="1:14" x14ac:dyDescent="0.25">
      <c r="A15" s="74"/>
      <c r="B15" s="74"/>
      <c r="C15" s="99"/>
      <c r="D15" s="74"/>
      <c r="E15" s="67" t="s">
        <v>121</v>
      </c>
      <c r="F15" s="67" t="s">
        <v>134</v>
      </c>
      <c r="G15" s="28" t="s">
        <v>92</v>
      </c>
      <c r="H15" s="29" t="s">
        <v>94</v>
      </c>
      <c r="I15" s="74"/>
      <c r="J15" s="74"/>
      <c r="K15" s="74"/>
      <c r="L15" s="68"/>
      <c r="M15" s="68"/>
    </row>
    <row r="16" spans="1:14" ht="30" x14ac:dyDescent="0.25">
      <c r="A16" s="75"/>
      <c r="B16" s="75"/>
      <c r="C16" s="100"/>
      <c r="D16" s="75"/>
      <c r="E16" s="69"/>
      <c r="F16" s="69"/>
      <c r="G16" s="28" t="s">
        <v>95</v>
      </c>
      <c r="H16" s="29" t="s">
        <v>96</v>
      </c>
      <c r="I16" s="75"/>
      <c r="J16" s="75"/>
      <c r="K16" s="75"/>
      <c r="L16" s="69"/>
      <c r="M16" s="69"/>
    </row>
  </sheetData>
  <mergeCells count="50">
    <mergeCell ref="J7:J9"/>
    <mergeCell ref="K7:K9"/>
    <mergeCell ref="A13:A16"/>
    <mergeCell ref="B13:B16"/>
    <mergeCell ref="C13:C16"/>
    <mergeCell ref="D13:D16"/>
    <mergeCell ref="I13:I16"/>
    <mergeCell ref="K13:K16"/>
    <mergeCell ref="J13:J16"/>
    <mergeCell ref="I10:I12"/>
    <mergeCell ref="J10:J12"/>
    <mergeCell ref="K10:K11"/>
    <mergeCell ref="L7:L9"/>
    <mergeCell ref="M8:M9"/>
    <mergeCell ref="L11:L12"/>
    <mergeCell ref="M11:M12"/>
    <mergeCell ref="L14:L16"/>
    <mergeCell ref="M14:M16"/>
    <mergeCell ref="G5:H5"/>
    <mergeCell ref="I5:I6"/>
    <mergeCell ref="A11:A12"/>
    <mergeCell ref="G8:G9"/>
    <mergeCell ref="H8:H9"/>
    <mergeCell ref="B10:B12"/>
    <mergeCell ref="C10:C12"/>
    <mergeCell ref="D10:D12"/>
    <mergeCell ref="G10:G12"/>
    <mergeCell ref="H10:H12"/>
    <mergeCell ref="I7:I9"/>
    <mergeCell ref="C7:C9"/>
    <mergeCell ref="D7:D9"/>
    <mergeCell ref="C5:C6"/>
    <mergeCell ref="D5:D6"/>
    <mergeCell ref="E5:F5"/>
    <mergeCell ref="E15:E16"/>
    <mergeCell ref="F15:F1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A7:A9"/>
    <mergeCell ref="B7:B9"/>
  </mergeCells>
  <phoneticPr fontId="13" type="noConversion"/>
  <hyperlinks>
    <hyperlink ref="A1" location="'Objetos de Dominio'!A1" display="Volver al inicio" xr:uid="{97218462-DE01-4286-9A5F-19D50C662F9B}"/>
    <hyperlink ref="A1:N1" location="'Listado Objetos de Dominio'!A1" display="&lt;-Volver al inicio" xr:uid="{72EB76E9-D427-49EA-97F0-C3CE2FCA282C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A65C-F47E-4C49-B876-55D08566A74B}">
  <dimension ref="A1:N15"/>
  <sheetViews>
    <sheetView zoomScaleNormal="100" workbookViewId="0">
      <selection activeCell="B4" sqref="B4:C4"/>
    </sheetView>
  </sheetViews>
  <sheetFormatPr baseColWidth="10" defaultColWidth="11.42578125" defaultRowHeight="15" x14ac:dyDescent="0.25"/>
  <cols>
    <col min="1" max="1" width="22" style="1" bestFit="1" customWidth="1"/>
    <col min="2" max="2" width="16.42578125" style="1" bestFit="1" customWidth="1"/>
    <col min="3" max="3" width="79.5703125" style="1" bestFit="1" customWidth="1"/>
    <col min="4" max="4" width="26" style="1" bestFit="1" customWidth="1"/>
    <col min="5" max="5" width="10.28515625" style="1" bestFit="1" customWidth="1"/>
    <col min="6" max="6" width="9.85546875" style="1" bestFit="1" customWidth="1"/>
    <col min="7" max="7" width="13.85546875" style="1" bestFit="1" customWidth="1"/>
    <col min="8" max="8" width="105.85546875" style="1" bestFit="1" customWidth="1"/>
    <col min="9" max="9" width="13.7109375" style="1" bestFit="1" customWidth="1"/>
    <col min="10" max="10" width="17.140625" style="1" bestFit="1" customWidth="1"/>
    <col min="11" max="11" width="19.7109375" style="1" bestFit="1" customWidth="1"/>
    <col min="12" max="12" width="17.140625" style="1" bestFit="1" customWidth="1"/>
    <col min="13" max="13" width="21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04" t="s">
        <v>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x14ac:dyDescent="0.25">
      <c r="A2" s="6" t="s">
        <v>2</v>
      </c>
      <c r="B2" s="114" t="str">
        <f>'Listado Objetos de Dominio'!A6</f>
        <v>Precio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4"/>
    </row>
    <row r="3" spans="1:14" ht="15.75" customHeight="1" x14ac:dyDescent="0.25">
      <c r="A3" s="7" t="s">
        <v>3</v>
      </c>
      <c r="B3" s="116" t="str">
        <f>'Listado Objetos de Dominio'!B6</f>
        <v>Objeto de dominio que representa el valor monetario asignado a un producto de la tienda o sede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7"/>
      <c r="N3" s="5"/>
    </row>
    <row r="4" spans="1:14" ht="29.1" customHeight="1" x14ac:dyDescent="0.25">
      <c r="A4" s="9" t="s">
        <v>5</v>
      </c>
      <c r="B4" s="106" t="s">
        <v>12</v>
      </c>
      <c r="C4" s="106"/>
      <c r="D4" s="14" t="s">
        <v>22</v>
      </c>
      <c r="E4" s="118" t="s">
        <v>19</v>
      </c>
      <c r="F4" s="118"/>
      <c r="G4" s="109" t="s">
        <v>13</v>
      </c>
      <c r="H4" s="109"/>
      <c r="I4" s="10" t="s">
        <v>14</v>
      </c>
      <c r="J4" s="11" t="s">
        <v>11</v>
      </c>
      <c r="K4" s="13" t="s">
        <v>16</v>
      </c>
      <c r="L4" s="112" t="s">
        <v>17</v>
      </c>
      <c r="M4" s="113" t="s">
        <v>18</v>
      </c>
      <c r="N4" s="5"/>
    </row>
    <row r="5" spans="1:14" x14ac:dyDescent="0.25">
      <c r="A5" s="105" t="s">
        <v>5</v>
      </c>
      <c r="B5" s="106" t="s">
        <v>6</v>
      </c>
      <c r="C5" s="106" t="s">
        <v>0</v>
      </c>
      <c r="D5" s="119" t="s">
        <v>23</v>
      </c>
      <c r="E5" s="118" t="s">
        <v>20</v>
      </c>
      <c r="F5" s="118"/>
      <c r="G5" s="107" t="s">
        <v>7</v>
      </c>
      <c r="H5" s="107"/>
      <c r="I5" s="110" t="s">
        <v>15</v>
      </c>
      <c r="J5" s="111" t="s">
        <v>8</v>
      </c>
      <c r="K5" s="108" t="s">
        <v>10</v>
      </c>
      <c r="L5" s="112"/>
      <c r="M5" s="113"/>
    </row>
    <row r="6" spans="1:14" x14ac:dyDescent="0.25">
      <c r="A6" s="105"/>
      <c r="B6" s="106"/>
      <c r="C6" s="106"/>
      <c r="D6" s="120"/>
      <c r="E6" s="12" t="s">
        <v>21</v>
      </c>
      <c r="F6" s="12" t="s">
        <v>0</v>
      </c>
      <c r="G6" s="8" t="s">
        <v>9</v>
      </c>
      <c r="H6" s="8" t="s">
        <v>0</v>
      </c>
      <c r="I6" s="110"/>
      <c r="J6" s="111"/>
      <c r="K6" s="108"/>
      <c r="L6" s="112"/>
      <c r="M6" s="113"/>
    </row>
    <row r="7" spans="1:14" x14ac:dyDescent="0.25">
      <c r="A7" s="92" t="s">
        <v>35</v>
      </c>
      <c r="B7" s="70" t="s">
        <v>100</v>
      </c>
      <c r="C7" s="101" t="s">
        <v>101</v>
      </c>
      <c r="D7" s="70" t="s">
        <v>98</v>
      </c>
      <c r="E7" s="70"/>
      <c r="F7" s="70"/>
      <c r="G7" s="32" t="s">
        <v>102</v>
      </c>
      <c r="H7" s="21" t="s">
        <v>110</v>
      </c>
      <c r="I7" s="70"/>
      <c r="J7" s="70" t="s">
        <v>104</v>
      </c>
      <c r="K7" s="70"/>
      <c r="L7" s="59" t="str">
        <f>J10</f>
        <v>Precio consultado</v>
      </c>
      <c r="M7" s="3" t="str">
        <f>B10</f>
        <v>Consultar precio</v>
      </c>
    </row>
    <row r="8" spans="1:14" x14ac:dyDescent="0.25">
      <c r="A8" s="93"/>
      <c r="B8" s="71"/>
      <c r="C8" s="102"/>
      <c r="D8" s="71"/>
      <c r="E8" s="71"/>
      <c r="F8" s="71"/>
      <c r="G8" s="70" t="s">
        <v>103</v>
      </c>
      <c r="H8" s="101" t="s">
        <v>42</v>
      </c>
      <c r="I8" s="71"/>
      <c r="J8" s="71"/>
      <c r="K8" s="71"/>
      <c r="L8" s="60"/>
      <c r="M8" s="62" t="str">
        <f>B13</f>
        <v>Modificar precio</v>
      </c>
    </row>
    <row r="9" spans="1:14" x14ac:dyDescent="0.25">
      <c r="A9" s="94"/>
      <c r="B9" s="72"/>
      <c r="C9" s="103"/>
      <c r="D9" s="72"/>
      <c r="E9" s="72"/>
      <c r="F9" s="72"/>
      <c r="G9" s="72"/>
      <c r="H9" s="103"/>
      <c r="I9" s="72"/>
      <c r="J9" s="72"/>
      <c r="K9" s="72"/>
      <c r="L9" s="61"/>
      <c r="M9" s="64"/>
    </row>
    <row r="10" spans="1:14" ht="27" customHeight="1" x14ac:dyDescent="0.25">
      <c r="A10" s="22" t="s">
        <v>35</v>
      </c>
      <c r="B10" s="89" t="s">
        <v>136</v>
      </c>
      <c r="C10" s="95" t="s">
        <v>105</v>
      </c>
      <c r="D10" s="89" t="s">
        <v>98</v>
      </c>
      <c r="E10" s="89"/>
      <c r="F10" s="89"/>
      <c r="G10" s="89" t="s">
        <v>106</v>
      </c>
      <c r="H10" s="95" t="s">
        <v>45</v>
      </c>
      <c r="I10" s="89"/>
      <c r="J10" s="89" t="s">
        <v>107</v>
      </c>
      <c r="K10" s="89"/>
      <c r="L10" s="23" t="str">
        <f>J7</f>
        <v xml:space="preserve"> Precio creado</v>
      </c>
      <c r="M10" s="24" t="str">
        <f>B7</f>
        <v>Crear Precio</v>
      </c>
    </row>
    <row r="11" spans="1:14" x14ac:dyDescent="0.25">
      <c r="A11" s="76" t="s">
        <v>47</v>
      </c>
      <c r="B11" s="90"/>
      <c r="C11" s="96"/>
      <c r="D11" s="90"/>
      <c r="E11" s="90"/>
      <c r="F11" s="90"/>
      <c r="G11" s="90"/>
      <c r="H11" s="96"/>
      <c r="I11" s="90"/>
      <c r="J11" s="90"/>
      <c r="K11" s="90"/>
      <c r="L11" s="65" t="str">
        <f>J13</f>
        <v>Precio modificado</v>
      </c>
      <c r="M11" s="143" t="str">
        <f>B13</f>
        <v>Modificar precio</v>
      </c>
    </row>
    <row r="12" spans="1:14" x14ac:dyDescent="0.25">
      <c r="A12" s="78"/>
      <c r="B12" s="91"/>
      <c r="C12" s="97"/>
      <c r="D12" s="91"/>
      <c r="E12" s="25"/>
      <c r="F12" s="25"/>
      <c r="G12" s="91"/>
      <c r="H12" s="97"/>
      <c r="I12" s="91"/>
      <c r="J12" s="91"/>
      <c r="K12" s="25"/>
      <c r="L12" s="66"/>
      <c r="M12" s="143"/>
    </row>
    <row r="13" spans="1:14" x14ac:dyDescent="0.25">
      <c r="A13" s="73" t="s">
        <v>35</v>
      </c>
      <c r="B13" s="73" t="s">
        <v>108</v>
      </c>
      <c r="C13" s="98" t="s">
        <v>109</v>
      </c>
      <c r="D13" s="73" t="s">
        <v>98</v>
      </c>
      <c r="E13" s="73"/>
      <c r="F13" s="73"/>
      <c r="G13" s="28" t="s">
        <v>102</v>
      </c>
      <c r="H13" s="29" t="s">
        <v>110</v>
      </c>
      <c r="I13" s="73"/>
      <c r="J13" s="73" t="s">
        <v>114</v>
      </c>
      <c r="K13" s="73"/>
      <c r="L13" s="28" t="str">
        <f>J7</f>
        <v xml:space="preserve"> Precio creado</v>
      </c>
      <c r="M13" s="28" t="str">
        <f>B10</f>
        <v>Consultar precio</v>
      </c>
    </row>
    <row r="14" spans="1:14" x14ac:dyDescent="0.25">
      <c r="A14" s="74"/>
      <c r="B14" s="74"/>
      <c r="C14" s="99"/>
      <c r="D14" s="74"/>
      <c r="E14" s="74"/>
      <c r="F14" s="74"/>
      <c r="G14" s="28" t="s">
        <v>111</v>
      </c>
      <c r="H14" s="29" t="s">
        <v>42</v>
      </c>
      <c r="I14" s="74"/>
      <c r="J14" s="74"/>
      <c r="K14" s="74"/>
      <c r="L14" s="67" t="str">
        <f>J10</f>
        <v>Precio consultado</v>
      </c>
      <c r="M14" s="67" t="str">
        <f>B7</f>
        <v>Crear Precio</v>
      </c>
    </row>
    <row r="15" spans="1:14" x14ac:dyDescent="0.25">
      <c r="A15" s="75"/>
      <c r="B15" s="75"/>
      <c r="C15" s="100"/>
      <c r="D15" s="75"/>
      <c r="E15" s="75"/>
      <c r="F15" s="75"/>
      <c r="G15" s="28" t="s">
        <v>112</v>
      </c>
      <c r="H15" s="29" t="s">
        <v>113</v>
      </c>
      <c r="I15" s="75"/>
      <c r="J15" s="75"/>
      <c r="K15" s="75"/>
      <c r="L15" s="69"/>
      <c r="M15" s="69"/>
    </row>
  </sheetData>
  <mergeCells count="54">
    <mergeCell ref="L14:L15"/>
    <mergeCell ref="M14:M15"/>
    <mergeCell ref="M11:M12"/>
    <mergeCell ref="A13:A15"/>
    <mergeCell ref="B13:B15"/>
    <mergeCell ref="C13:C15"/>
    <mergeCell ref="D13:D15"/>
    <mergeCell ref="E13:E15"/>
    <mergeCell ref="F13:F15"/>
    <mergeCell ref="I13:I15"/>
    <mergeCell ref="J13:J15"/>
    <mergeCell ref="K13:K15"/>
    <mergeCell ref="H10:H12"/>
    <mergeCell ref="I10:I12"/>
    <mergeCell ref="J10:J12"/>
    <mergeCell ref="K10:K11"/>
    <mergeCell ref="A11:A12"/>
    <mergeCell ref="L11:L12"/>
    <mergeCell ref="L7:L9"/>
    <mergeCell ref="G8:G9"/>
    <mergeCell ref="H8:H9"/>
    <mergeCell ref="M8:M9"/>
    <mergeCell ref="B10:B12"/>
    <mergeCell ref="C10:C12"/>
    <mergeCell ref="D10:D12"/>
    <mergeCell ref="E10:E11"/>
    <mergeCell ref="F10:F11"/>
    <mergeCell ref="G10:G12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hyperlinks>
    <hyperlink ref="A1" location="'Objetos de Dominio'!A1" display="Volver al inicio" xr:uid="{62095EA1-467A-492E-8774-D374004E3C1F}"/>
    <hyperlink ref="A1:N1" location="'Listado Objetos de Dominio'!A1" display="&lt;-Volver al inicio" xr:uid="{3201EB88-CE13-46CE-A836-3F704AFA6DC4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Producto</vt:lpstr>
      <vt:lpstr>Categoria</vt:lpstr>
      <vt:lpstr>Marca</vt:lpstr>
      <vt:lpstr>Precio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2024-05-23T23:16:37Z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