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pablo\Desktop\Event Storming\"/>
    </mc:Choice>
  </mc:AlternateContent>
  <xr:revisionPtr revIDLastSave="0" documentId="13_ncr:1_{3B566EE4-7F63-4322-B844-2483D027D0C4}" xr6:coauthVersionLast="47" xr6:coauthVersionMax="47" xr10:uidLastSave="{00000000-0000-0000-0000-000000000000}"/>
  <bookViews>
    <workbookView xWindow="-120" yWindow="-120" windowWidth="20730" windowHeight="11160" firstSheet="1" activeTab="3" xr2:uid="{36012E7C-B3F4-482B-AC16-7CCB81B9AE88}"/>
  </bookViews>
  <sheets>
    <sheet name="Flujo de eventos en el tiempo" sheetId="61" r:id="rId1"/>
    <sheet name="Listado Objetos de Dominio" sheetId="67" r:id="rId2"/>
    <sheet name="Cliente" sheetId="76" r:id="rId3"/>
    <sheet name="Sede" sheetId="71" r:id="rId4"/>
    <sheet name="Proveedor" sheetId="73" r:id="rId5"/>
    <sheet name="Empleado" sheetId="74" r:id="rId6"/>
    <sheet name="Pago" sheetId="75" r:id="rId7"/>
  </sheets>
  <externalReferences>
    <externalReference r:id="rId8"/>
    <externalReference r:id="rId9"/>
  </externalReferences>
  <definedNames>
    <definedName name="_xlnm._FilterDatabase" localSheetId="1" hidden="1">'Listado Objetos de Dominio'!$A$3:$B$3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75" l="1"/>
  <c r="M7" i="75"/>
  <c r="L7" i="74"/>
  <c r="M7" i="73"/>
  <c r="L7" i="73"/>
  <c r="B2" i="71"/>
  <c r="B3" i="71"/>
  <c r="B3" i="75"/>
  <c r="B2" i="75"/>
  <c r="B3" i="73" l="1"/>
  <c r="B2" i="73"/>
  <c r="L18" i="71" l="1"/>
  <c r="M17" i="71"/>
  <c r="L17" i="71"/>
  <c r="M16" i="71"/>
  <c r="L16" i="71"/>
  <c r="M14" i="71"/>
  <c r="L14" i="71"/>
  <c r="M13" i="71"/>
  <c r="L13" i="71"/>
  <c r="M12" i="71"/>
  <c r="L12" i="71"/>
  <c r="M11" i="71"/>
  <c r="L11" i="71"/>
  <c r="M10" i="71"/>
  <c r="L10" i="71"/>
  <c r="M9" i="71"/>
  <c r="M8" i="71"/>
  <c r="L8" i="71"/>
  <c r="M7" i="71"/>
  <c r="L7" i="7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3EAB824B-761A-446E-8B9A-62511A69DCE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<sst xmlns="http://schemas.openxmlformats.org/spreadsheetml/2006/main" count="252" uniqueCount="111">
  <si>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</si>
  <si>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</si>
  <si>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</si>
  <si>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</si>
  <si>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</si>
  <si>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</si>
  <si>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</si>
  <si>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</si>
  <si>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</si>
  <si>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</si>
  <si>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</si>
  <si>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</si>
  <si>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</si>
  <si>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</si>
  <si>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</si>
  <si>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</si>
  <si>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</si>
  <si>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</si>
  <si>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</si>
  <si>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</si>
  <si>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</si>
  <si>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</si>
  <si>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</si>
  <si>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</si>
  <si>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</si>
  <si>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</si>
  <si>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Nombre contexto</t>
  </si>
  <si>
    <t>Descripción contexto</t>
  </si>
  <si>
    <t>Pago</t>
  </si>
  <si>
    <t>Administrador</t>
  </si>
  <si>
    <t>Vendedor</t>
  </si>
  <si>
    <t>si se envian parametros de consulta deben ser validos a nivel tipo de dato, longitud, obligatoriedad, fromato, rango</t>
  </si>
  <si>
    <t>Tienda</t>
  </si>
  <si>
    <t>Clientes</t>
  </si>
  <si>
    <t>Accion la cual es la encargada de consultar la informacion del cliente creado</t>
  </si>
  <si>
    <t>Objeto de dominio el cual representa una empresa que suministra productos a la tienda</t>
  </si>
  <si>
    <t>TiendaRopa</t>
  </si>
  <si>
    <t>Proveedor</t>
  </si>
  <si>
    <t>Consultar proveedor</t>
  </si>
  <si>
    <t>Accion la cual es encargada de consultar un proveedor que le preste su servicion al negocio</t>
  </si>
  <si>
    <t>Pol-proveedor-003</t>
  </si>
  <si>
    <t>Si se envian parametros de consulta deben ser validos a nivel tipo de dato, longitud, obligatoriedad, formato y rango</t>
  </si>
  <si>
    <t>Proveedor consultado</t>
  </si>
  <si>
    <t>Empleado</t>
  </si>
  <si>
    <t>Objeto de dominio que contiene la ifnromacion del empleado y la sede donde labora</t>
  </si>
  <si>
    <t>Pol-empleado-001</t>
  </si>
  <si>
    <t>Empleado consultado</t>
  </si>
  <si>
    <t>Consultar empleado</t>
  </si>
  <si>
    <t>Pol-empleado-002</t>
  </si>
  <si>
    <t>Si se envian parametros de consulta deben ser validos a nivel tipo de dato,longitud,obligatoriedad,formato y rango</t>
  </si>
  <si>
    <t>El empleado no puede tener multiples roles distintos dentro de la misma empresa simultaneamente</t>
  </si>
  <si>
    <t>Pol-empleado-003</t>
  </si>
  <si>
    <t>Los empleados deben tener una descripcion clara y concisa que refleje su funcion, responsabilidades y roles dentro de la empresa</t>
  </si>
  <si>
    <t xml:space="preserve">Objeto de dominio que representa el pago realizado por un cliente </t>
  </si>
  <si>
    <t>pago</t>
  </si>
  <si>
    <t>Consultar pago</t>
  </si>
  <si>
    <t>Accion la cual es la encargada de consultar el pago que se requiere</t>
  </si>
  <si>
    <t>Pol-pago-003</t>
  </si>
  <si>
    <t>pago consultado</t>
  </si>
  <si>
    <t>Sede</t>
  </si>
  <si>
    <t>Objeto dominio que representa una sucursal o local de la tienda</t>
  </si>
  <si>
    <t xml:space="preserve">Propio </t>
  </si>
  <si>
    <t>Objeto de dominio que contiene la informacion del empleado y la sede donde labora</t>
  </si>
  <si>
    <t>Empleados</t>
  </si>
  <si>
    <t>Pagos</t>
  </si>
  <si>
    <t>Proveedores</t>
  </si>
  <si>
    <t>Cliente</t>
  </si>
  <si>
    <t>Objeto de dominio el cual nos representa a la persona que compra en la tienda.</t>
  </si>
  <si>
    <t>Contexto que contiene la informacion de la tienda de ropa</t>
  </si>
  <si>
    <t>Objeto de dominio el cual nos representa a la persona que compra en la tienda</t>
  </si>
  <si>
    <t>Pol-cliente-001</t>
  </si>
  <si>
    <t>cliente consultado</t>
  </si>
  <si>
    <t>Consultar cliente</t>
  </si>
  <si>
    <t>Pol-cliente-002</t>
  </si>
  <si>
    <t>Se puede buscar al cliente por nombre completo, numero de identificacion, correo electronico</t>
  </si>
  <si>
    <t>El administrados o vendedor podra visualizar los datos del cliente, historial de pedidos, estado del pedido o cualquier informacion relevante</t>
  </si>
  <si>
    <t>Externo</t>
  </si>
  <si>
    <t>ID_cliente</t>
  </si>
  <si>
    <t>Identificador el cual hace unico a un cliente</t>
  </si>
  <si>
    <t>Correo</t>
  </si>
  <si>
    <t>Correo electronico el cual solo puede tener un cliente</t>
  </si>
  <si>
    <t>Identificador</t>
  </si>
  <si>
    <t>Combinacion Unica</t>
  </si>
  <si>
    <t>Identificador el cual hace unico a un proveedor</t>
  </si>
  <si>
    <t>Combiancion entre el nombre y la descripcion la cual solo tiene un cliente y lo hace unico</t>
  </si>
  <si>
    <t>ID_Empleado</t>
  </si>
  <si>
    <t>CombinacionUnica</t>
  </si>
  <si>
    <t>Identificador el cual hace unico a un empleado</t>
  </si>
  <si>
    <t>Correo electronica el cual solo tiene un empleado</t>
  </si>
  <si>
    <t>combinacion entre correo y id el cual solo posee un empleado</t>
  </si>
  <si>
    <t>Identificador el cual hace unico a un pago</t>
  </si>
  <si>
    <t>Combinacion entre fecha y tipo de pago que hace unico a un pago</t>
  </si>
  <si>
    <t>Crear sede</t>
  </si>
  <si>
    <t>Consultar sede</t>
  </si>
  <si>
    <t>Modificar sede</t>
  </si>
  <si>
    <t>Eliminar sede</t>
  </si>
  <si>
    <t>Sede creada</t>
  </si>
  <si>
    <t>Sede consultada</t>
  </si>
  <si>
    <t>Sede modificada</t>
  </si>
  <si>
    <t>Sede eliminada</t>
  </si>
  <si>
    <t>Accion la cual se encarga de poner en servicio una sede para vender productos para el servicio al cliente</t>
  </si>
  <si>
    <t>Accion la cual se encarga de consultar lo que contiene la sede</t>
  </si>
  <si>
    <t>Accion la cual se encarga de modificar la sedey lo que contiene</t>
  </si>
  <si>
    <t>Accion la cual se encarga de cerrar una sede al publico</t>
  </si>
  <si>
    <t>Pol-sede-001</t>
  </si>
  <si>
    <t>Pol-sede-002</t>
  </si>
  <si>
    <t xml:space="preserve">no se puede crear una nueva sede sin darle una ubicación precisa </t>
  </si>
  <si>
    <t>No se puede crear una nueva sede sin darle un nombre a la sede y se tiene que cumplir que ninguno de estos nombres se repita</t>
  </si>
  <si>
    <t>El nombre de la sede solo se podra modificar teniendo en cuenta el parametro de que no se puede repetir</t>
  </si>
  <si>
    <t>Los datos del vendedor de la sede se podran modificar teniendo en cuenta que no se puede repetir un mismo vendedor en diferentes sedes</t>
  </si>
  <si>
    <t>Debe existir la sede que se esta eliminando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</si>
</sst>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sz val="9"/>
      <color rgb="FF000000"/>
      <name val="Helvetica"/>
    </font>
    <font>
      <sz val="8"/>
      <name val="Calibri"/>
      <family val="2"/>
      <scheme val="minor"/>
    </font>
    <font>
      <sz val="9"/>
      <color theme="1"/>
      <name val="Helvetica"/>
    </font>
    <font>
      <u/>
      <sz val="10"/>
      <color theme="10"/>
      <name val="Calibri"/>
      <family val="2"/>
      <scheme val="minor"/>
    </font>
    <font>
      <sz val="10"/>
      <color rgb="FF000000"/>
      <name val="Calibri"/>
      <scheme val="minor"/>
    </font>
    <font>
      <sz val="11"/>
      <color theme="1"/>
      <name val="Calibri"/>
    </font>
    <font>
      <u/>
      <sz val="10"/>
      <color theme="10"/>
      <name val="Calibri"/>
      <scheme val="minor"/>
    </font>
    <font>
      <sz val="11"/>
      <color rgb="FF000000"/>
      <name val="Calibri"/>
      <family val="2"/>
    </font>
    <font>
      <sz val="10"/>
      <color rgb="FF000000"/>
      <name val="Calibri Light"/>
      <family val="2"/>
      <scheme val="maj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13" fillId="0" borderId="0" applyNumberFormat="0" applyFill="0" applyBorder="0" applyAlignment="0" applyProtection="0"/>
    <xf numFmtId="0" fontId="14" fillId="0" borderId="0"/>
    <xf numFmtId="0" fontId="16" fillId="0" borderId="0" applyNumberFormat="0" applyFill="0" applyBorder="0" applyAlignment="0" applyProtection="0"/>
  </cellStyleXfs>
  <cellXfs count="122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0" fillId="18" borderId="1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1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4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10" fillId="18" borderId="1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 wrapText="1"/>
    </xf>
    <xf numFmtId="0" fontId="2" fillId="0" borderId="1" xfId="1" quotePrefix="1" applyBorder="1"/>
    <xf numFmtId="0" fontId="0" fillId="21" borderId="1" xfId="0" applyFill="1" applyBorder="1" applyAlignment="1">
      <alignment vertical="center"/>
    </xf>
    <xf numFmtId="0" fontId="0" fillId="21" borderId="1" xfId="0" applyFill="1" applyBorder="1" applyAlignment="1">
      <alignment horizontal="center" vertical="center"/>
    </xf>
    <xf numFmtId="0" fontId="12" fillId="19" borderId="1" xfId="0" applyFont="1" applyFill="1" applyBorder="1" applyAlignment="1">
      <alignment vertical="center" wrapText="1"/>
    </xf>
    <xf numFmtId="0" fontId="12" fillId="19" borderId="1" xfId="0" applyFont="1" applyFill="1" applyBorder="1" applyAlignment="1">
      <alignment vertical="center"/>
    </xf>
    <xf numFmtId="0" fontId="15" fillId="0" borderId="9" xfId="5" applyFont="1" applyBorder="1" applyAlignment="1">
      <alignment vertical="top" wrapText="1"/>
    </xf>
    <xf numFmtId="0" fontId="9" fillId="0" borderId="1" xfId="5" applyFont="1" applyBorder="1"/>
    <xf numFmtId="0" fontId="8" fillId="0" borderId="18" xfId="5" applyFont="1" applyBorder="1"/>
    <xf numFmtId="0" fontId="7" fillId="0" borderId="1" xfId="5" applyFont="1" applyBorder="1" applyAlignment="1">
      <alignment vertical="top" wrapText="1"/>
    </xf>
    <xf numFmtId="0" fontId="8" fillId="0" borderId="1" xfId="5" applyFont="1" applyBorder="1"/>
    <xf numFmtId="0" fontId="17" fillId="0" borderId="1" xfId="5" applyFont="1" applyBorder="1"/>
    <xf numFmtId="0" fontId="7" fillId="0" borderId="17" xfId="5" applyFont="1" applyBorder="1" applyAlignment="1">
      <alignment vertical="top" wrapText="1"/>
    </xf>
    <xf numFmtId="0" fontId="8" fillId="0" borderId="9" xfId="5" applyFont="1" applyBorder="1"/>
    <xf numFmtId="0" fontId="7" fillId="0" borderId="19" xfId="5" applyFont="1" applyBorder="1" applyAlignment="1">
      <alignment vertical="top" wrapText="1"/>
    </xf>
    <xf numFmtId="0" fontId="16" fillId="0" borderId="1" xfId="6" quotePrefix="1" applyBorder="1"/>
    <xf numFmtId="0" fontId="18" fillId="0" borderId="1" xfId="5" applyFont="1" applyBorder="1"/>
    <xf numFmtId="0" fontId="2" fillId="0" borderId="18" xfId="1" applyBorder="1"/>
    <xf numFmtId="0" fontId="2" fillId="0" borderId="9" xfId="1" quotePrefix="1" applyBorder="1"/>
    <xf numFmtId="0" fontId="2" fillId="0" borderId="9" xfId="1" applyBorder="1"/>
    <xf numFmtId="0" fontId="4" fillId="12" borderId="7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/>
    </xf>
    <xf numFmtId="0" fontId="0" fillId="0" borderId="1" xfId="0" applyBorder="1"/>
    <xf numFmtId="0" fontId="0" fillId="19" borderId="1" xfId="0" applyFill="1" applyBorder="1" applyAlignment="1">
      <alignment vertical="center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 wrapText="1"/>
    </xf>
    <xf numFmtId="0" fontId="0" fillId="17" borderId="6" xfId="0" applyFill="1" applyBorder="1" applyAlignment="1">
      <alignment horizontal="left" vertical="center" wrapText="1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 wrapText="1"/>
    </xf>
    <xf numFmtId="0" fontId="2" fillId="0" borderId="0" xfId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11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0" fontId="0" fillId="20" borderId="7" xfId="0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18" borderId="7" xfId="0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 wrapText="1"/>
    </xf>
    <xf numFmtId="0" fontId="0" fillId="19" borderId="11" xfId="0" applyFill="1" applyBorder="1" applyAlignment="1">
      <alignment horizontal="center" vertical="center" wrapText="1"/>
    </xf>
    <xf numFmtId="0" fontId="0" fillId="19" borderId="8" xfId="0" applyFill="1" applyBorder="1" applyAlignment="1">
      <alignment horizontal="center" vertical="center" wrapText="1"/>
    </xf>
    <xf numFmtId="0" fontId="12" fillId="19" borderId="7" xfId="0" applyFont="1" applyFill="1" applyBorder="1" applyAlignment="1">
      <alignment horizontal="left" vertical="center" wrapText="1"/>
    </xf>
    <xf numFmtId="0" fontId="12" fillId="19" borderId="11" xfId="0" applyFont="1" applyFill="1" applyBorder="1" applyAlignment="1">
      <alignment horizontal="left" vertical="center" wrapText="1"/>
    </xf>
    <xf numFmtId="0" fontId="12" fillId="19" borderId="8" xfId="0" applyFont="1" applyFill="1" applyBorder="1" applyAlignment="1">
      <alignment horizontal="left" vertical="center" wrapText="1"/>
    </xf>
    <xf numFmtId="0" fontId="0" fillId="18" borderId="11" xfId="0" applyFill="1" applyBorder="1" applyAlignment="1">
      <alignment horizontal="center" vertical="center"/>
    </xf>
    <xf numFmtId="0" fontId="10" fillId="18" borderId="7" xfId="0" applyFont="1" applyFill="1" applyBorder="1" applyAlignment="1">
      <alignment horizontal="left" vertical="center" wrapText="1"/>
    </xf>
    <xf numFmtId="0" fontId="10" fillId="18" borderId="8" xfId="0" applyFont="1" applyFill="1" applyBorder="1" applyAlignment="1">
      <alignment horizontal="left" vertical="center" wrapText="1"/>
    </xf>
    <xf numFmtId="0" fontId="0" fillId="19" borderId="13" xfId="0" applyFill="1" applyBorder="1" applyAlignment="1">
      <alignment horizontal="center" vertical="center"/>
    </xf>
    <xf numFmtId="0" fontId="0" fillId="19" borderId="16" xfId="0" applyFill="1" applyBorder="1" applyAlignment="1">
      <alignment horizontal="center" vertical="center"/>
    </xf>
    <xf numFmtId="0" fontId="0" fillId="19" borderId="15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 wrapText="1"/>
    </xf>
    <xf numFmtId="0" fontId="0" fillId="18" borderId="11" xfId="0" applyFill="1" applyBorder="1" applyAlignment="1">
      <alignment horizontal="center" vertical="center" wrapText="1"/>
    </xf>
    <xf numFmtId="0" fontId="0" fillId="18" borderId="8" xfId="0" applyFill="1" applyBorder="1" applyAlignment="1">
      <alignment horizontal="center" vertical="center" wrapText="1"/>
    </xf>
    <xf numFmtId="0" fontId="0" fillId="21" borderId="7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8" xfId="0" applyFill="1" applyBorder="1" applyAlignment="1">
      <alignment horizontal="center" vertical="center"/>
    </xf>
    <xf numFmtId="0" fontId="0" fillId="21" borderId="7" xfId="0" applyFill="1" applyBorder="1" applyAlignment="1">
      <alignment horizontal="center" vertical="center" wrapText="1"/>
    </xf>
    <xf numFmtId="0" fontId="0" fillId="21" borderId="11" xfId="0" applyFill="1" applyBorder="1" applyAlignment="1">
      <alignment horizontal="center" vertical="center" wrapText="1"/>
    </xf>
    <xf numFmtId="0" fontId="0" fillId="21" borderId="8" xfId="0" applyFill="1" applyBorder="1" applyAlignment="1">
      <alignment horizontal="center" vertical="center" wrapText="1"/>
    </xf>
    <xf numFmtId="0" fontId="0" fillId="21" borderId="1" xfId="0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10" fillId="20" borderId="7" xfId="0" applyFont="1" applyFill="1" applyBorder="1" applyAlignment="1">
      <alignment horizontal="left" vertical="center" wrapText="1"/>
    </xf>
    <xf numFmtId="0" fontId="10" fillId="20" borderId="11" xfId="0" applyFont="1" applyFill="1" applyBorder="1" applyAlignment="1">
      <alignment horizontal="left" vertical="center" wrapText="1"/>
    </xf>
    <xf numFmtId="0" fontId="10" fillId="20" borderId="8" xfId="0" applyFont="1" applyFill="1" applyBorder="1" applyAlignment="1">
      <alignment horizontal="left" vertical="center" wrapText="1"/>
    </xf>
    <xf numFmtId="0" fontId="10" fillId="5" borderId="7" xfId="0" applyFont="1" applyFill="1" applyBorder="1" applyAlignment="1">
      <alignment horizontal="left" vertical="center" wrapText="1"/>
    </xf>
    <xf numFmtId="0" fontId="10" fillId="5" borderId="8" xfId="0" applyFont="1" applyFill="1" applyBorder="1" applyAlignment="1">
      <alignment horizontal="left" vertical="center" wrapText="1"/>
    </xf>
  </cellXfs>
  <cellStyles count="7">
    <cellStyle name="Hipervínculo" xfId="1" builtinId="8"/>
    <cellStyle name="Hipervínculo 2" xfId="4" xr:uid="{713C37E0-AA75-46FC-A437-D8F99AA2DE28}"/>
    <cellStyle name="Hipervínculo 3" xfId="6" xr:uid="{548C0E81-F8CA-43E7-BAC3-4E37B45CB6FA}"/>
    <cellStyle name="Hyperlink" xfId="2" xr:uid="{00000000-000B-0000-0000-000008000000}"/>
    <cellStyle name="Normal" xfId="0" builtinId="0"/>
    <cellStyle name="Normal 2" xfId="3" xr:uid="{97688495-A86B-476A-9E95-98A2B9C7A61F}"/>
    <cellStyle name="Normal 3" xfId="5" xr:uid="{01A1944D-BEAD-494E-BB4B-89BA15E93D19}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589259</xdr:colOff>
      <xdr:row>0</xdr:row>
      <xdr:rowOff>177585</xdr:rowOff>
    </xdr:from>
    <xdr:to>
      <xdr:col>6</xdr:col>
      <xdr:colOff>686123</xdr:colOff>
      <xdr:row>24</xdr:row>
      <xdr:rowOff>126937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A412C85-2401-D849-E9A1-09225BB1B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9259" y="177585"/>
          <a:ext cx="4649491" cy="459884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uan%20pablo\Desktop\DOO\documentosExtraClase\Proveedor-EventStorming.xlsx" TargetMode="External"/><Relationship Id="rId1" Type="http://schemas.openxmlformats.org/officeDocument/2006/relationships/externalLinkPath" Target="/Users/juan%20pablo/Desktop/DOO/documentosExtraClase/Proveedor-EventStorming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uan%20pablo\Desktop\DOO\documentosExtraClase\Pago-Event%20Storming.xlsx" TargetMode="External"/><Relationship Id="rId1" Type="http://schemas.openxmlformats.org/officeDocument/2006/relationships/externalLinkPath" Target="/Users/juan%20pablo/Desktop/DOO/documentosExtraClase/Pago-Event%20Storm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lujo de eventos en el tiempo"/>
      <sheetName val="Listado Objetos de Dominio"/>
      <sheetName val="Producto"/>
      <sheetName val="Proveedor"/>
    </sheetNames>
    <sheetDataSet>
      <sheetData sheetId="0"/>
      <sheetData sheetId="1">
        <row r="5">
          <cell r="A5" t="str">
            <v xml:space="preserve">Proveedor </v>
          </cell>
          <cell r="B5" t="str">
            <v>Objeto de dominio el cual representa una empresa que suministra productos a la tienda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lujo de eventos en el tiempo"/>
      <sheetName val="Listado Objetos de Dominio"/>
      <sheetName val="producto"/>
      <sheetName val="Tipo pago"/>
      <sheetName val="Pedido"/>
      <sheetName val="Pago"/>
      <sheetName val="Transaccion"/>
      <sheetName val="Promocion"/>
      <sheetName val="Factura"/>
    </sheetNames>
    <sheetDataSet>
      <sheetData sheetId="0"/>
      <sheetData sheetId="1">
        <row r="9">
          <cell r="A9" t="str">
            <v>Pago</v>
          </cell>
          <cell r="B9" t="str">
            <v xml:space="preserve">Objeto de dominio que representa el pago realizado por un cliente 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118" zoomScaleNormal="118" workbookViewId="0">
      <selection activeCell="L20" sqref="L20"/>
    </sheetView>
  </sheetViews>
  <sheetFormatPr baseColWidth="10" defaultColWidth="11.42578125" defaultRowHeight="15" x14ac:dyDescent="0.25"/>
  <cols>
    <col min="1" max="16384" width="11.42578125" style="2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9"/>
  <sheetViews>
    <sheetView zoomScale="85" zoomScaleNormal="85" workbookViewId="0">
      <pane ySplit="3" topLeftCell="A4" activePane="bottomLeft" state="frozen"/>
      <selection pane="bottomLeft" activeCell="B15" sqref="B15"/>
    </sheetView>
  </sheetViews>
  <sheetFormatPr baseColWidth="10" defaultColWidth="11.42578125" defaultRowHeight="15" x14ac:dyDescent="0.25"/>
  <cols>
    <col min="1" max="1" width="19.85546875" style="1" bestFit="1" customWidth="1"/>
    <col min="2" max="2" width="83.28515625" style="1" bestFit="1" customWidth="1"/>
    <col min="3" max="3" width="17.42578125" style="1" bestFit="1" customWidth="1"/>
    <col min="4" max="4" width="12.42578125" style="1" bestFit="1" customWidth="1"/>
    <col min="5" max="16384" width="11.42578125" style="1"/>
  </cols>
  <sheetData>
    <row r="1" spans="1:4" x14ac:dyDescent="0.25">
      <c r="A1" s="15" t="s">
        <v>26</v>
      </c>
      <c r="B1" s="53" t="s">
        <v>36</v>
      </c>
      <c r="C1" s="53"/>
      <c r="D1" s="54"/>
    </row>
    <row r="2" spans="1:4" ht="30.75" customHeight="1" x14ac:dyDescent="0.25">
      <c r="A2" s="16" t="s">
        <v>27</v>
      </c>
      <c r="B2" s="55" t="s">
        <v>68</v>
      </c>
      <c r="C2" s="55"/>
      <c r="D2" s="56"/>
    </row>
    <row r="3" spans="1:4" x14ac:dyDescent="0.25">
      <c r="A3" s="17" t="s">
        <v>4</v>
      </c>
      <c r="B3" s="14" t="s">
        <v>0</v>
      </c>
      <c r="C3" s="14" t="s">
        <v>24</v>
      </c>
      <c r="D3" s="18" t="s">
        <v>25</v>
      </c>
    </row>
    <row r="4" spans="1:4" x14ac:dyDescent="0.25">
      <c r="A4" s="48" t="s">
        <v>59</v>
      </c>
      <c r="B4" s="35" t="s">
        <v>60</v>
      </c>
      <c r="C4" s="42" t="s">
        <v>61</v>
      </c>
      <c r="D4" s="42" t="s">
        <v>32</v>
      </c>
    </row>
    <row r="5" spans="1:4" x14ac:dyDescent="0.25">
      <c r="A5" s="47" t="s">
        <v>43</v>
      </c>
      <c r="B5" s="41" t="s">
        <v>62</v>
      </c>
      <c r="C5" s="42" t="s">
        <v>76</v>
      </c>
      <c r="D5" s="42" t="s">
        <v>63</v>
      </c>
    </row>
    <row r="6" spans="1:4" x14ac:dyDescent="0.25">
      <c r="A6" s="46" t="s">
        <v>28</v>
      </c>
      <c r="B6" s="43" t="s">
        <v>53</v>
      </c>
      <c r="C6" s="37" t="s">
        <v>76</v>
      </c>
      <c r="D6" s="37" t="s">
        <v>64</v>
      </c>
    </row>
    <row r="7" spans="1:4" x14ac:dyDescent="0.25">
      <c r="A7" s="30" t="s">
        <v>37</v>
      </c>
      <c r="B7" s="45" t="s">
        <v>35</v>
      </c>
      <c r="C7" s="36" t="s">
        <v>76</v>
      </c>
      <c r="D7" s="36" t="s">
        <v>65</v>
      </c>
    </row>
    <row r="8" spans="1:4" x14ac:dyDescent="0.25">
      <c r="A8" s="30" t="s">
        <v>66</v>
      </c>
      <c r="B8" s="38" t="s">
        <v>67</v>
      </c>
      <c r="C8" s="39" t="s">
        <v>76</v>
      </c>
      <c r="D8" s="36" t="s">
        <v>33</v>
      </c>
    </row>
    <row r="9" spans="1:4" x14ac:dyDescent="0.25">
      <c r="A9" s="44"/>
      <c r="B9" s="40"/>
      <c r="C9" s="36"/>
      <c r="D9" s="36"/>
    </row>
  </sheetData>
  <mergeCells count="2">
    <mergeCell ref="B1:D1"/>
    <mergeCell ref="B2:D2"/>
  </mergeCells>
  <hyperlinks>
    <hyperlink ref="A4" location="Sede!A1" display="Sede" xr:uid="{00000000-0004-0000-0100-000000000000}"/>
    <hyperlink ref="A8" location="Cliente!A1" display="Cliente" xr:uid="{710C9A2F-5664-4428-9AC0-AAD7D1744C15}"/>
    <hyperlink ref="A7" location="Proveedor!A1" display="Proveedor" xr:uid="{62759E1E-E352-41D8-A79D-CE613C74C96D}"/>
    <hyperlink ref="A6" location="Pago!A1" display="Pago" xr:uid="{A6AD83A1-5B94-49C7-84E6-0A4C472BE959}"/>
    <hyperlink ref="A5" location="Empleado!A1" display="Empleado" xr:uid="{84A8A875-6440-4100-AB75-E44FD3F5BFC7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0AC3C-9124-46C7-AB67-D344AECE891D}">
  <dimension ref="A1:N9"/>
  <sheetViews>
    <sheetView workbookViewId="0">
      <selection activeCell="K22" sqref="K22"/>
    </sheetView>
  </sheetViews>
  <sheetFormatPr baseColWidth="10" defaultRowHeight="15" x14ac:dyDescent="0.25"/>
  <cols>
    <col min="1" max="1" width="16.5703125" bestFit="1" customWidth="1"/>
    <col min="2" max="2" width="16.140625" bestFit="1" customWidth="1"/>
    <col min="3" max="3" width="69" bestFit="1" customWidth="1"/>
    <col min="4" max="4" width="15.7109375" bestFit="1" customWidth="1"/>
    <col min="5" max="5" width="10.28515625" bestFit="1" customWidth="1"/>
    <col min="6" max="6" width="49.42578125" bestFit="1" customWidth="1"/>
    <col min="7" max="7" width="14.42578125" bestFit="1" customWidth="1"/>
    <col min="8" max="8" width="75.85546875" bestFit="1" customWidth="1"/>
    <col min="9" max="9" width="13.7109375" bestFit="1" customWidth="1"/>
    <col min="10" max="10" width="17.7109375" bestFit="1" customWidth="1"/>
    <col min="11" max="11" width="19.5703125" bestFit="1" customWidth="1"/>
    <col min="12" max="12" width="17.7109375" bestFit="1" customWidth="1"/>
    <col min="13" max="13" width="21" bestFit="1" customWidth="1"/>
  </cols>
  <sheetData>
    <row r="1" spans="1:14" ht="15.75" thickBot="1" x14ac:dyDescent="0.3">
      <c r="A1" s="60" t="s">
        <v>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</row>
    <row r="2" spans="1:14" x14ac:dyDescent="0.25">
      <c r="A2" s="5" t="s">
        <v>2</v>
      </c>
      <c r="B2" s="61" t="s">
        <v>66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2"/>
      <c r="N2" s="3"/>
    </row>
    <row r="3" spans="1:14" x14ac:dyDescent="0.25">
      <c r="A3" s="6" t="s">
        <v>3</v>
      </c>
      <c r="B3" s="63" t="s">
        <v>69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4"/>
      <c r="N3" s="4"/>
    </row>
    <row r="4" spans="1:14" ht="25.5" x14ac:dyDescent="0.25">
      <c r="A4" s="8" t="s">
        <v>5</v>
      </c>
      <c r="B4" s="65" t="s">
        <v>12</v>
      </c>
      <c r="C4" s="65"/>
      <c r="D4" s="13" t="s">
        <v>22</v>
      </c>
      <c r="E4" s="66" t="s">
        <v>19</v>
      </c>
      <c r="F4" s="66"/>
      <c r="G4" s="67" t="s">
        <v>13</v>
      </c>
      <c r="H4" s="67"/>
      <c r="I4" s="9" t="s">
        <v>14</v>
      </c>
      <c r="J4" s="10" t="s">
        <v>11</v>
      </c>
      <c r="K4" s="12" t="s">
        <v>16</v>
      </c>
      <c r="L4" s="68" t="s">
        <v>17</v>
      </c>
      <c r="M4" s="69" t="s">
        <v>18</v>
      </c>
      <c r="N4" s="4"/>
    </row>
    <row r="5" spans="1:14" x14ac:dyDescent="0.25">
      <c r="A5" s="70" t="s">
        <v>5</v>
      </c>
      <c r="B5" s="65" t="s">
        <v>6</v>
      </c>
      <c r="C5" s="65" t="s">
        <v>0</v>
      </c>
      <c r="D5" s="78" t="s">
        <v>23</v>
      </c>
      <c r="E5" s="66" t="s">
        <v>20</v>
      </c>
      <c r="F5" s="66"/>
      <c r="G5" s="73" t="s">
        <v>7</v>
      </c>
      <c r="H5" s="73"/>
      <c r="I5" s="74" t="s">
        <v>15</v>
      </c>
      <c r="J5" s="72" t="s">
        <v>8</v>
      </c>
      <c r="K5" s="71" t="s">
        <v>10</v>
      </c>
      <c r="L5" s="68"/>
      <c r="M5" s="69"/>
    </row>
    <row r="6" spans="1:14" x14ac:dyDescent="0.25">
      <c r="A6" s="70"/>
      <c r="B6" s="65"/>
      <c r="C6" s="65"/>
      <c r="D6" s="79"/>
      <c r="E6" s="11" t="s">
        <v>21</v>
      </c>
      <c r="F6" s="11" t="s">
        <v>0</v>
      </c>
      <c r="G6" s="7" t="s">
        <v>9</v>
      </c>
      <c r="H6" s="7" t="s">
        <v>0</v>
      </c>
      <c r="I6" s="74"/>
      <c r="J6" s="72"/>
      <c r="K6" s="71"/>
      <c r="L6" s="68"/>
      <c r="M6" s="69"/>
    </row>
    <row r="7" spans="1:14" x14ac:dyDescent="0.25">
      <c r="A7" s="24" t="s">
        <v>29</v>
      </c>
      <c r="B7" s="75" t="s">
        <v>72</v>
      </c>
      <c r="C7" s="58" t="s">
        <v>34</v>
      </c>
      <c r="D7" s="57" t="s">
        <v>66</v>
      </c>
      <c r="E7" s="57" t="s">
        <v>77</v>
      </c>
      <c r="F7" s="57" t="s">
        <v>78</v>
      </c>
      <c r="G7" s="57" t="s">
        <v>70</v>
      </c>
      <c r="H7" s="59" t="s">
        <v>74</v>
      </c>
      <c r="I7" s="57"/>
      <c r="J7" s="75" t="s">
        <v>71</v>
      </c>
      <c r="K7" s="57"/>
      <c r="L7" s="75" t="s">
        <v>72</v>
      </c>
      <c r="M7" s="75" t="s">
        <v>72</v>
      </c>
    </row>
    <row r="8" spans="1:14" x14ac:dyDescent="0.25">
      <c r="A8" s="57" t="s">
        <v>30</v>
      </c>
      <c r="B8" s="76"/>
      <c r="C8" s="58"/>
      <c r="D8" s="57"/>
      <c r="E8" s="57"/>
      <c r="F8" s="57"/>
      <c r="G8" s="57"/>
      <c r="H8" s="59"/>
      <c r="I8" s="57"/>
      <c r="J8" s="76"/>
      <c r="K8" s="57"/>
      <c r="L8" s="76"/>
      <c r="M8" s="76"/>
    </row>
    <row r="9" spans="1:14" ht="24" x14ac:dyDescent="0.25">
      <c r="A9" s="57"/>
      <c r="B9" s="77"/>
      <c r="C9" s="58"/>
      <c r="D9" s="57"/>
      <c r="E9" s="24" t="s">
        <v>79</v>
      </c>
      <c r="F9" s="24" t="s">
        <v>80</v>
      </c>
      <c r="G9" s="24" t="s">
        <v>73</v>
      </c>
      <c r="H9" s="33" t="s">
        <v>75</v>
      </c>
      <c r="I9" s="24"/>
      <c r="J9" s="77"/>
      <c r="K9" s="24"/>
      <c r="L9" s="77"/>
      <c r="M9" s="77"/>
    </row>
  </sheetData>
  <mergeCells count="30">
    <mergeCell ref="M7:M9"/>
    <mergeCell ref="L7:L9"/>
    <mergeCell ref="J7:J9"/>
    <mergeCell ref="F7:F8"/>
    <mergeCell ref="C5:C6"/>
    <mergeCell ref="D5:D6"/>
    <mergeCell ref="E5:F5"/>
    <mergeCell ref="K7:K8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J5:J6"/>
    <mergeCell ref="G5:H5"/>
    <mergeCell ref="I5:I6"/>
    <mergeCell ref="A8:A9"/>
    <mergeCell ref="D7:D9"/>
    <mergeCell ref="C7:C9"/>
    <mergeCell ref="E7:E8"/>
    <mergeCell ref="I7:I8"/>
    <mergeCell ref="G7:G8"/>
    <mergeCell ref="H7:H8"/>
    <mergeCell ref="B7:B9"/>
  </mergeCells>
  <hyperlinks>
    <hyperlink ref="A1" location="'Objetos de Dominio'!A1" display="Volver al inicio" xr:uid="{673B6DBC-13F3-470A-A671-450A2DD95323}"/>
    <hyperlink ref="A1:N1" location="'Listado Objetos de Dominio'!A1" display="&lt;-Volver al inicio" xr:uid="{0484308E-5A55-4631-861E-74A1CD8D1EF3}"/>
    <hyperlink ref="D1" location="'Listado Objetos de Dominio'!A1" display="&lt;-Volver al inicio" xr:uid="{0C554142-D5B6-4682-9B3C-7D38F38D2C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442D2-6988-4267-9C96-B3FF358BEA33}">
  <dimension ref="A1:N18"/>
  <sheetViews>
    <sheetView tabSelected="1" zoomScaleNormal="100" workbookViewId="0">
      <pane ySplit="2" topLeftCell="A3" activePane="bottomLeft" state="frozen"/>
      <selection pane="bottomLeft" activeCell="I16" sqref="I16:I18"/>
    </sheetView>
  </sheetViews>
  <sheetFormatPr baseColWidth="10" defaultColWidth="11.42578125" defaultRowHeight="15" x14ac:dyDescent="0.25"/>
  <cols>
    <col min="1" max="1" width="23.85546875" style="1" bestFit="1" customWidth="1"/>
    <col min="2" max="2" width="21" style="1" bestFit="1" customWidth="1"/>
    <col min="3" max="3" width="33.7109375" style="1" customWidth="1"/>
    <col min="4" max="4" width="26.42578125" style="1" customWidth="1"/>
    <col min="5" max="5" width="18.85546875" style="1" customWidth="1"/>
    <col min="6" max="6" width="9.85546875" style="1" bestFit="1" customWidth="1"/>
    <col min="7" max="7" width="19.42578125" style="1" bestFit="1" customWidth="1"/>
    <col min="8" max="8" width="56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60" t="s">
        <v>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</row>
    <row r="2" spans="1:14" x14ac:dyDescent="0.25">
      <c r="A2" s="5" t="s">
        <v>2</v>
      </c>
      <c r="B2" s="61" t="str">
        <f>'Listado Objetos de Dominio'!A4</f>
        <v>Sede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2"/>
      <c r="N2" s="3"/>
    </row>
    <row r="3" spans="1:14" ht="15.75" customHeight="1" x14ac:dyDescent="0.25">
      <c r="A3" s="6" t="s">
        <v>3</v>
      </c>
      <c r="B3" s="63" t="str">
        <f>'Listado Objetos de Dominio'!B4</f>
        <v>Objeto dominio que representa una sucursal o local de la tienda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4"/>
      <c r="N3" s="4"/>
    </row>
    <row r="4" spans="1:14" ht="25.5" x14ac:dyDescent="0.25">
      <c r="A4" s="8" t="s">
        <v>5</v>
      </c>
      <c r="B4" s="65" t="s">
        <v>12</v>
      </c>
      <c r="C4" s="65"/>
      <c r="D4" s="13" t="s">
        <v>22</v>
      </c>
      <c r="E4" s="66" t="s">
        <v>19</v>
      </c>
      <c r="F4" s="66"/>
      <c r="G4" s="67" t="s">
        <v>13</v>
      </c>
      <c r="H4" s="67"/>
      <c r="I4" s="9" t="s">
        <v>14</v>
      </c>
      <c r="J4" s="10" t="s">
        <v>11</v>
      </c>
      <c r="K4" s="12" t="s">
        <v>16</v>
      </c>
      <c r="L4" s="68" t="s">
        <v>17</v>
      </c>
      <c r="M4" s="69" t="s">
        <v>18</v>
      </c>
      <c r="N4" s="4"/>
    </row>
    <row r="5" spans="1:14" x14ac:dyDescent="0.25">
      <c r="A5" s="70" t="s">
        <v>5</v>
      </c>
      <c r="B5" s="65" t="s">
        <v>6</v>
      </c>
      <c r="C5" s="65" t="s">
        <v>0</v>
      </c>
      <c r="D5" s="78" t="s">
        <v>23</v>
      </c>
      <c r="E5" s="66" t="s">
        <v>20</v>
      </c>
      <c r="F5" s="66"/>
      <c r="G5" s="73" t="s">
        <v>7</v>
      </c>
      <c r="H5" s="73"/>
      <c r="I5" s="74" t="s">
        <v>15</v>
      </c>
      <c r="J5" s="72" t="s">
        <v>8</v>
      </c>
      <c r="K5" s="71" t="s">
        <v>10</v>
      </c>
      <c r="L5" s="68"/>
      <c r="M5" s="69"/>
    </row>
    <row r="6" spans="1:14" x14ac:dyDescent="0.25">
      <c r="A6" s="70"/>
      <c r="B6" s="65"/>
      <c r="C6" s="65"/>
      <c r="D6" s="79"/>
      <c r="E6" s="11" t="s">
        <v>21</v>
      </c>
      <c r="F6" s="11" t="s">
        <v>0</v>
      </c>
      <c r="G6" s="7" t="s">
        <v>9</v>
      </c>
      <c r="H6" s="7" t="s">
        <v>0</v>
      </c>
      <c r="I6" s="74"/>
      <c r="J6" s="72"/>
      <c r="K6" s="71"/>
      <c r="L6" s="68"/>
      <c r="M6" s="69"/>
    </row>
    <row r="7" spans="1:14" x14ac:dyDescent="0.25">
      <c r="A7" s="103" t="s">
        <v>29</v>
      </c>
      <c r="B7" s="89" t="s">
        <v>92</v>
      </c>
      <c r="C7" s="105" t="s">
        <v>100</v>
      </c>
      <c r="D7" s="89" t="s">
        <v>59</v>
      </c>
      <c r="E7" s="89"/>
      <c r="F7" s="89"/>
      <c r="G7" s="19" t="s">
        <v>104</v>
      </c>
      <c r="H7" s="28" t="s">
        <v>106</v>
      </c>
      <c r="I7" s="89"/>
      <c r="J7" s="89" t="s">
        <v>96</v>
      </c>
      <c r="K7" s="89"/>
      <c r="L7" s="19" t="str">
        <f>J10</f>
        <v>Sede consultada</v>
      </c>
      <c r="M7" s="27" t="str">
        <f>B10</f>
        <v>Consultar sede</v>
      </c>
    </row>
    <row r="8" spans="1:14" x14ac:dyDescent="0.25">
      <c r="A8" s="104"/>
      <c r="B8" s="97"/>
      <c r="C8" s="106"/>
      <c r="D8" s="97"/>
      <c r="E8" s="97"/>
      <c r="F8" s="97"/>
      <c r="G8" s="89" t="s">
        <v>105</v>
      </c>
      <c r="H8" s="98" t="s">
        <v>107</v>
      </c>
      <c r="I8" s="97"/>
      <c r="J8" s="97"/>
      <c r="K8" s="97"/>
      <c r="L8" s="89" t="str">
        <f>J16</f>
        <v>Sede eliminada</v>
      </c>
      <c r="M8" s="27" t="str">
        <f>B13</f>
        <v>Modificar sede</v>
      </c>
    </row>
    <row r="9" spans="1:14" x14ac:dyDescent="0.25">
      <c r="A9" s="104"/>
      <c r="B9" s="90"/>
      <c r="C9" s="107"/>
      <c r="D9" s="90"/>
      <c r="E9" s="90"/>
      <c r="F9" s="90"/>
      <c r="G9" s="90"/>
      <c r="H9" s="99"/>
      <c r="I9" s="90"/>
      <c r="J9" s="90"/>
      <c r="K9" s="90"/>
      <c r="L9" s="90"/>
      <c r="M9" s="27" t="str">
        <f>B16</f>
        <v>Eliminar sede</v>
      </c>
    </row>
    <row r="10" spans="1:14" ht="14.45" customHeight="1" x14ac:dyDescent="0.25">
      <c r="A10" s="57" t="s">
        <v>29</v>
      </c>
      <c r="B10" s="100" t="s">
        <v>93</v>
      </c>
      <c r="C10" s="91" t="s">
        <v>101</v>
      </c>
      <c r="D10" s="75" t="s">
        <v>59</v>
      </c>
      <c r="E10" s="75"/>
      <c r="F10" s="75"/>
      <c r="G10" s="75" t="s">
        <v>104</v>
      </c>
      <c r="H10" s="94" t="s">
        <v>31</v>
      </c>
      <c r="I10" s="75"/>
      <c r="J10" s="75" t="s">
        <v>97</v>
      </c>
      <c r="K10" s="75"/>
      <c r="L10" s="24" t="str">
        <f>J7</f>
        <v>Sede creada</v>
      </c>
      <c r="M10" s="26" t="str">
        <f>B7</f>
        <v>Crear sede</v>
      </c>
    </row>
    <row r="11" spans="1:14" x14ac:dyDescent="0.25">
      <c r="A11" s="57"/>
      <c r="B11" s="101"/>
      <c r="C11" s="92"/>
      <c r="D11" s="76"/>
      <c r="E11" s="76"/>
      <c r="F11" s="76"/>
      <c r="G11" s="76"/>
      <c r="H11" s="95"/>
      <c r="I11" s="76"/>
      <c r="J11" s="76"/>
      <c r="K11" s="76"/>
      <c r="L11" s="20" t="str">
        <f>J13</f>
        <v>Sede modificada</v>
      </c>
      <c r="M11" s="25" t="str">
        <f>B13</f>
        <v>Modificar sede</v>
      </c>
    </row>
    <row r="12" spans="1:14" x14ac:dyDescent="0.25">
      <c r="A12" s="57"/>
      <c r="B12" s="102"/>
      <c r="C12" s="93"/>
      <c r="D12" s="77"/>
      <c r="E12" s="21"/>
      <c r="F12" s="21"/>
      <c r="G12" s="77"/>
      <c r="H12" s="96"/>
      <c r="I12" s="21"/>
      <c r="J12" s="77"/>
      <c r="K12" s="21"/>
      <c r="L12" s="24" t="str">
        <f>J16</f>
        <v>Sede eliminada</v>
      </c>
      <c r="M12" s="24" t="str">
        <f>B16</f>
        <v>Eliminar sede</v>
      </c>
    </row>
    <row r="13" spans="1:14" ht="24" x14ac:dyDescent="0.25">
      <c r="A13" s="84" t="s">
        <v>29</v>
      </c>
      <c r="B13" s="84" t="s">
        <v>94</v>
      </c>
      <c r="C13" s="88" t="s">
        <v>102</v>
      </c>
      <c r="D13" s="85" t="s">
        <v>59</v>
      </c>
      <c r="E13" s="84"/>
      <c r="F13" s="84"/>
      <c r="G13" s="22" t="s">
        <v>104</v>
      </c>
      <c r="H13" s="29" t="s">
        <v>108</v>
      </c>
      <c r="I13" s="84"/>
      <c r="J13" s="84" t="s">
        <v>98</v>
      </c>
      <c r="K13" s="84"/>
      <c r="L13" s="22" t="str">
        <f>J10</f>
        <v>Sede consultada</v>
      </c>
      <c r="M13" s="22" t="str">
        <f>B10</f>
        <v>Consultar sede</v>
      </c>
    </row>
    <row r="14" spans="1:14" ht="23.1" customHeight="1" x14ac:dyDescent="0.25">
      <c r="A14" s="84"/>
      <c r="B14" s="84"/>
      <c r="C14" s="88"/>
      <c r="D14" s="116"/>
      <c r="E14" s="84"/>
      <c r="F14" s="84"/>
      <c r="G14" s="85" t="s">
        <v>105</v>
      </c>
      <c r="H14" s="120" t="s">
        <v>109</v>
      </c>
      <c r="I14" s="84"/>
      <c r="J14" s="84"/>
      <c r="K14" s="84"/>
      <c r="L14" s="84" t="str">
        <f>J7</f>
        <v>Sede creada</v>
      </c>
      <c r="M14" s="84" t="str">
        <f>B16</f>
        <v>Eliminar sede</v>
      </c>
    </row>
    <row r="15" spans="1:14" x14ac:dyDescent="0.25">
      <c r="A15" s="84"/>
      <c r="B15" s="84"/>
      <c r="C15" s="88"/>
      <c r="D15" s="86"/>
      <c r="E15" s="84"/>
      <c r="F15" s="84"/>
      <c r="G15" s="86"/>
      <c r="H15" s="121"/>
      <c r="I15" s="84"/>
      <c r="J15" s="84"/>
      <c r="K15" s="84"/>
      <c r="L15" s="84"/>
      <c r="M15" s="84"/>
    </row>
    <row r="16" spans="1:14" ht="14.45" customHeight="1" x14ac:dyDescent="0.25">
      <c r="A16" s="83" t="s">
        <v>29</v>
      </c>
      <c r="B16" s="83" t="s">
        <v>95</v>
      </c>
      <c r="C16" s="87" t="s">
        <v>103</v>
      </c>
      <c r="D16" s="80" t="s">
        <v>59</v>
      </c>
      <c r="E16" s="83"/>
      <c r="F16" s="83"/>
      <c r="G16" s="80" t="s">
        <v>104</v>
      </c>
      <c r="H16" s="117" t="s">
        <v>110</v>
      </c>
      <c r="I16" s="83"/>
      <c r="J16" s="83" t="s">
        <v>99</v>
      </c>
      <c r="K16" s="82"/>
      <c r="L16" s="23" t="str">
        <f>J7</f>
        <v>Sede creada</v>
      </c>
      <c r="M16" s="23" t="str">
        <f>B7</f>
        <v>Crear sede</v>
      </c>
    </row>
    <row r="17" spans="1:13" x14ac:dyDescent="0.25">
      <c r="A17" s="83"/>
      <c r="B17" s="83"/>
      <c r="C17" s="87"/>
      <c r="D17" s="81"/>
      <c r="E17" s="83"/>
      <c r="F17" s="83"/>
      <c r="G17" s="81"/>
      <c r="H17" s="118"/>
      <c r="I17" s="83"/>
      <c r="J17" s="83"/>
      <c r="K17" s="83"/>
      <c r="L17" s="23" t="str">
        <f>J13</f>
        <v>Sede modificada</v>
      </c>
      <c r="M17" s="80" t="str">
        <f>B10</f>
        <v>Consultar sede</v>
      </c>
    </row>
    <row r="18" spans="1:13" x14ac:dyDescent="0.25">
      <c r="A18" s="83"/>
      <c r="B18" s="83"/>
      <c r="C18" s="87"/>
      <c r="D18" s="82"/>
      <c r="E18" s="83"/>
      <c r="F18" s="83"/>
      <c r="G18" s="82"/>
      <c r="H18" s="119"/>
      <c r="I18" s="83"/>
      <c r="J18" s="83"/>
      <c r="K18" s="83"/>
      <c r="L18" s="23" t="str">
        <f>J10</f>
        <v>Sede consultada</v>
      </c>
      <c r="M18" s="82"/>
    </row>
  </sheetData>
  <mergeCells count="65">
    <mergeCell ref="G5:H5"/>
    <mergeCell ref="A10:A12"/>
    <mergeCell ref="B10:B12"/>
    <mergeCell ref="D10:D12"/>
    <mergeCell ref="A7:A9"/>
    <mergeCell ref="B7:B9"/>
    <mergeCell ref="C7:C9"/>
    <mergeCell ref="D7:D9"/>
    <mergeCell ref="E7:E9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J5:J6"/>
    <mergeCell ref="C5:C6"/>
    <mergeCell ref="I5:I6"/>
    <mergeCell ref="D5:D6"/>
    <mergeCell ref="E5:F5"/>
    <mergeCell ref="L8:L9"/>
    <mergeCell ref="C10:C12"/>
    <mergeCell ref="E10:E11"/>
    <mergeCell ref="F10:F11"/>
    <mergeCell ref="H10:H12"/>
    <mergeCell ref="I10:I11"/>
    <mergeCell ref="K10:K11"/>
    <mergeCell ref="F7:F9"/>
    <mergeCell ref="I7:I9"/>
    <mergeCell ref="J7:J9"/>
    <mergeCell ref="K7:K9"/>
    <mergeCell ref="G8:G9"/>
    <mergeCell ref="H8:H9"/>
    <mergeCell ref="G10:G12"/>
    <mergeCell ref="J10:J12"/>
    <mergeCell ref="A13:A15"/>
    <mergeCell ref="B13:B15"/>
    <mergeCell ref="C13:C15"/>
    <mergeCell ref="D13:D15"/>
    <mergeCell ref="E13:E15"/>
    <mergeCell ref="A16:A18"/>
    <mergeCell ref="B16:B18"/>
    <mergeCell ref="C16:C18"/>
    <mergeCell ref="D16:D18"/>
    <mergeCell ref="E16:E18"/>
    <mergeCell ref="H14:H15"/>
    <mergeCell ref="G16:G18"/>
    <mergeCell ref="H16:H18"/>
    <mergeCell ref="F16:F18"/>
    <mergeCell ref="M17:M18"/>
    <mergeCell ref="K16:K18"/>
    <mergeCell ref="K13:K15"/>
    <mergeCell ref="L14:L15"/>
    <mergeCell ref="M14:M15"/>
    <mergeCell ref="I16:I18"/>
    <mergeCell ref="J16:J18"/>
    <mergeCell ref="I13:I15"/>
    <mergeCell ref="J13:J15"/>
    <mergeCell ref="F13:F15"/>
    <mergeCell ref="G14:G15"/>
  </mergeCells>
  <phoneticPr fontId="11" type="noConversion"/>
  <hyperlinks>
    <hyperlink ref="A1" location="'Objetos de Dominio'!A1" display="Volver al inicio" xr:uid="{2153D410-CE0A-438C-A90B-388DCAF766DC}"/>
    <hyperlink ref="A1:N1" location="'Listado Objetos de Dominio'!A1" display="&lt;-Volver al inicio" xr:uid="{E6730C63-E846-4E65-AA27-6EF10D014A55}"/>
    <hyperlink ref="D1" location="'Listado Objetos de Dominio'!A1" display="&lt;-Volver al inicio" xr:uid="{F8D97262-94F1-4504-9C8A-E585AF1449B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CC6D9-2F6C-4925-9483-5D27F045977C}">
  <dimension ref="A1:N9"/>
  <sheetViews>
    <sheetView workbookViewId="0">
      <selection activeCell="L18" sqref="L18"/>
    </sheetView>
  </sheetViews>
  <sheetFormatPr baseColWidth="10" defaultRowHeight="15" x14ac:dyDescent="0.25"/>
  <cols>
    <col min="1" max="1" width="16.5703125" bestFit="1" customWidth="1"/>
    <col min="2" max="2" width="19.28515625" bestFit="1" customWidth="1"/>
    <col min="3" max="3" width="82.7109375" bestFit="1" customWidth="1"/>
    <col min="4" max="4" width="15.7109375" bestFit="1" customWidth="1"/>
    <col min="5" max="5" width="18" bestFit="1" customWidth="1"/>
    <col min="6" max="6" width="81.28515625" bestFit="1" customWidth="1"/>
    <col min="7" max="7" width="17.7109375" bestFit="1" customWidth="1"/>
    <col min="8" max="8" width="106" bestFit="1" customWidth="1"/>
    <col min="9" max="9" width="13.7109375" bestFit="1" customWidth="1"/>
    <col min="10" max="10" width="20.85546875" bestFit="1" customWidth="1"/>
    <col min="11" max="11" width="19.5703125" bestFit="1" customWidth="1"/>
    <col min="12" max="12" width="20.85546875" bestFit="1" customWidth="1"/>
    <col min="13" max="13" width="21" bestFit="1" customWidth="1"/>
  </cols>
  <sheetData>
    <row r="1" spans="1:14" ht="15.75" thickBot="1" x14ac:dyDescent="0.3">
      <c r="A1" s="60" t="s">
        <v>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</row>
    <row r="2" spans="1:14" x14ac:dyDescent="0.25">
      <c r="A2" s="5" t="s">
        <v>2</v>
      </c>
      <c r="B2" s="61" t="str">
        <f>'[1]Listado Objetos de Dominio'!$A$5</f>
        <v xml:space="preserve">Proveedor 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2"/>
      <c r="N2" s="3"/>
    </row>
    <row r="3" spans="1:14" x14ac:dyDescent="0.25">
      <c r="A3" s="6" t="s">
        <v>3</v>
      </c>
      <c r="B3" s="63" t="str">
        <f>'[1]Listado Objetos de Dominio'!$B$5</f>
        <v>Objeto de dominio el cual representa una empresa que suministra productos a la tienda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4"/>
      <c r="N3" s="4"/>
    </row>
    <row r="4" spans="1:14" ht="25.5" x14ac:dyDescent="0.25">
      <c r="A4" s="8" t="s">
        <v>5</v>
      </c>
      <c r="B4" s="65" t="s">
        <v>12</v>
      </c>
      <c r="C4" s="65"/>
      <c r="D4" s="13" t="s">
        <v>22</v>
      </c>
      <c r="E4" s="66" t="s">
        <v>19</v>
      </c>
      <c r="F4" s="66"/>
      <c r="G4" s="67" t="s">
        <v>13</v>
      </c>
      <c r="H4" s="67"/>
      <c r="I4" s="9" t="s">
        <v>14</v>
      </c>
      <c r="J4" s="10" t="s">
        <v>11</v>
      </c>
      <c r="K4" s="12" t="s">
        <v>16</v>
      </c>
      <c r="L4" s="68" t="s">
        <v>17</v>
      </c>
      <c r="M4" s="69" t="s">
        <v>18</v>
      </c>
      <c r="N4" s="4"/>
    </row>
    <row r="5" spans="1:14" x14ac:dyDescent="0.25">
      <c r="A5" s="70" t="s">
        <v>5</v>
      </c>
      <c r="B5" s="65" t="s">
        <v>6</v>
      </c>
      <c r="C5" s="65" t="s">
        <v>0</v>
      </c>
      <c r="D5" s="78" t="s">
        <v>23</v>
      </c>
      <c r="E5" s="66" t="s">
        <v>20</v>
      </c>
      <c r="F5" s="66"/>
      <c r="G5" s="73" t="s">
        <v>7</v>
      </c>
      <c r="H5" s="73"/>
      <c r="I5" s="74" t="s">
        <v>15</v>
      </c>
      <c r="J5" s="72" t="s">
        <v>8</v>
      </c>
      <c r="K5" s="71" t="s">
        <v>10</v>
      </c>
      <c r="L5" s="68"/>
      <c r="M5" s="69"/>
      <c r="N5" s="1"/>
    </row>
    <row r="6" spans="1:14" ht="14.25" customHeight="1" x14ac:dyDescent="0.25">
      <c r="A6" s="70"/>
      <c r="B6" s="65"/>
      <c r="C6" s="65"/>
      <c r="D6" s="79"/>
      <c r="E6" s="11" t="s">
        <v>21</v>
      </c>
      <c r="F6" s="11" t="s">
        <v>0</v>
      </c>
      <c r="G6" s="7" t="s">
        <v>9</v>
      </c>
      <c r="H6" s="7" t="s">
        <v>0</v>
      </c>
      <c r="I6" s="74"/>
      <c r="J6" s="72"/>
      <c r="K6" s="71"/>
      <c r="L6" s="68"/>
      <c r="M6" s="69"/>
      <c r="N6" s="1"/>
    </row>
    <row r="7" spans="1:14" x14ac:dyDescent="0.25">
      <c r="A7" s="32" t="s">
        <v>29</v>
      </c>
      <c r="B7" s="108" t="s">
        <v>38</v>
      </c>
      <c r="C7" s="111" t="s">
        <v>39</v>
      </c>
      <c r="D7" s="108" t="s">
        <v>37</v>
      </c>
      <c r="E7" s="31" t="s">
        <v>81</v>
      </c>
      <c r="F7" s="31" t="s">
        <v>83</v>
      </c>
      <c r="G7" s="108" t="s">
        <v>40</v>
      </c>
      <c r="H7" s="111" t="s">
        <v>41</v>
      </c>
      <c r="I7" s="108"/>
      <c r="J7" s="108" t="s">
        <v>42</v>
      </c>
      <c r="K7" s="108"/>
      <c r="L7" s="108" t="str">
        <f>B7</f>
        <v>Consultar proveedor</v>
      </c>
      <c r="M7" s="108" t="str">
        <f>J7</f>
        <v>Proveedor consultado</v>
      </c>
      <c r="N7" s="1"/>
    </row>
    <row r="8" spans="1:14" x14ac:dyDescent="0.25">
      <c r="A8" s="108" t="s">
        <v>30</v>
      </c>
      <c r="B8" s="109"/>
      <c r="C8" s="112"/>
      <c r="D8" s="109"/>
      <c r="E8" s="114" t="s">
        <v>82</v>
      </c>
      <c r="F8" s="114" t="s">
        <v>84</v>
      </c>
      <c r="G8" s="109"/>
      <c r="H8" s="112"/>
      <c r="I8" s="109"/>
      <c r="J8" s="109"/>
      <c r="K8" s="109"/>
      <c r="L8" s="109"/>
      <c r="M8" s="109"/>
      <c r="N8" s="1"/>
    </row>
    <row r="9" spans="1:14" x14ac:dyDescent="0.25">
      <c r="A9" s="110"/>
      <c r="B9" s="110"/>
      <c r="C9" s="113"/>
      <c r="D9" s="110"/>
      <c r="E9" s="114"/>
      <c r="F9" s="114"/>
      <c r="G9" s="110"/>
      <c r="H9" s="113"/>
      <c r="I9" s="110"/>
      <c r="J9" s="110"/>
      <c r="K9" s="110"/>
      <c r="L9" s="110"/>
      <c r="M9" s="110"/>
      <c r="N9" s="1"/>
    </row>
  </sheetData>
  <mergeCells count="30">
    <mergeCell ref="M7:M9"/>
    <mergeCell ref="K7:K9"/>
    <mergeCell ref="A8:A9"/>
    <mergeCell ref="E8:E9"/>
    <mergeCell ref="F8:F9"/>
    <mergeCell ref="L7:L9"/>
    <mergeCell ref="J5:J6"/>
    <mergeCell ref="B7:B9"/>
    <mergeCell ref="C7:C9"/>
    <mergeCell ref="D7:D9"/>
    <mergeCell ref="G7:G9"/>
    <mergeCell ref="H7:H9"/>
    <mergeCell ref="I7:I9"/>
    <mergeCell ref="J7:J9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C5:C6"/>
    <mergeCell ref="D5:D6"/>
    <mergeCell ref="E5:F5"/>
    <mergeCell ref="G5:H5"/>
    <mergeCell ref="I5:I6"/>
  </mergeCells>
  <hyperlinks>
    <hyperlink ref="A1" location="'Objetos de Dominio'!A1" display="Volver al inicio" xr:uid="{CD94CF49-EEB7-4D6F-A875-A7EAFC483B63}"/>
    <hyperlink ref="A1:N1" location="'Listado Objetos de Dominio'!A1" display="&lt;-Volver al inicio" xr:uid="{D82274DD-AFFB-4A84-9494-F25F8629DC55}"/>
    <hyperlink ref="D1" location="'Listado Objetos de Dominio'!A1" display="&lt;-Volver al inicio" xr:uid="{D370FA78-65DF-428D-9E53-3B4A48679A6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EC52F-E9FF-4F7F-AEFE-3F3AE42CD6A6}">
  <dimension ref="A1:N9"/>
  <sheetViews>
    <sheetView workbookViewId="0">
      <selection activeCell="K16" sqref="K16"/>
    </sheetView>
  </sheetViews>
  <sheetFormatPr baseColWidth="10" defaultRowHeight="15" x14ac:dyDescent="0.25"/>
  <cols>
    <col min="1" max="1" width="16.5703125" bestFit="1" customWidth="1"/>
    <col min="2" max="2" width="19" bestFit="1" customWidth="1"/>
    <col min="3" max="3" width="69" bestFit="1" customWidth="1"/>
    <col min="4" max="4" width="15.7109375" bestFit="1" customWidth="1"/>
    <col min="5" max="5" width="17.5703125" bestFit="1" customWidth="1"/>
    <col min="6" max="6" width="56.7109375" bestFit="1" customWidth="1"/>
    <col min="7" max="7" width="17.42578125" bestFit="1" customWidth="1"/>
    <col min="8" max="8" width="92.28515625" bestFit="1" customWidth="1"/>
    <col min="9" max="9" width="13.7109375" bestFit="1" customWidth="1"/>
    <col min="10" max="10" width="20.42578125" bestFit="1" customWidth="1"/>
    <col min="11" max="11" width="19.5703125" bestFit="1" customWidth="1"/>
    <col min="12" max="12" width="20.42578125" bestFit="1" customWidth="1"/>
    <col min="13" max="13" width="21" bestFit="1" customWidth="1"/>
  </cols>
  <sheetData>
    <row r="1" spans="1:14" ht="15.75" thickBot="1" x14ac:dyDescent="0.3">
      <c r="A1" s="60" t="s">
        <v>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</row>
    <row r="2" spans="1:14" x14ac:dyDescent="0.25">
      <c r="A2" s="5" t="s">
        <v>2</v>
      </c>
      <c r="B2" s="61" t="s">
        <v>43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2"/>
      <c r="N2" s="3"/>
    </row>
    <row r="3" spans="1:14" x14ac:dyDescent="0.25">
      <c r="A3" s="6" t="s">
        <v>3</v>
      </c>
      <c r="B3" s="63" t="s">
        <v>44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4"/>
      <c r="N3" s="4"/>
    </row>
    <row r="4" spans="1:14" ht="25.5" x14ac:dyDescent="0.25">
      <c r="A4" s="8" t="s">
        <v>5</v>
      </c>
      <c r="B4" s="65" t="s">
        <v>12</v>
      </c>
      <c r="C4" s="65"/>
      <c r="D4" s="13" t="s">
        <v>22</v>
      </c>
      <c r="E4" s="66" t="s">
        <v>19</v>
      </c>
      <c r="F4" s="66"/>
      <c r="G4" s="67" t="s">
        <v>13</v>
      </c>
      <c r="H4" s="67"/>
      <c r="I4" s="9" t="s">
        <v>14</v>
      </c>
      <c r="J4" s="10" t="s">
        <v>11</v>
      </c>
      <c r="K4" s="12" t="s">
        <v>16</v>
      </c>
      <c r="L4" s="68" t="s">
        <v>17</v>
      </c>
      <c r="M4" s="69" t="s">
        <v>18</v>
      </c>
      <c r="N4" s="4"/>
    </row>
    <row r="5" spans="1:14" x14ac:dyDescent="0.25">
      <c r="A5" s="70" t="s">
        <v>5</v>
      </c>
      <c r="B5" s="65" t="s">
        <v>6</v>
      </c>
      <c r="C5" s="65" t="s">
        <v>0</v>
      </c>
      <c r="D5" s="78" t="s">
        <v>23</v>
      </c>
      <c r="E5" s="66" t="s">
        <v>20</v>
      </c>
      <c r="F5" s="66"/>
      <c r="G5" s="73" t="s">
        <v>7</v>
      </c>
      <c r="H5" s="73"/>
      <c r="I5" s="74" t="s">
        <v>15</v>
      </c>
      <c r="J5" s="72" t="s">
        <v>8</v>
      </c>
      <c r="K5" s="71" t="s">
        <v>10</v>
      </c>
      <c r="L5" s="68"/>
      <c r="M5" s="69"/>
    </row>
    <row r="6" spans="1:14" x14ac:dyDescent="0.25">
      <c r="A6" s="115"/>
      <c r="B6" s="65"/>
      <c r="C6" s="65"/>
      <c r="D6" s="79"/>
      <c r="E6" s="49" t="s">
        <v>21</v>
      </c>
      <c r="F6" s="49" t="s">
        <v>0</v>
      </c>
      <c r="G6" s="50" t="s">
        <v>9</v>
      </c>
      <c r="H6" s="50" t="s">
        <v>0</v>
      </c>
      <c r="I6" s="74"/>
      <c r="J6" s="72"/>
      <c r="K6" s="71"/>
      <c r="L6" s="68"/>
      <c r="M6" s="69"/>
    </row>
    <row r="7" spans="1:14" s="51" customFormat="1" x14ac:dyDescent="0.25">
      <c r="A7" s="57" t="s">
        <v>29</v>
      </c>
      <c r="B7" s="57" t="s">
        <v>47</v>
      </c>
      <c r="C7" s="58" t="s">
        <v>34</v>
      </c>
      <c r="D7" s="57" t="s">
        <v>43</v>
      </c>
      <c r="E7" s="52" t="s">
        <v>85</v>
      </c>
      <c r="F7" s="52" t="s">
        <v>87</v>
      </c>
      <c r="G7" s="24" t="s">
        <v>45</v>
      </c>
      <c r="H7" s="34" t="s">
        <v>49</v>
      </c>
      <c r="I7" s="57"/>
      <c r="J7" s="75" t="s">
        <v>46</v>
      </c>
      <c r="K7" s="57"/>
      <c r="L7" s="75" t="str">
        <f>J7</f>
        <v>Empleado consultado</v>
      </c>
      <c r="M7" s="75" t="s">
        <v>47</v>
      </c>
    </row>
    <row r="8" spans="1:14" s="51" customFormat="1" x14ac:dyDescent="0.25">
      <c r="A8" s="57"/>
      <c r="B8" s="57"/>
      <c r="C8" s="58"/>
      <c r="D8" s="57"/>
      <c r="E8" s="52" t="s">
        <v>79</v>
      </c>
      <c r="F8" s="52" t="s">
        <v>88</v>
      </c>
      <c r="G8" s="24" t="s">
        <v>48</v>
      </c>
      <c r="H8" s="33" t="s">
        <v>50</v>
      </c>
      <c r="I8" s="57"/>
      <c r="J8" s="76"/>
      <c r="K8" s="57"/>
      <c r="L8" s="76"/>
      <c r="M8" s="76"/>
    </row>
    <row r="9" spans="1:14" s="51" customFormat="1" ht="24" x14ac:dyDescent="0.25">
      <c r="A9" s="57"/>
      <c r="B9" s="57"/>
      <c r="C9" s="58"/>
      <c r="D9" s="57"/>
      <c r="E9" s="24" t="s">
        <v>86</v>
      </c>
      <c r="F9" s="24" t="s">
        <v>89</v>
      </c>
      <c r="G9" s="24" t="s">
        <v>51</v>
      </c>
      <c r="H9" s="33" t="s">
        <v>52</v>
      </c>
      <c r="I9" s="24"/>
      <c r="J9" s="77"/>
      <c r="K9" s="24"/>
      <c r="L9" s="77"/>
      <c r="M9" s="77"/>
    </row>
  </sheetData>
  <mergeCells count="26">
    <mergeCell ref="M7:M9"/>
    <mergeCell ref="I7:I8"/>
    <mergeCell ref="J7:J9"/>
    <mergeCell ref="L7:L9"/>
    <mergeCell ref="C5:C6"/>
    <mergeCell ref="D5:D6"/>
    <mergeCell ref="K7:K8"/>
    <mergeCell ref="A7:A9"/>
    <mergeCell ref="B7:B9"/>
    <mergeCell ref="D7:D9"/>
    <mergeCell ref="C7:C9"/>
    <mergeCell ref="E5:F5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J5:J6"/>
    <mergeCell ref="G5:H5"/>
    <mergeCell ref="I5:I6"/>
  </mergeCells>
  <hyperlinks>
    <hyperlink ref="A1" location="'Objetos de Dominio'!A1" display="Volver al inicio" xr:uid="{673B6DBC-13F3-470A-A671-450A2DD95323}"/>
    <hyperlink ref="A1:N1" location="'Listado Objetos de Dominio'!A1" display="&lt;-Volver al inicio" xr:uid="{0484308E-5A55-4631-861E-74A1CD8D1EF3}"/>
    <hyperlink ref="D1" location="'Listado Objetos de Dominio'!A1" display="&lt;-Volver al inicio" xr:uid="{0C554142-D5B6-4682-9B3C-7D38F38D2C6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DE331-011D-49C5-A7FD-2D6FAE11FF1F}">
  <dimension ref="A1:N9"/>
  <sheetViews>
    <sheetView workbookViewId="0">
      <selection activeCell="C12" sqref="C12"/>
    </sheetView>
  </sheetViews>
  <sheetFormatPr baseColWidth="10" defaultRowHeight="15" x14ac:dyDescent="0.25"/>
  <cols>
    <col min="1" max="1" width="16.5703125" bestFit="1" customWidth="1"/>
    <col min="2" max="2" width="14.140625" bestFit="1" customWidth="1"/>
    <col min="3" max="3" width="60.5703125" bestFit="1" customWidth="1"/>
    <col min="4" max="4" width="15.7109375" bestFit="1" customWidth="1"/>
    <col min="5" max="5" width="18" bestFit="1" customWidth="1"/>
    <col min="6" max="6" width="59.85546875" bestFit="1" customWidth="1"/>
    <col min="7" max="7" width="12.5703125" bestFit="1" customWidth="1"/>
    <col min="8" max="8" width="92.7109375" bestFit="1" customWidth="1"/>
    <col min="9" max="9" width="13.7109375" bestFit="1" customWidth="1"/>
    <col min="10" max="10" width="15.7109375" bestFit="1" customWidth="1"/>
    <col min="11" max="11" width="19.5703125" bestFit="1" customWidth="1"/>
    <col min="12" max="12" width="15.7109375" bestFit="1" customWidth="1"/>
    <col min="13" max="13" width="21" bestFit="1" customWidth="1"/>
  </cols>
  <sheetData>
    <row r="1" spans="1:14" ht="15.75" thickBot="1" x14ac:dyDescent="0.3">
      <c r="A1" s="60" t="s">
        <v>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</row>
    <row r="2" spans="1:14" x14ac:dyDescent="0.25">
      <c r="A2" s="5" t="s">
        <v>2</v>
      </c>
      <c r="B2" s="61" t="str">
        <f>'[2]Listado Objetos de Dominio'!$A$9</f>
        <v>Pago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2"/>
      <c r="N2" s="3"/>
    </row>
    <row r="3" spans="1:14" x14ac:dyDescent="0.25">
      <c r="A3" s="6" t="s">
        <v>3</v>
      </c>
      <c r="B3" s="63" t="str">
        <f>'[2]Listado Objetos de Dominio'!$B$9</f>
        <v xml:space="preserve">Objeto de dominio que representa el pago realizado por un cliente 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4"/>
      <c r="N3" s="4"/>
    </row>
    <row r="4" spans="1:14" ht="25.5" x14ac:dyDescent="0.25">
      <c r="A4" s="8" t="s">
        <v>5</v>
      </c>
      <c r="B4" s="65" t="s">
        <v>12</v>
      </c>
      <c r="C4" s="65"/>
      <c r="D4" s="13" t="s">
        <v>22</v>
      </c>
      <c r="E4" s="66" t="s">
        <v>19</v>
      </c>
      <c r="F4" s="66"/>
      <c r="G4" s="67" t="s">
        <v>13</v>
      </c>
      <c r="H4" s="67"/>
      <c r="I4" s="9" t="s">
        <v>14</v>
      </c>
      <c r="J4" s="10" t="s">
        <v>11</v>
      </c>
      <c r="K4" s="12" t="s">
        <v>16</v>
      </c>
      <c r="L4" s="68" t="s">
        <v>17</v>
      </c>
      <c r="M4" s="69" t="s">
        <v>18</v>
      </c>
      <c r="N4" s="4"/>
    </row>
    <row r="5" spans="1:14" x14ac:dyDescent="0.25">
      <c r="A5" s="70" t="s">
        <v>5</v>
      </c>
      <c r="B5" s="65" t="s">
        <v>6</v>
      </c>
      <c r="C5" s="65" t="s">
        <v>0</v>
      </c>
      <c r="D5" s="78" t="s">
        <v>23</v>
      </c>
      <c r="E5" s="66" t="s">
        <v>20</v>
      </c>
      <c r="F5" s="66"/>
      <c r="G5" s="73" t="s">
        <v>7</v>
      </c>
      <c r="H5" s="73"/>
      <c r="I5" s="74" t="s">
        <v>15</v>
      </c>
      <c r="J5" s="72" t="s">
        <v>8</v>
      </c>
      <c r="K5" s="71" t="s">
        <v>10</v>
      </c>
      <c r="L5" s="68"/>
      <c r="M5" s="69"/>
      <c r="N5" s="1"/>
    </row>
    <row r="6" spans="1:14" x14ac:dyDescent="0.25">
      <c r="A6" s="70"/>
      <c r="B6" s="65"/>
      <c r="C6" s="65"/>
      <c r="D6" s="79"/>
      <c r="E6" s="11" t="s">
        <v>21</v>
      </c>
      <c r="F6" s="11" t="s">
        <v>0</v>
      </c>
      <c r="G6" s="7" t="s">
        <v>9</v>
      </c>
      <c r="H6" s="7" t="s">
        <v>0</v>
      </c>
      <c r="I6" s="74"/>
      <c r="J6" s="72"/>
      <c r="K6" s="71"/>
      <c r="L6" s="68"/>
      <c r="M6" s="69"/>
      <c r="N6" s="1"/>
    </row>
    <row r="7" spans="1:14" x14ac:dyDescent="0.25">
      <c r="A7" s="24" t="s">
        <v>29</v>
      </c>
      <c r="B7" s="75" t="s">
        <v>55</v>
      </c>
      <c r="C7" s="58" t="s">
        <v>56</v>
      </c>
      <c r="D7" s="57" t="s">
        <v>54</v>
      </c>
      <c r="E7" s="57" t="s">
        <v>81</v>
      </c>
      <c r="F7" s="57" t="s">
        <v>90</v>
      </c>
      <c r="G7" s="75" t="s">
        <v>57</v>
      </c>
      <c r="H7" s="59" t="s">
        <v>31</v>
      </c>
      <c r="I7" s="57"/>
      <c r="J7" s="75" t="s">
        <v>58</v>
      </c>
      <c r="K7" s="57"/>
      <c r="L7" s="75" t="str">
        <f>J7</f>
        <v>pago consultado</v>
      </c>
      <c r="M7" s="75" t="str">
        <f>B7</f>
        <v>Consultar pago</v>
      </c>
      <c r="N7" s="1"/>
    </row>
    <row r="8" spans="1:14" x14ac:dyDescent="0.25">
      <c r="A8" s="57" t="s">
        <v>30</v>
      </c>
      <c r="B8" s="76"/>
      <c r="C8" s="58"/>
      <c r="D8" s="57"/>
      <c r="E8" s="57"/>
      <c r="F8" s="57"/>
      <c r="G8" s="76"/>
      <c r="H8" s="59"/>
      <c r="I8" s="57"/>
      <c r="J8" s="76"/>
      <c r="K8" s="57"/>
      <c r="L8" s="76"/>
      <c r="M8" s="76"/>
      <c r="N8" s="1"/>
    </row>
    <row r="9" spans="1:14" x14ac:dyDescent="0.25">
      <c r="A9" s="57"/>
      <c r="B9" s="77"/>
      <c r="C9" s="58"/>
      <c r="D9" s="57"/>
      <c r="E9" s="24" t="s">
        <v>82</v>
      </c>
      <c r="F9" s="24" t="s">
        <v>91</v>
      </c>
      <c r="G9" s="77"/>
      <c r="H9" s="59"/>
      <c r="I9" s="24"/>
      <c r="J9" s="77"/>
      <c r="K9" s="24"/>
      <c r="L9" s="77"/>
      <c r="M9" s="77"/>
      <c r="N9" s="1"/>
    </row>
  </sheetData>
  <mergeCells count="30">
    <mergeCell ref="A8:A9"/>
    <mergeCell ref="H7:H9"/>
    <mergeCell ref="I7:I8"/>
    <mergeCell ref="K7:K8"/>
    <mergeCell ref="G7:G9"/>
    <mergeCell ref="J7:J9"/>
    <mergeCell ref="M7:M9"/>
    <mergeCell ref="L7:L9"/>
    <mergeCell ref="B7:B9"/>
    <mergeCell ref="J5:J6"/>
    <mergeCell ref="C7:C9"/>
    <mergeCell ref="D7:D9"/>
    <mergeCell ref="E7:E8"/>
    <mergeCell ref="F7:F8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C5:C6"/>
    <mergeCell ref="D5:D6"/>
    <mergeCell ref="E5:F5"/>
    <mergeCell ref="G5:H5"/>
    <mergeCell ref="I5:I6"/>
  </mergeCells>
  <hyperlinks>
    <hyperlink ref="A1" location="'Objetos de Dominio'!A1" display="Volver al inicio" xr:uid="{E7E85BDC-7B40-4396-97E0-45C615C3AAC3}"/>
    <hyperlink ref="A1:N1" location="'Listado Objetos de Dominio'!A1" display="&lt;-Volver al inicio" xr:uid="{390BA06D-F41D-4C43-8199-50E41D8A82D9}"/>
    <hyperlink ref="D1" location="'Listado Objetos de Dominio'!A1" display="&lt;-Volver al inicio" xr:uid="{4C5E1A93-1893-4D8C-8825-4BCECE7E008D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52D198E-1C75-45AD-8A7E-B98F5C440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Flujo de eventos en el tiempo</vt:lpstr>
      <vt:lpstr>Listado Objetos de Dominio</vt:lpstr>
      <vt:lpstr>Cliente</vt:lpstr>
      <vt:lpstr>Sede</vt:lpstr>
      <vt:lpstr>Proveedor</vt:lpstr>
      <vt:lpstr>Empleado</vt:lpstr>
      <vt:lpstr>Pago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Juan Pablo Giraldo Posada</cp:lastModifiedBy>
  <cp:revision/>
  <dcterms:created xsi:type="dcterms:W3CDTF">2023-03-15T04:00:09Z</dcterms:created>
  <dcterms:modified xsi:type="dcterms:W3CDTF">2024-05-24T01:59:01Z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